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defaultThemeVersion="124226"/>
  <mc:AlternateContent xmlns:mc="http://schemas.openxmlformats.org/markup-compatibility/2006">
    <mc:Choice Requires="x15">
      <x15ac:absPath xmlns:x15ac="http://schemas.microsoft.com/office/spreadsheetml/2010/11/ac" url="D:\10392.CENACE\My Documents\A_Datos\Datos_Abiertos\UOF\2021\"/>
    </mc:Choice>
  </mc:AlternateContent>
  <xr:revisionPtr revIDLastSave="0" documentId="8_{EA968660-BB45-4F21-B6AA-E53144D2FC09}" xr6:coauthVersionLast="43" xr6:coauthVersionMax="43" xr10:uidLastSave="{00000000-0000-0000-0000-000000000000}"/>
  <bookViews>
    <workbookView xWindow="21705" yWindow="645" windowWidth="15300" windowHeight="14760" xr2:uid="{00000000-000D-0000-FFFF-FFFF00000000}"/>
  </bookViews>
  <sheets>
    <sheet name="ACTUAL" sheetId="1" r:id="rId1"/>
    <sheet name="CENACE"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 localSheetId="1">#REF!</definedName>
    <definedName name="\a">#REF!</definedName>
    <definedName name="\b" localSheetId="1">#REF!</definedName>
    <definedName name="\b">#REF!</definedName>
    <definedName name="\c" localSheetId="1">'[1]Mod Eco Controlados 99'!#REF!</definedName>
    <definedName name="\c">'[1]Mod Eco Controlados 99'!#REF!</definedName>
    <definedName name="\p" localSheetId="1">#REF!</definedName>
    <definedName name="\p">#REF!</definedName>
    <definedName name="\s">#N/A</definedName>
    <definedName name="\z" localSheetId="1">#REF!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1">#REF!</definedName>
    <definedName name="____ASA96">#REF!</definedName>
    <definedName name="____cad179" localSheetId="1">'[1]Mod Eco Controlados 99'!#REF!</definedName>
    <definedName name="____cad179">'[1]Mod Eco Controlados 99'!#REF!</definedName>
    <definedName name="____CAN2" localSheetId="1"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1">#REF!</definedName>
    <definedName name="____CFD02">#REF!</definedName>
    <definedName name="____CFE96" localSheetId="1">#REF!</definedName>
    <definedName name="____CFE96">#REF!</definedName>
    <definedName name="____CON96" localSheetId="1">#REF!</definedName>
    <definedName name="____CON96">#REF!</definedName>
    <definedName name="____COR4" localSheetId="1"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e1" localSheetId="1"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[3]edofza1!$C$22</definedName>
    <definedName name="____esc2" localSheetId="1"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mor2" localSheetId="1"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[2]!NOV&amp;[2]!DIC</definedName>
    <definedName name="____NOV2">[3]edofza11!$C$43</definedName>
    <definedName name="____OCT1">[2]!OCT&amp;[2]!NOV&amp;[2]!DIC</definedName>
    <definedName name="____OCT2">[3]edofza10!$C$22</definedName>
    <definedName name="____pa2" localSheetId="1"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1">#REF!</definedName>
    <definedName name="____PEM96">#REF!</definedName>
    <definedName name="____PIB08" localSheetId="1">#REF!</definedName>
    <definedName name="____PIB08">#REF!</definedName>
    <definedName name="____PIP96" localSheetId="1">#REF!</definedName>
    <definedName name="____PIP96">#REF!</definedName>
    <definedName name="____SEP1">[2]!SEP&amp;[2]!OCT&amp;[2]!NOV&amp;[2]!DIC</definedName>
    <definedName name="____SEP2">[3]edofza9!$C$22</definedName>
    <definedName name="____smg97">'[4]Premisa macro'!$E$4</definedName>
    <definedName name="____syt03" localSheetId="1">#REF!</definedName>
    <definedName name="____syt03">#REF!</definedName>
    <definedName name="____TDC2001">'[5]Tipos de Cambio'!$C$4</definedName>
    <definedName name="____tul2" localSheetId="1"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1">#REF!</definedName>
    <definedName name="___ASA96">#REF!</definedName>
    <definedName name="___cad179" localSheetId="1">'[1]Mod Eco Controlados 99'!#REF!</definedName>
    <definedName name="___cad179">'[1]Mod Eco Controlados 99'!#REF!</definedName>
    <definedName name="___CAN2" localSheetId="1"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1">#REF!</definedName>
    <definedName name="___CFD02">#REF!</definedName>
    <definedName name="___CFE96" localSheetId="1">#REF!</definedName>
    <definedName name="___CFE96">#REF!</definedName>
    <definedName name="___CON96" localSheetId="1">#REF!</definedName>
    <definedName name="___CON96">#REF!</definedName>
    <definedName name="___COR4" localSheetId="1"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e1" localSheetId="1"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[3]edofza1!$C$22</definedName>
    <definedName name="___esc2" localSheetId="1"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mor2" localSheetId="1"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[2]!NOV&amp;[2]!DIC</definedName>
    <definedName name="___NOV2">[3]edofza11!$C$43</definedName>
    <definedName name="___OCT1">[2]!OCT&amp;[2]!NOV&amp;[2]!DIC</definedName>
    <definedName name="___OCT2">[3]edofza10!$C$22</definedName>
    <definedName name="___pa2" localSheetId="1"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1">#REF!</definedName>
    <definedName name="___PEM96">#REF!</definedName>
    <definedName name="___PIB08" localSheetId="1">#REF!</definedName>
    <definedName name="___PIB08">#REF!</definedName>
    <definedName name="___PIP96" localSheetId="1">#REF!</definedName>
    <definedName name="___PIP96">#REF!</definedName>
    <definedName name="___SEP1">[2]!SEP&amp;[2]!OCT&amp;[2]!NOV&amp;[2]!DIC</definedName>
    <definedName name="___SEP2">[3]edofza9!$C$22</definedName>
    <definedName name="___smg97">'[4]Premisa macro'!$E$4</definedName>
    <definedName name="___syt03" localSheetId="1">#REF!</definedName>
    <definedName name="___syt03">#REF!</definedName>
    <definedName name="___TDC2001">'[5]Tipos de Cambio'!$C$4</definedName>
    <definedName name="___tul2" localSheetId="1"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[2]!ABR&amp;[2]!MAY&amp;[2]!JUN&amp;[2]!JUL&amp;[2]!AGO&amp;[2]!SEP</definedName>
    <definedName name="__ABR2">[3]edofza4!$C$22</definedName>
    <definedName name="__AGO1">[2]!AGO&amp;[2]!SEP&amp;[2]!OCT&amp;[2]!NOV&amp;[2]!DIC</definedName>
    <definedName name="__AGO2">[3]edofza8!$C$22</definedName>
    <definedName name="__ASA96" localSheetId="1">#REF!</definedName>
    <definedName name="__ASA96">#REF!</definedName>
    <definedName name="__cad179" localSheetId="1">'[1]Mod Eco Controlados 99'!#REF!</definedName>
    <definedName name="__cad179">'[1]Mod Eco Controlados 99'!#REF!</definedName>
    <definedName name="__CAN2" localSheetId="1"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1">#REF!</definedName>
    <definedName name="__CFD02">#REF!</definedName>
    <definedName name="__CFE96" localSheetId="1">#REF!</definedName>
    <definedName name="__CFE96">#REF!</definedName>
    <definedName name="__CON96" localSheetId="1">#REF!</definedName>
    <definedName name="__CON96">#REF!</definedName>
    <definedName name="__COR4" localSheetId="1"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e1" localSheetId="1"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[3]edofza1!$C$22</definedName>
    <definedName name="__esc2" localSheetId="1"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mor2" localSheetId="1"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[2]!NOV&amp;[2]!DIC</definedName>
    <definedName name="__NOV2">[3]edofza11!$C$43</definedName>
    <definedName name="__OCT1">[2]!OCT&amp;[2]!NOV&amp;[2]!DIC</definedName>
    <definedName name="__OCT2">[3]edofza10!$C$22</definedName>
    <definedName name="__pa2" localSheetId="1"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1">#REF!</definedName>
    <definedName name="__PEM96">#REF!</definedName>
    <definedName name="__PIB08" localSheetId="1">#REF!</definedName>
    <definedName name="__PIB08">#REF!</definedName>
    <definedName name="__PIP96" localSheetId="1">#REF!</definedName>
    <definedName name="__PIP96">#REF!</definedName>
    <definedName name="__SEP1">[2]!SEP&amp;[2]!OCT&amp;[2]!NOV&amp;[2]!DIC</definedName>
    <definedName name="__SEP2">[3]edofza9!$C$22</definedName>
    <definedName name="__smg97">'[4]Premisa macro'!$E$4</definedName>
    <definedName name="__syt03" localSheetId="1">#REF!</definedName>
    <definedName name="__syt03">#REF!</definedName>
    <definedName name="__TDC2001">'[5]Tipos de Cambio'!$C$4</definedName>
    <definedName name="__tul2" localSheetId="1"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#REF!</definedName>
    <definedName name="_1000DEF">#N/A</definedName>
    <definedName name="_2">#REF!</definedName>
    <definedName name="_2000DEF">#N/A</definedName>
    <definedName name="_3000DEF">#N/A</definedName>
    <definedName name="_3O0504" localSheetId="1">[6]BANPRO99!#REF!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SA96" localSheetId="1">#REF!</definedName>
    <definedName name="_ASA96">#REF!</definedName>
    <definedName name="_base" localSheetId="1">[6]BANPRO99!#REF!</definedName>
    <definedName name="_base">[6]BANPRO99!#REF!</definedName>
    <definedName name="_c">#REF!</definedName>
    <definedName name="_cad179" localSheetId="1">'[1]Mod Eco Controlados 99'!#REF!</definedName>
    <definedName name="_cad179">'[1]Mod Eco Controlados 99'!#REF!</definedName>
    <definedName name="_CAN2" localSheetId="1"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1">#REF!</definedName>
    <definedName name="_CFD02">#REF!</definedName>
    <definedName name="_CFE96" localSheetId="1">#REF!</definedName>
    <definedName name="_CFE96">#REF!</definedName>
    <definedName name="_CON96" localSheetId="1">#REF!</definedName>
    <definedName name="_CON96">#REF!</definedName>
    <definedName name="_COR4" localSheetId="1"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7">'[1]Mod Eco Controlados 99'!#REF!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e1" localSheetId="1"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[3]edofza1!$C$22</definedName>
    <definedName name="_esc2" localSheetId="1"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[2]!FEB&amp;[2]!MAR&amp;[2]!ABR&amp;[2]!MAY&amp;[2]!JUN&amp;[2]!JUL</definedName>
    <definedName name="_FEB2">[3]edofza2!$C$22</definedName>
    <definedName name="_ff">#REF!</definedName>
    <definedName name="_Fill" localSheetId="1" hidden="1">#REF!</definedName>
    <definedName name="_Fill" hidden="1">#REF!</definedName>
    <definedName name="_JUL1">[2]!JUL&amp;[2]!AGO&amp;[2]!SEP&amp;[2]!OCT&amp;[2]!NOV</definedName>
    <definedName name="_JUL2">[3]edofza7!$C$22</definedName>
    <definedName name="_JUN1">[2]!JUN&amp;[2]!JUL&amp;[2]!AGO&amp;[2]!SEP&amp;[2]!OCT</definedName>
    <definedName name="_JUN2">[3]edofza6!$C$22</definedName>
    <definedName name="_Key1" localSheetId="1"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mor2" localSheetId="1"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[2]!NOV&amp;[2]!DIC</definedName>
    <definedName name="_NOV2">[3]edofza11!$C$43</definedName>
    <definedName name="_OCT1">[2]!OCT&amp;[2]!NOV&amp;[2]!DIC</definedName>
    <definedName name="_OCT2">[3]edofza10!$C$22</definedName>
    <definedName name="_Order1" hidden="1">0</definedName>
    <definedName name="_pa2" localSheetId="1"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1">#REF!</definedName>
    <definedName name="_PEM96">#REF!</definedName>
    <definedName name="_PIB08" localSheetId="1">#REF!</definedName>
    <definedName name="_PIB08">#REF!</definedName>
    <definedName name="_PIP96" localSheetId="1">#REF!</definedName>
    <definedName name="_PIP96">#REF!</definedName>
    <definedName name="_Regression_Int">1</definedName>
    <definedName name="_Regression_X" localSheetId="1" hidden="1">#REF!</definedName>
    <definedName name="_Regression_X" hidden="1">#REF!</definedName>
    <definedName name="_SEP1">[2]!SEP&amp;[2]!OCT&amp;[2]!NOV&amp;[2]!DIC</definedName>
    <definedName name="_SEP2">[3]edofza9!$C$22</definedName>
    <definedName name="_smg97">'[4]Premisa macro'!$E$4</definedName>
    <definedName name="_Sort" localSheetId="1" hidden="1">#REF!</definedName>
    <definedName name="_Sort" hidden="1">#REF!</definedName>
    <definedName name="_syt03" localSheetId="1">#REF!</definedName>
    <definedName name="_syt03">#REF!</definedName>
    <definedName name="_TDC2001">'[5]Tipos de Cambio'!$C$4</definedName>
    <definedName name="_tul2" localSheetId="1"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_x">#REF!</definedName>
    <definedName name="A_Datos_2008_2009">'[7]Datos 2008_2009'!$A$4:$D$60000</definedName>
    <definedName name="A_Datos_2008_2009_sin_CESENyADUANAS" localSheetId="1">#REF!</definedName>
    <definedName name="A_Datos_2008_2009_sin_CESENyADUANAS">#REF!</definedName>
    <definedName name="A_impresión_IM" localSheetId="1">#REF!</definedName>
    <definedName name="A_impresión_IM">#REF!</definedName>
    <definedName name="AA">[2]!SEP&amp;[2]!OCT&amp;[2]!NOV&amp;[2]!DIC</definedName>
    <definedName name="AA1500_">#N/A</definedName>
    <definedName name="ABR">"; ABRIL.- "&amp;TEXT([8]edofza04!$C$24,"#,##0")</definedName>
    <definedName name="actual">'[4]Régimen financiero'!$E$3</definedName>
    <definedName name="AD" localSheetId="1">[6]BANPRO99!#REF!</definedName>
    <definedName name="AD">[6]BANPRO99!#REF!</definedName>
    <definedName name="Admva">[9]Administrativa!$B$2:$I$59</definedName>
    <definedName name="AGO">"; AGOSTO.- "&amp;TEXT([8]edofza08!$C$24,"#,##0")</definedName>
    <definedName name="ain" localSheetId="1">#REF!</definedName>
    <definedName name="ain">#REF!</definedName>
    <definedName name="Ajuste_SP">[10]Supuestos!$D$7</definedName>
    <definedName name="ALER" localSheetId="1">#REF!</definedName>
    <definedName name="ALER">#REF!</definedName>
    <definedName name="Alerta">[11]NoEliminar!$B$1:$B$2</definedName>
    <definedName name="ALERTA2">'[12]No eliminar'!$E$1:$E$2</definedName>
    <definedName name="ampliaciones" localSheetId="1">#REF!</definedName>
    <definedName name="ampliaciones">#REF!</definedName>
    <definedName name="AÑO">+TEXT(IF(AND(OR(DAY([2]!FECHA)&gt;=1,DAY([2]!FECHA)&lt;=10),MONTH([2]!FECHA)=1),YEAR([2]!FECHA)-1,YEAR([2]!FECHA)),"0")</definedName>
    <definedName name="_xlnm.Print_Area" localSheetId="1">CENACE!$A$1:$K$40</definedName>
    <definedName name="_xlnm.Print_Area">#REF!</definedName>
    <definedName name="Area_de_paso" localSheetId="1">#REF!</definedName>
    <definedName name="Area_de_paso">#REF!</definedName>
    <definedName name="ASIG_TEC">#N/A</definedName>
    <definedName name="AVAN" localSheetId="1">#REF!</definedName>
    <definedName name="AVAN">#REF!</definedName>
    <definedName name="Avance" localSheetId="1">#REF!</definedName>
    <definedName name="Avance">#REF!</definedName>
    <definedName name="Avance2">'[12]No eliminar'!$D$1:$D$4</definedName>
    <definedName name="ayer">'[4]Premisas IMSS'!$M$12</definedName>
    <definedName name="base" localSheetId="1">#REF!</definedName>
    <definedName name="base">#REF!</definedName>
    <definedName name="base03" localSheetId="1">#REF!</definedName>
    <definedName name="base03">#REF!</definedName>
    <definedName name="base03au" localSheetId="1">#REF!</definedName>
    <definedName name="base03au">#REF!</definedName>
    <definedName name="base04au" localSheetId="1">#REF!</definedName>
    <definedName name="base04au">#REF!</definedName>
    <definedName name="base05" localSheetId="1">#REF!</definedName>
    <definedName name="base05">#REF!</definedName>
    <definedName name="base05au" localSheetId="1">#REF!</definedName>
    <definedName name="base05au">#REF!</definedName>
    <definedName name="base2002" localSheetId="1">#REF!</definedName>
    <definedName name="base2002">#REF!</definedName>
    <definedName name="base2003orig" localSheetId="1">#REF!</definedName>
    <definedName name="base2003orig">#REF!</definedName>
    <definedName name="base2003origentidades" localSheetId="1">#REF!</definedName>
    <definedName name="base2003origentidades">#REF!</definedName>
    <definedName name="base2004" localSheetId="1">#REF!</definedName>
    <definedName name="base2004">#REF!</definedName>
    <definedName name="base2004entidades" localSheetId="1">#REF!</definedName>
    <definedName name="base2004entidades">#REF!</definedName>
    <definedName name="baseau" localSheetId="1">#REF!</definedName>
    <definedName name="baseau">#REF!</definedName>
    <definedName name="baseb" localSheetId="1">#REF!</definedName>
    <definedName name="baseb">#REF!</definedName>
    <definedName name="basecierre" localSheetId="1">[13]CP_2003!#REF!</definedName>
    <definedName name="basecierre">[13]CP_2003!#REF!</definedName>
    <definedName name="_xlnm.Database" localSheetId="1">#REF!</definedName>
    <definedName name="_xlnm.Database">#REF!</definedName>
    <definedName name="borrar">#REF!</definedName>
    <definedName name="bUSCAR" localSheetId="1">#REF!</definedName>
    <definedName name="bUSCAR">#REF!</definedName>
    <definedName name="C_" localSheetId="1">[14]FP1996!#REF!</definedName>
    <definedName name="C_">[14]FP1996!#REF!</definedName>
    <definedName name="cálculos" localSheetId="1">#REF!</definedName>
    <definedName name="cálculos">#REF!</definedName>
    <definedName name="CALENDA">#N/A</definedName>
    <definedName name="can" localSheetId="1"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1">#REF!</definedName>
    <definedName name="CAPU96">#REF!</definedName>
    <definedName name="cata">[15]tablas!$A$5:$A$275</definedName>
    <definedName name="cata4">'[16]catálogo pps'!$A$2:$N$2506</definedName>
    <definedName name="CCCC" localSheetId="1"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1">#REF!</definedName>
    <definedName name="CicenyAduanas">#REF!</definedName>
    <definedName name="Cifras_Control" localSheetId="1">#REF!</definedName>
    <definedName name="Cifras_Control">#REF!</definedName>
    <definedName name="claseco" localSheetId="1">#REF!</definedName>
    <definedName name="claseco">#REF!</definedName>
    <definedName name="cmllvc198" localSheetId="1">#REF!</definedName>
    <definedName name="cmllvc198">#REF!</definedName>
    <definedName name="cmllvc298ieps" localSheetId="1">#REF!</definedName>
    <definedName name="cmllvc298ieps">#REF!</definedName>
    <definedName name="cmllvp198" localSheetId="1">#REF!</definedName>
    <definedName name="cmllvp198">#REF!</definedName>
    <definedName name="cmllvp199" localSheetId="1">#REF!</definedName>
    <definedName name="cmllvp199">#REF!</definedName>
    <definedName name="cmllvp298ieps" localSheetId="1">#REF!</definedName>
    <definedName name="cmllvp298ieps">#REF!</definedName>
    <definedName name="cmllvp299ieps" localSheetId="1">#REF!</definedName>
    <definedName name="cmllvp299ieps">#REF!</definedName>
    <definedName name="cmlvc198" localSheetId="1">#REF!</definedName>
    <definedName name="cmlvc198">#REF!</definedName>
    <definedName name="cmlvc298ieps" localSheetId="1">#REF!</definedName>
    <definedName name="cmlvc298ieps">#REF!</definedName>
    <definedName name="cmlvp198" localSheetId="1">#REF!</definedName>
    <definedName name="cmlvp198">#REF!</definedName>
    <definedName name="cmlvp199" localSheetId="1">#REF!</definedName>
    <definedName name="cmlvp199">#REF!</definedName>
    <definedName name="cmlvp298ieps" localSheetId="1">#REF!</definedName>
    <definedName name="cmlvp298ieps">#REF!</definedName>
    <definedName name="cmlvp299ieps" localSheetId="1">#REF!</definedName>
    <definedName name="cmlvp299ieps">#REF!</definedName>
    <definedName name="CONA96" localSheetId="1">#REF!</definedName>
    <definedName name="CONA96">#REF!</definedName>
    <definedName name="concepto" localSheetId="1">'[18]BASE DEFINITIVA 2002'!#REF!</definedName>
    <definedName name="concepto">'[18]BASE DEFINITIVA 2002'!#REF!</definedName>
    <definedName name="CONS" localSheetId="1">[6]BANPRO99!#REF!</definedName>
    <definedName name="CONS">[6]BANPRO99!#REF!</definedName>
    <definedName name="copia_Clas_Admva" localSheetId="1">#REF!</definedName>
    <definedName name="copia_Clas_Admva">#REF!</definedName>
    <definedName name="copia_Clas_Econ">[19]Clas_Econ!$B$2:$M$25</definedName>
    <definedName name="copia_Clas_Fun" localSheetId="1">#REF!</definedName>
    <definedName name="copia_Clas_Fun">#REF!</definedName>
    <definedName name="copia_Clas_Func" localSheetId="1">[20]Clas_Fun!#REF!</definedName>
    <definedName name="copia_Clas_Func">[20]Clas_Fun!#REF!</definedName>
    <definedName name="copia_Doble_Consolid" localSheetId="1">#REF!</definedName>
    <definedName name="copia_Doble_Consolid">#REF!</definedName>
    <definedName name="copia_Doble_OECPD" localSheetId="1">#REF!</definedName>
    <definedName name="copia_Doble_OECPD">#REF!</definedName>
    <definedName name="copia_Doble_RAutonyAPC" localSheetId="1">#REF!</definedName>
    <definedName name="copia_Doble_RAutonyAPC">#REF!</definedName>
    <definedName name="copia_Gto_Ents_Fed">[19]Gto_Ent_Fed!$B$39:$L$73</definedName>
    <definedName name="copia_Gto_Federal" localSheetId="1">#REF!</definedName>
    <definedName name="copia_Gto_Federal">#REF!</definedName>
    <definedName name="copia_Gto_Neto" localSheetId="1">#REF!</definedName>
    <definedName name="copia_Gto_Neto">#REF!</definedName>
    <definedName name="copia_Ing_Pres" localSheetId="1">#REF!</definedName>
    <definedName name="copia_Ing_Pres">#REF!</definedName>
    <definedName name="cor" localSheetId="1"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[6]BANPRO99!#REF!</definedName>
    <definedName name="CRI">[6]BANPRO99!#REF!</definedName>
    <definedName name="criterios23" localSheetId="1">#REF!</definedName>
    <definedName name="criterios23">#REF!</definedName>
    <definedName name="Criterios25" localSheetId="1">#REF!</definedName>
    <definedName name="Criterios25">#REF!</definedName>
    <definedName name="Criterios33" localSheetId="1">#REF!</definedName>
    <definedName name="Criterios33">#REF!</definedName>
    <definedName name="CSCSDS" localSheetId="1"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1">#REF!</definedName>
    <definedName name="cuad">#REF!</definedName>
    <definedName name="CUAD179" localSheetId="1">'[1]Mod Eco Controlados 99'!#REF!</definedName>
    <definedName name="CUAD179">'[1]Mod Eco Controlados 99'!#REF!</definedName>
    <definedName name="CUAD179A" localSheetId="1">'[1]Mod Eco Controlados 99'!#REF!</definedName>
    <definedName name="CUAD179A">'[1]Mod Eco Controlados 99'!#REF!</definedName>
    <definedName name="CUAD180" localSheetId="1">'[1]Mod Eco Controlados 99'!#REF!</definedName>
    <definedName name="CUAD180">'[1]Mod Eco Controlados 99'!#REF!</definedName>
    <definedName name="Cuadro16511" localSheetId="1">'[21]Ingresos serie'!#REF!</definedName>
    <definedName name="Cuadro16511">'[21]Ingresos serie'!#REF!</definedName>
    <definedName name="Cuadro18521" localSheetId="1">#REF!</definedName>
    <definedName name="Cuadro18521">#REF!</definedName>
    <definedName name="Cuadro19522" localSheetId="1">#REF!</definedName>
    <definedName name="Cuadro19522">#REF!</definedName>
    <definedName name="Cuadro20523" localSheetId="1">'[22]20-5.2.3'!#REF!</definedName>
    <definedName name="Cuadro20523">'[22]20-5.2.3'!#REF!</definedName>
    <definedName name="cUADRO26529CR" localSheetId="1">#REF!</definedName>
    <definedName name="cUADRO26529CR">#REF!</definedName>
    <definedName name="Cuadro30611">'[22]30-6.1.1'!$B$65:$M$120</definedName>
    <definedName name="Cuadro31613" localSheetId="1">#REF!</definedName>
    <definedName name="Cuadro31613">#REF!</definedName>
    <definedName name="Cuadro33621" localSheetId="1">#REF!</definedName>
    <definedName name="Cuadro33621">#REF!</definedName>
    <definedName name="cuotasem">'[4]Régimen financiero'!$E$3</definedName>
    <definedName name="DatodRamoUR">[23]DatosRamoUrEconomica!$A:$F</definedName>
    <definedName name="Datos" localSheetId="1">#REF!</definedName>
    <definedName name="Datos">#REF!</definedName>
    <definedName name="Datos_08_09_ServiciosPersonales" localSheetId="1">#REF!</definedName>
    <definedName name="Datos_08_09_ServiciosPersonales">#REF!</definedName>
    <definedName name="Datos_CRC">[24]Hoja1!$A$5:$D$45</definedName>
    <definedName name="Datos_Servicios_Personales" localSheetId="1">#REF!</definedName>
    <definedName name="Datos_Servicios_Personales">#REF!</definedName>
    <definedName name="datosb" localSheetId="1">#REF!</definedName>
    <definedName name="datosb">#REF!</definedName>
    <definedName name="DatosEconomica" localSheetId="1">#REF!</definedName>
    <definedName name="DatosEconomica">#REF!</definedName>
    <definedName name="DatosGrupoyModPp" localSheetId="1">#REF!</definedName>
    <definedName name="DatosGrupoyModPp">#REF!</definedName>
    <definedName name="DatosporProgPresupuestario" localSheetId="1">#REF!</definedName>
    <definedName name="DatosporProgPresupuestario">#REF!</definedName>
    <definedName name="DatosRamoFunción" localSheetId="1">#REF!</definedName>
    <definedName name="DatosRamoFunción">#REF!</definedName>
    <definedName name="DatosRamoUR" localSheetId="1">#REF!</definedName>
    <definedName name="DatosRamoUR">#REF!</definedName>
    <definedName name="DCXCZXCZXCXCZ" localSheetId="1"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[2]!AGO&amp;[2]!SEP&amp;[2]!OCT&amp;[2]!NOV&amp;[2]!DIC</definedName>
    <definedName name="dddd" localSheetId="1">#REF!</definedName>
    <definedName name="dddd">#REF!</definedName>
    <definedName name="ddddd">[25]Clas_Econ!$B$2:$M$25</definedName>
    <definedName name="defi">[2]!AGO&amp;[2]!SEP&amp;[2]!OCT&amp;[2]!NOV&amp;[2]!DIC</definedName>
    <definedName name="DEFICIT4" localSheetId="1">#REF!</definedName>
    <definedName name="DEFICIT4">#REF!</definedName>
    <definedName name="dfhzsdgzsd">[2]!AGO&amp;[2]!SEP&amp;[2]!OCT&amp;[2]!NOV&amp;[2]!DIC</definedName>
    <definedName name="DIC">"; DICIEMBRE.- "&amp;TEXT([8]edofza12!$C$24,"#,##0")</definedName>
    <definedName name="DIFERENCIAS">#N/A</definedName>
    <definedName name="direccion">'[26]ADEC II'!$B$9</definedName>
    <definedName name="directo" localSheetId="1">#REF!</definedName>
    <definedName name="directo">#REF!</definedName>
    <definedName name="directo03" localSheetId="1">#REF!</definedName>
    <definedName name="directo03">#REF!</definedName>
    <definedName name="directoc03" localSheetId="1">#REF!</definedName>
    <definedName name="directoc03">#REF!</definedName>
    <definedName name="directoppef" localSheetId="1">#REF!</definedName>
    <definedName name="directoppef">#REF!</definedName>
    <definedName name="DOS" localSheetId="1"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ECOADV" localSheetId="1">#REF!</definedName>
    <definedName name="ECOADV">#REF!</definedName>
    <definedName name="ECOADV1" localSheetId="1">#REF!</definedName>
    <definedName name="ECOADV1">#REF!</definedName>
    <definedName name="ECPD02">[27]ECPD!$F$2:$I$29</definedName>
    <definedName name="ECPD1">[27]ECPD!$A$2:$E$1001</definedName>
    <definedName name="ecpi" localSheetId="1">#REF!</definedName>
    <definedName name="ecpi">#REF!</definedName>
    <definedName name="ecpi03" localSheetId="1">#REF!</definedName>
    <definedName name="ecpi03">#REF!</definedName>
    <definedName name="ecpic03" localSheetId="1">#REF!</definedName>
    <definedName name="ecpic03">#REF!</definedName>
    <definedName name="ecpippef" localSheetId="1">#REF!</definedName>
    <definedName name="ecpippef">#REF!</definedName>
    <definedName name="EEE" localSheetId="1"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"&amp;TEXT([8]edofza01!$C$24,"#,##0")</definedName>
    <definedName name="entidades2002" localSheetId="1">#REF!</definedName>
    <definedName name="entidades2002">#REF!</definedName>
    <definedName name="entidadescierre2003" localSheetId="1">#REF!</definedName>
    <definedName name="entidadescierre2003">#REF!</definedName>
    <definedName name="esc" localSheetId="1"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[6]BANPRO99!#REF!</definedName>
    <definedName name="EYM">[6]BANPRO99!#REF!</definedName>
    <definedName name="familias" localSheetId="1">#REF!</definedName>
    <definedName name="familias">#REF!</definedName>
    <definedName name="fd">[2]!OCT&amp;[2]!NOV&amp;[2]!DIC</definedName>
    <definedName name="FEB">"; FEBRERO.- "&amp;TEXT([8]edofza02!$C$24,"#,##0")</definedName>
    <definedName name="FECHA">[3]CONTROL!$A$1</definedName>
    <definedName name="federalizado" localSheetId="1">#REF!</definedName>
    <definedName name="federalizado">#REF!</definedName>
    <definedName name="federalizado03" localSheetId="1">#REF!</definedName>
    <definedName name="federalizado03">#REF!</definedName>
    <definedName name="federalizadoc03" localSheetId="1">#REF!</definedName>
    <definedName name="federalizadoc03">#REF!</definedName>
    <definedName name="federalizadoppef" localSheetId="1">#REF!</definedName>
    <definedName name="federalizadoppef">#REF!</definedName>
    <definedName name="FERRO96" localSheetId="1">#REF!</definedName>
    <definedName name="FERRO96">#REF!</definedName>
    <definedName name="FFSDSDSDFSDF" localSheetId="1" hidden="1">{#N/A,#N/A,FALSE,"TOT";#N/A,#N/A,FALSE,"PEP";#N/A,#N/A,FALSE,"REF";#N/A,#N/A,FALSE,"GAS";#N/A,#N/A,FALSE,"PET";#N/A,#N/A,FALSE,"COR"}</definedName>
    <definedName name="FFSDSDSDFSDF" hidden="1">{#N/A,#N/A,FALSE,"TOT";#N/A,#N/A,FALSE,"PEP";#N/A,#N/A,FALSE,"REF";#N/A,#N/A,FALSE,"GAS";#N/A,#N/A,FALSE,"PET";#N/A,#N/A,FALSE,"COR"}</definedName>
    <definedName name="FORM" localSheetId="1">#REF!</definedName>
    <definedName name="FORM">#REF!</definedName>
    <definedName name="FU" localSheetId="1">#REF!</definedName>
    <definedName name="FU">#REF!</definedName>
    <definedName name="FUEN" localSheetId="1">#REF!</definedName>
    <definedName name="FUEN">#REF!</definedName>
    <definedName name="Fuente" localSheetId="1">#REF!</definedName>
    <definedName name="Fuente">#REF!</definedName>
    <definedName name="Fuentes" localSheetId="1">#REF!</definedName>
    <definedName name="Fuentes">#REF!</definedName>
    <definedName name="Fuentes1" localSheetId="1">#REF!</definedName>
    <definedName name="Fuentes1">#REF!</definedName>
    <definedName name="función" localSheetId="1">#REF!</definedName>
    <definedName name="función">#REF!</definedName>
    <definedName name="geova" localSheetId="1">#REF!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g">[2]!FEB&amp;[2]!MAR&amp;[2]!ABR&amp;[2]!MAY&amp;[2]!JUN&amp;[2]!JUL</definedName>
    <definedName name="GPRG02" localSheetId="1">#REF!</definedName>
    <definedName name="GPRG02">#REF!</definedName>
    <definedName name="GPRG03" localSheetId="1">#REF!</definedName>
    <definedName name="GPRG03">#REF!</definedName>
    <definedName name="GPRG04" localSheetId="1">#REF!</definedName>
    <definedName name="GPRG04">#REF!</definedName>
    <definedName name="GPRG05" localSheetId="1">#REF!</definedName>
    <definedName name="GPRG05">#REF!</definedName>
    <definedName name="GPRG06" localSheetId="1">#REF!</definedName>
    <definedName name="GPRG06">#REF!</definedName>
    <definedName name="GPRG07" localSheetId="1">#REF!</definedName>
    <definedName name="GPRG07">#REF!</definedName>
    <definedName name="GPRG08" localSheetId="1">#REF!</definedName>
    <definedName name="GPRG08">#REF!</definedName>
    <definedName name="GPRG09" localSheetId="1">#REF!</definedName>
    <definedName name="GPRG09">#REF!</definedName>
    <definedName name="GPRG10" localSheetId="1">#REF!</definedName>
    <definedName name="GPRG10">#REF!</definedName>
    <definedName name="GPRG11" localSheetId="1">#REF!</definedName>
    <definedName name="GPRG11">#REF!</definedName>
    <definedName name="GPS" localSheetId="1">[6]BANPRO99!#REF!</definedName>
    <definedName name="GPS">[6]BANPRO99!#REF!</definedName>
    <definedName name="GTtoNoProgRamos">'[28]GP Ramos'!$A$1:$N$11204</definedName>
    <definedName name="HABERES">#N/A</definedName>
    <definedName name="HJK">[2]!ABR&amp;[2]!MAY&amp;[2]!JUN&amp;[2]!JUL&amp;[2]!AGO&amp;[2]!SEP</definedName>
    <definedName name="hoja1" localSheetId="1">#REF!</definedName>
    <definedName name="hoja1">#REF!</definedName>
    <definedName name="hoja2" localSheetId="1">#REF!</definedName>
    <definedName name="hoja2">#REF!</definedName>
    <definedName name="hoja3" localSheetId="1">#REF!</definedName>
    <definedName name="hoja3">#REF!</definedName>
    <definedName name="hoja4" localSheetId="1">#REF!+#REF!</definedName>
    <definedName name="hoja4">#REF!+#REF!</definedName>
    <definedName name="HT_1" localSheetId="1">#REF!</definedName>
    <definedName name="HT_1">#REF!</definedName>
    <definedName name="I" localSheetId="1">#REF!</definedName>
    <definedName name="I">#REF!</definedName>
    <definedName name="iii" localSheetId="1">#REF!</definedName>
    <definedName name="iii">#REF!</definedName>
    <definedName name="IMP_APORTA" localSheetId="1">#REF!</definedName>
    <definedName name="IMP_APORTA">#REF!</definedName>
    <definedName name="IMP_BRUTOT" localSheetId="1">#REF!</definedName>
    <definedName name="IMP_BRUTOT">#REF!</definedName>
    <definedName name="imp_control" localSheetId="1">#REF!</definedName>
    <definedName name="imp_control">#REF!</definedName>
    <definedName name="Imprimir_área_IM" localSheetId="1">#REF!</definedName>
    <definedName name="Imprimir_área_IM">#REF!</definedName>
    <definedName name="IMSS96" localSheetId="1">#REF!</definedName>
    <definedName name="IMSS96">#REF!</definedName>
    <definedName name="IMSSE">'[17] '!$Z$99:$AE$143</definedName>
    <definedName name="IMSSM">'[17] '!$Z$51:$AE$95</definedName>
    <definedName name="IMSSO">'[17] '!$Z$3:$AE$47</definedName>
    <definedName name="ISSSTE96" localSheetId="1">#REF!</definedName>
    <definedName name="ISSSTE96">#REF!</definedName>
    <definedName name="ISSSTEE">'[17] '!$T$99:$Y$143</definedName>
    <definedName name="ISSSTEM">'[17] '!$T$51:$Y$95</definedName>
    <definedName name="ISSSTEO">'[17] '!$T$3:$Y$47</definedName>
    <definedName name="IV" localSheetId="1">[6]BANPRO99!#REF!</definedName>
    <definedName name="IV">[6]BANPRO99!#REF!</definedName>
    <definedName name="jjj" localSheetId="1">#REF!</definedName>
    <definedName name="jjj">#REF!</definedName>
    <definedName name="JUL">"; JULIO.- "&amp;TEXT([8]edofza07!$C$24,"#,##0")</definedName>
    <definedName name="JULIO">[2]!FEB&amp;[2]!MAR&amp;[2]!ABR&amp;[2]!MAY&amp;[2]!JUN&amp;[2]!JUL</definedName>
    <definedName name="JUN">"; JUNIO.- "&amp;TEXT([8]edofza06!$C$24,"#,##0")</definedName>
    <definedName name="kkk" localSheetId="1">#REF!</definedName>
    <definedName name="kkk">#REF!</definedName>
    <definedName name="lfc">+TEXT(IF(AND(OR(DAY([2]!FECHA)&gt;=1,DAY([2]!FECHA)&lt;=10),MONTH([2]!FECHA)=1),YEAR([2]!FECHA)-1,YEAR([2]!FECHA)),"0")</definedName>
    <definedName name="LFCE">'[17] '!$N$99:$S$143</definedName>
    <definedName name="LFCM">'[17] '!$N$51:$S$95</definedName>
    <definedName name="LFCO">'[17] '!$N$3:$S$47</definedName>
    <definedName name="lll">[2]!OCT&amp;[2]!NOV&amp;[2]!DIC</definedName>
    <definedName name="LOTE96" localSheetId="1">#REF!</definedName>
    <definedName name="LOTE96">#REF!</definedName>
    <definedName name="LUCY">#N/A</definedName>
    <definedName name="LYFC96" localSheetId="1">#REF!</definedName>
    <definedName name="LYFC96">#REF!</definedName>
    <definedName name="m">[2]!MAR&amp;[2]!ABR&amp;[2]!MAY&amp;[2]!JUN&amp;[2]!JUL&amp;[2]!AGO</definedName>
    <definedName name="mamá">'[4]Premisas IMSS'!$M$14</definedName>
    <definedName name="maña">'[4]Premisas IMSS'!$M$13</definedName>
    <definedName name="MAR">"; MARZO.- "&amp;TEXT([8]edofza03!$C$24,"#,##0")</definedName>
    <definedName name="MARI">#N/A</definedName>
    <definedName name="MAS" localSheetId="1"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"&amp;TEXT([8]edofza05!$C$24,"#,##0")</definedName>
    <definedName name="MES">[8]Hoja1!$A$3</definedName>
    <definedName name="METAS" localSheetId="1">[6]BANPRO99!#REF!</definedName>
    <definedName name="METAS">[6]BANPRO99!#REF!</definedName>
    <definedName name="Modif00" localSheetId="1">#REF!</definedName>
    <definedName name="Modif00">#REF!</definedName>
    <definedName name="mor" localSheetId="1"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'[4]Premisas IMSS'!$M$15</definedName>
    <definedName name="NINGUNO">[2]!SEP&amp;[2]!OCT&amp;[2]!NOV&amp;[2]!DIC</definedName>
    <definedName name="NIV">#N/A</definedName>
    <definedName name="NOV">"; NOVIEMBRE.- "&amp;TEXT([8]edofza11!$C$45,"#,##0")</definedName>
    <definedName name="nuevo" localSheetId="1" hidden="1">#REF!</definedName>
    <definedName name="nuevo" hidden="1">#REF!</definedName>
    <definedName name="ñ">+TEXT(IF(AND(OR(DAY([2]!FECHA)&gt;=1,DAY([2]!FECHA)&lt;=10),MONTH([2]!FECHA)=1),YEAR([2]!FECHA)-1,YEAR([2]!FECHA)),"0")</definedName>
    <definedName name="ÑÑÑ">[2]!AGO&amp;[2]!SEP&amp;[2]!OCT&amp;[2]!NOV&amp;[2]!DIC</definedName>
    <definedName name="OBRA_DEF">#N/A</definedName>
    <definedName name="OCT">"; OCTUBRE.- "&amp;TEXT([8]edofza10!$C$24,"#,##0")</definedName>
    <definedName name="oooo" localSheetId="1">#REF!</definedName>
    <definedName name="oooo">#REF!</definedName>
    <definedName name="p" localSheetId="1">[29]SPC!#REF!</definedName>
    <definedName name="p">[29]SPC!#REF!</definedName>
    <definedName name="PAD" localSheetId="1">[6]BANPRO99!#REF!</definedName>
    <definedName name="PAD">[6]BANPRO99!#REF!</definedName>
    <definedName name="paj" localSheetId="1"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'[4]Premisas IMSS'!$M$15</definedName>
    <definedName name="PARTE" localSheetId="1">'[1]Mod Eco Controlados 99'!#REF!</definedName>
    <definedName name="PARTE">'[1]Mod Eco Controlados 99'!#REF!</definedName>
    <definedName name="PCONS" localSheetId="1">[6]BANPRO99!#REF!</definedName>
    <definedName name="PCONS">[6]BANPRO99!#REF!</definedName>
    <definedName name="pec" localSheetId="1">#REF!</definedName>
    <definedName name="pec">#REF!</definedName>
    <definedName name="pef" localSheetId="1">#REF!</definedName>
    <definedName name="pef">#REF!</definedName>
    <definedName name="PEMEXE">'[17] '!$B$99:$G$143</definedName>
    <definedName name="PEMEXM">'[17] '!$B$51:$G$95</definedName>
    <definedName name="PEMEXO">'[17] '!$B$3:$G$47</definedName>
    <definedName name="PER_EST1">#N/A</definedName>
    <definedName name="PER_EST2">#N/A</definedName>
    <definedName name="PER_REAL1">#N/A</definedName>
    <definedName name="PER_REAL2">#N/A</definedName>
    <definedName name="PEyM" localSheetId="1">[6]BANPRO99!#REF!</definedName>
    <definedName name="PEyM">[6]BANPRO99!#REF!</definedName>
    <definedName name="PGPS" localSheetId="1">[6]BANPRO99!#REF!</definedName>
    <definedName name="PGPS">[6]BANPRO99!#REF!</definedName>
    <definedName name="PIBR" localSheetId="1">#REF!</definedName>
    <definedName name="PIBR">#REF!</definedName>
    <definedName name="PIV" localSheetId="1">[6]BANPRO99!#REF!</definedName>
    <definedName name="PIV">[6]BANPRO99!#REF!</definedName>
    <definedName name="PLAZAS">#N/A</definedName>
    <definedName name="PLAZAS2">#N/A</definedName>
    <definedName name="POA">[2]!OCT&amp;[2]!NOV&amp;[2]!DIC</definedName>
    <definedName name="POADO7">[2]!JUL&amp;[2]!AGO&amp;[2]!SEP&amp;[2]!OCT&amp;[2]!NOV</definedName>
    <definedName name="porcentaje" localSheetId="1">'[18]BASE DEFINITIVA 2002'!#REF!</definedName>
    <definedName name="porcentaje">'[18]BASE DEFINITIVA 2002'!#REF!</definedName>
    <definedName name="pppp" localSheetId="1">#REF!</definedName>
    <definedName name="pppp">#REF!</definedName>
    <definedName name="PRCV" localSheetId="1">[6]BANPRO99!#REF!</definedName>
    <definedName name="PRCV">[6]BANPRO99!#REF!</definedName>
    <definedName name="PRESUPUESTO_1997" localSheetId="1">#REF!</definedName>
    <definedName name="PRESUPUESTO_1997">#REF!</definedName>
    <definedName name="PRIMAPS">#N/A</definedName>
    <definedName name="Print_Area_MI" localSheetId="1">[14]FP1996!#REF!</definedName>
    <definedName name="Print_Area_MI">[14]FP1996!#REF!</definedName>
    <definedName name="PRIOR" localSheetId="1">#REF!</definedName>
    <definedName name="PRIOR">#REF!</definedName>
    <definedName name="Prioridad" localSheetId="1">#REF!</definedName>
    <definedName name="Prioridad">#REF!</definedName>
    <definedName name="Prioridad2">'[12]No eliminar'!$C$1:$C$3</definedName>
    <definedName name="Prioritarios" localSheetId="1">#REF!</definedName>
    <definedName name="Prioritarios">#REF!</definedName>
    <definedName name="programas" localSheetId="1">#REF!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1">[6]BANPRO99!#REF!</definedName>
    <definedName name="PRT">[6]BANPRO99!#REF!</definedName>
    <definedName name="PSF" localSheetId="1">[6]BANPRO99!#REF!</definedName>
    <definedName name="PSF">[6]BANPRO99!#REF!</definedName>
    <definedName name="pta" localSheetId="1">#REF!</definedName>
    <definedName name="pta">#REF!</definedName>
    <definedName name="ptb" localSheetId="1">#REF!</definedName>
    <definedName name="ptb">#REF!</definedName>
    <definedName name="ptc" localSheetId="1">#REF!</definedName>
    <definedName name="ptc">#REF!</definedName>
    <definedName name="ptd" localSheetId="1">#REF!</definedName>
    <definedName name="ptd">#REF!</definedName>
    <definedName name="pte" localSheetId="1">#REF!</definedName>
    <definedName name="pte">#REF!</definedName>
    <definedName name="QQQ" localSheetId="1">#REF!</definedName>
    <definedName name="QQQ">#REF!</definedName>
    <definedName name="qww">[2]!FEB&amp;[2]!MAR&amp;[2]!ABR&amp;[2]!MAY&amp;[2]!JUN&amp;[2]!JUL</definedName>
    <definedName name="R_Bife">'[30]ADEC II'!$A$1:$A$1016</definedName>
    <definedName name="Ramo" localSheetId="1">#REF!</definedName>
    <definedName name="Ramo">#REF!</definedName>
    <definedName name="Ramo_Rubro" localSheetId="1">#REF!</definedName>
    <definedName name="Ramo_Rubro">#REF!</definedName>
    <definedName name="ramoscierredos2003" localSheetId="1">#REF!</definedName>
    <definedName name="ramoscierredos2003">#REF!</definedName>
    <definedName name="ramoscierreuno2003" localSheetId="1">#REF!</definedName>
    <definedName name="ramoscierreuno2003">#REF!</definedName>
    <definedName name="ramosdos2002" localSheetId="1">#REF!</definedName>
    <definedName name="ramosdos2002">#REF!</definedName>
    <definedName name="ramosuno2002" localSheetId="1">#REF!</definedName>
    <definedName name="ramosuno2002">#REF!</definedName>
    <definedName name="RANGO">#N/A</definedName>
    <definedName name="RANGO2">#N/A</definedName>
    <definedName name="RCV" localSheetId="1">[6]BANPRO99!#REF!</definedName>
    <definedName name="RCV">[6]BANPRO99!#REF!</definedName>
    <definedName name="reducciones" localSheetId="1">#REF!</definedName>
    <definedName name="reducciones">#REF!</definedName>
    <definedName name="REG">#N/A</definedName>
    <definedName name="res" localSheetId="1">#REF!</definedName>
    <definedName name="res">#REF!</definedName>
    <definedName name="RF" localSheetId="1">[6]BANPRO99!#REF!</definedName>
    <definedName name="RF">[6]BANPRO99!#REF!</definedName>
    <definedName name="RP" localSheetId="1">[6]BANPRO99!#REF!</definedName>
    <definedName name="RP">[6]BANPRO99!#REF!</definedName>
    <definedName name="RT" localSheetId="1">[6]BANPRO99!#REF!</definedName>
    <definedName name="RT">[6]BANPRO99!#REF!</definedName>
    <definedName name="sa" localSheetId="1">#REF!</definedName>
    <definedName name="sa">#REF!</definedName>
    <definedName name="saasa" localSheetId="1"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lida" localSheetId="1" xml:space="preserve"> salida6</definedName>
    <definedName name="salida" xml:space="preserve"> salida6</definedName>
    <definedName name="sasaas" localSheetId="1" hidden="1">{#N/A,#N/A,FALSE,"TOT";#N/A,#N/A,FALSE,"PEP";#N/A,#N/A,FALSE,"REF";#N/A,#N/A,FALSE,"GAS";#N/A,#N/A,FALSE,"PET";#N/A,#N/A,FALSE,"COR"}</definedName>
    <definedName name="sasaas" hidden="1">{#N/A,#N/A,FALSE,"TOT";#N/A,#N/A,FALSE,"PEP";#N/A,#N/A,FALSE,"REF";#N/A,#N/A,FALSE,"GAS";#N/A,#N/A,FALSE,"PET";#N/A,#N/A,FALSE,"COR"}</definedName>
    <definedName name="sb" localSheetId="1">#REF!</definedName>
    <definedName name="sb">#REF!</definedName>
    <definedName name="sc" localSheetId="1">#REF!</definedName>
    <definedName name="sc">#REF!</definedName>
    <definedName name="SCHP">'[4]Premisas IMSS'!$M$13</definedName>
    <definedName name="sd" localSheetId="1">#REF!</definedName>
    <definedName name="sd">#REF!</definedName>
    <definedName name="sdsdds" localSheetId="1"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1">#REF!</definedName>
    <definedName name="se">#REF!</definedName>
    <definedName name="SEM" localSheetId="1">#REF!</definedName>
    <definedName name="SEM">#REF!</definedName>
    <definedName name="Semáforo" localSheetId="1">#REF!</definedName>
    <definedName name="Semáforo">#REF!</definedName>
    <definedName name="SEMAFORO2">'[12]No eliminar'!$B$1:$B$3</definedName>
    <definedName name="SEP">"; SEPTIEMBRE.- "&amp;TEXT([8]edofza09!$C$24,"#,##0")</definedName>
    <definedName name="sero" localSheetId="1"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[6]BANPRO99!#REF!</definedName>
    <definedName name="SF">[6]BANPRO99!#REF!</definedName>
    <definedName name="SHCP" localSheetId="1" hidden="1">#REF!</definedName>
    <definedName name="SHCP" hidden="1">#REF!</definedName>
    <definedName name="sinpec" localSheetId="1">#REF!</definedName>
    <definedName name="sinpec">#REF!</definedName>
    <definedName name="smdf97">'[4]Premisa macro'!$C$4</definedName>
    <definedName name="SPEM96" localSheetId="1">#REF!</definedName>
    <definedName name="SPEM96">#REF!</definedName>
    <definedName name="sta" localSheetId="1">#REF!</definedName>
    <definedName name="sta">#REF!</definedName>
    <definedName name="stb" localSheetId="1">#REF!</definedName>
    <definedName name="stb">#REF!</definedName>
    <definedName name="stc" localSheetId="1">#REF!</definedName>
    <definedName name="stc">#REF!</definedName>
    <definedName name="std" localSheetId="1">#REF!</definedName>
    <definedName name="std">#REF!</definedName>
    <definedName name="ste" localSheetId="1">#REF!</definedName>
    <definedName name="ste">#REF!</definedName>
    <definedName name="subfunción" localSheetId="1">#REF!</definedName>
    <definedName name="subfunción">#REF!</definedName>
    <definedName name="syt" localSheetId="1">#REF!</definedName>
    <definedName name="syt">#REF!</definedName>
    <definedName name="sytc03" localSheetId="1">#REF!</definedName>
    <definedName name="sytc03">#REF!</definedName>
    <definedName name="sytppef" localSheetId="1">#REF!</definedName>
    <definedName name="sytppef">#REF!</definedName>
    <definedName name="SZZXCZXC" localSheetId="1"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'[31]16'!$D$1:$E$15</definedName>
    <definedName name="TABLA01D">'[31]1'!$D$2:$E$14</definedName>
    <definedName name="TABLA04D">'[31]4'!$D$2:$E$34</definedName>
    <definedName name="TABLA06D">'[31]6'!$D$1:$G$15</definedName>
    <definedName name="TABLA1">'[31]1'!$A$1:$B$58</definedName>
    <definedName name="TABLA10">'[31]10'!$A$1:$B$133</definedName>
    <definedName name="TABLA10D">'[31]10'!$D$1:$E$19</definedName>
    <definedName name="TABLA11">'[31]11'!$A$1:$B$57</definedName>
    <definedName name="TABLA12">'[31]12'!$A$1:$B$130</definedName>
    <definedName name="TABLA13">'[31]13'!$A$1:$B$170</definedName>
    <definedName name="TABLA14">'[31]14'!$A$1:$B$100</definedName>
    <definedName name="TABLA14D">'[31]14'!$D$1:$E$21</definedName>
    <definedName name="TABLA15">'[31]15'!$A$1:$B$69</definedName>
    <definedName name="TABLA17">'[31]17'!$A$2:$B$134</definedName>
    <definedName name="TABLA18">'[31]18'!$A$1:$B$100</definedName>
    <definedName name="TABLA19">'[31]19'!$A$1:$B$100</definedName>
    <definedName name="TABLA2">'[31]2'!$A$3:$B$187</definedName>
    <definedName name="TABLA20">'[31]20'!$A$1:$B$100</definedName>
    <definedName name="tabla2002" localSheetId="1">#REF!</definedName>
    <definedName name="tabla2002">#REF!</definedName>
    <definedName name="TABLA21">'[31]21'!$A$1:$B$67</definedName>
    <definedName name="TABLA22">'[31]22'!$A$1:$B$14</definedName>
    <definedName name="TABLA3">'[31]3'!$A$2:$B$43</definedName>
    <definedName name="TABLA4">'[31]4'!$A$2:$B$31</definedName>
    <definedName name="TABLA5">'[31]5'!$A$1:$B$31</definedName>
    <definedName name="TABLA6">'[31]6'!$A$1:$B$28</definedName>
    <definedName name="TABLA7">'[31]7'!$A$2:$B$23</definedName>
    <definedName name="TABLA8">'[31]8'!$A$1:$B$49</definedName>
    <definedName name="TABLA9">'[31]9'!$A$1:$B$332</definedName>
    <definedName name="TAJJJJ" localSheetId="1" hidden="1">{#N/A,#N/A,FALSE,"TOT";#N/A,#N/A,FALSE,"PEP";#N/A,#N/A,FALSE,"REF";#N/A,#N/A,FALSE,"GAS";#N/A,#N/A,FALSE,"PET";#N/A,#N/A,FALSE,"COR"}</definedName>
    <definedName name="TAJJJJ" hidden="1">{#N/A,#N/A,FALSE,"TOT";#N/A,#N/A,FALSE,"PEP";#N/A,#N/A,FALSE,"REF";#N/A,#N/A,FALSE,"GAS";#N/A,#N/A,FALSE,"PET";#N/A,#N/A,FALSE,"COR"}</definedName>
    <definedName name="TENER" localSheetId="1"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1">#REF!</definedName>
    <definedName name="TIT">#REF!</definedName>
    <definedName name="TITULO">[32]PPQ!$B$3</definedName>
    <definedName name="TODO96" localSheetId="1">#REF!</definedName>
    <definedName name="TODO96">#REF!</definedName>
    <definedName name="TOTAL">#N/A</definedName>
    <definedName name="total_real" localSheetId="1">#REF!</definedName>
    <definedName name="total_real">#REF!</definedName>
    <definedName name="TOTAL01" localSheetId="1">#REF!</definedName>
    <definedName name="TOTAL01">#REF!</definedName>
    <definedName name="total1">'[27]1'!$I$2:$J$42</definedName>
    <definedName name="TOTAL10">'[27]10'!$J$2:$K$39</definedName>
    <definedName name="TOTAL2">'[27]2'!$J$2:$K$39</definedName>
    <definedName name="TOTAL3">'[27]3'!$J$2:$K$39</definedName>
    <definedName name="TOTAL4">'[27]4'!$J$2:$K$39</definedName>
    <definedName name="TOTAL5">'[27]5'!$J$2:$K$39</definedName>
    <definedName name="TOTAL6">'[27]6'!$J$2:$K$39</definedName>
    <definedName name="TOTAL7">'[27]7'!$J$2:$K$39</definedName>
    <definedName name="TOTAL8">'[27]8'!$J$2:$K$39</definedName>
    <definedName name="TOTAL9">'[27]9'!$J$2:$K$39</definedName>
    <definedName name="tul" localSheetId="1"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[2]!AGO&amp;[2]!SEP&amp;[2]!OCT&amp;[2]!NOV&amp;[2]!DIC</definedName>
    <definedName name="UPCPICF_VMD50020" localSheetId="1">#REF!</definedName>
    <definedName name="UPCPICF_VMD50020">#REF!</definedName>
    <definedName name="V_Bife">'[30]ADEC II'!$A$1:$Z$1016</definedName>
    <definedName name="VARIABLES">#N/A</definedName>
    <definedName name="vcorta" localSheetId="1">#REF!</definedName>
    <definedName name="vcorta">#REF!</definedName>
    <definedName name="Vertientes" localSheetId="1">#REF!</definedName>
    <definedName name="Vertientes">#REF!</definedName>
    <definedName name="wrn.econv2s." localSheetId="1"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1" hidden="1">{#N/A,#N/A,FALSE,"TOT";#N/A,#N/A,FALSE,"PEP";#N/A,#N/A,FALSE,"REF";#N/A,#N/A,FALSE,"GAS";#N/A,#N/A,FALSE,"PET";#N/A,#N/A,FALSE,"COR"}</definedName>
    <definedName name="wrn.gst1tajuorg." hidden="1">{#N/A,#N/A,FALSE,"TOT";#N/A,#N/A,FALSE,"PEP";#N/A,#N/A,FALSE,"REF";#N/A,#N/A,FALSE,"GAS";#N/A,#N/A,FALSE,"PET";#N/A,#N/A,FALSE,"COR"}</definedName>
    <definedName name="x" localSheetId="1">#REF!</definedName>
    <definedName name="x">#REF!</definedName>
    <definedName name="XX" localSheetId="1"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1">#REF!</definedName>
    <definedName name="xxx">#REF!</definedName>
    <definedName name="yyy" localSheetId="1">#REF!</definedName>
    <definedName name="yyy">#REF!</definedName>
    <definedName name="zz" localSheetId="1">#REF!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9" i="2" l="1"/>
  <c r="K29" i="2"/>
  <c r="K27" i="2"/>
  <c r="J27" i="2"/>
  <c r="K26" i="2"/>
  <c r="C25" i="2"/>
  <c r="G25" i="2"/>
  <c r="E25" i="2"/>
  <c r="D25" i="2"/>
  <c r="I24" i="2"/>
  <c r="J24" i="2"/>
  <c r="K24" i="2"/>
  <c r="I23" i="2"/>
  <c r="I22" i="2"/>
  <c r="J22" i="2"/>
  <c r="K22" i="2"/>
  <c r="I21" i="2"/>
  <c r="I20" i="2"/>
  <c r="J20" i="2"/>
  <c r="K20" i="2"/>
  <c r="H19" i="2"/>
  <c r="G19" i="2"/>
  <c r="G17" i="2" s="1"/>
  <c r="D19" i="2"/>
  <c r="C19" i="2"/>
  <c r="I15" i="2"/>
  <c r="I14" i="2" s="1"/>
  <c r="G14" i="2"/>
  <c r="E14" i="2"/>
  <c r="C14" i="2"/>
  <c r="F14" i="2"/>
  <c r="D14" i="2"/>
  <c r="AC372" i="1"/>
  <c r="S372" i="1"/>
  <c r="R372" i="1"/>
  <c r="Q372" i="1"/>
  <c r="Q371" i="1"/>
  <c r="S366" i="1"/>
  <c r="S364" i="1" s="1"/>
  <c r="R366" i="1"/>
  <c r="Q366" i="1"/>
  <c r="S365" i="1"/>
  <c r="R365" i="1"/>
  <c r="R364" i="1" s="1"/>
  <c r="Q365" i="1"/>
  <c r="Q364" i="1"/>
  <c r="S359" i="1"/>
  <c r="R359" i="1"/>
  <c r="Q359" i="1"/>
  <c r="S358" i="1"/>
  <c r="R358" i="1"/>
  <c r="Q358" i="1"/>
  <c r="S356" i="1"/>
  <c r="R356" i="1"/>
  <c r="Q356" i="1"/>
  <c r="S353" i="1"/>
  <c r="R353" i="1"/>
  <c r="Q353" i="1"/>
  <c r="S352" i="1"/>
  <c r="R352" i="1"/>
  <c r="Q352" i="1"/>
  <c r="S351" i="1"/>
  <c r="R351" i="1"/>
  <c r="Q351" i="1"/>
  <c r="S350" i="1"/>
  <c r="S349" i="1" s="1"/>
  <c r="R350" i="1"/>
  <c r="R349" i="1" s="1"/>
  <c r="Q350" i="1"/>
  <c r="Q349" i="1" s="1"/>
  <c r="S348" i="1"/>
  <c r="R348" i="1"/>
  <c r="Q348" i="1"/>
  <c r="S347" i="1"/>
  <c r="R347" i="1"/>
  <c r="Q347" i="1"/>
  <c r="S346" i="1"/>
  <c r="S368" i="1" s="1"/>
  <c r="R346" i="1"/>
  <c r="R368" i="1" s="1"/>
  <c r="Q346" i="1"/>
  <c r="Q368" i="1" s="1"/>
  <c r="S345" i="1"/>
  <c r="R345" i="1"/>
  <c r="Q345" i="1"/>
  <c r="S344" i="1"/>
  <c r="R344" i="1"/>
  <c r="Q344" i="1"/>
  <c r="S343" i="1"/>
  <c r="R343" i="1"/>
  <c r="Q343" i="1"/>
  <c r="S342" i="1"/>
  <c r="R342" i="1"/>
  <c r="R341" i="1" s="1"/>
  <c r="Q342" i="1"/>
  <c r="S341" i="1"/>
  <c r="S339" i="1"/>
  <c r="R339" i="1"/>
  <c r="Q339" i="1"/>
  <c r="S338" i="1"/>
  <c r="R338" i="1"/>
  <c r="Q338" i="1"/>
  <c r="S337" i="1"/>
  <c r="R337" i="1"/>
  <c r="Q337" i="1"/>
  <c r="S336" i="1"/>
  <c r="R336" i="1"/>
  <c r="Q336" i="1"/>
  <c r="Q335" i="1"/>
  <c r="S334" i="1"/>
  <c r="R334" i="1"/>
  <c r="Q334" i="1"/>
  <c r="S333" i="1"/>
  <c r="R333" i="1"/>
  <c r="R335" i="1" s="1"/>
  <c r="Q333" i="1"/>
  <c r="S332" i="1"/>
  <c r="R332" i="1"/>
  <c r="Q332" i="1"/>
  <c r="S331" i="1"/>
  <c r="R331" i="1"/>
  <c r="Q331" i="1"/>
  <c r="R330" i="1"/>
  <c r="R329" i="1" s="1"/>
  <c r="S322" i="1"/>
  <c r="R322" i="1"/>
  <c r="Q322" i="1"/>
  <c r="S317" i="1"/>
  <c r="S316" i="1" s="1"/>
  <c r="R317" i="1"/>
  <c r="Q317" i="1"/>
  <c r="Q316" i="1" s="1"/>
  <c r="R316" i="1"/>
  <c r="S313" i="1"/>
  <c r="S371" i="1" s="1"/>
  <c r="R313" i="1"/>
  <c r="R371" i="1" s="1"/>
  <c r="R312" i="1"/>
  <c r="Q312" i="1"/>
  <c r="Q311" i="1" s="1"/>
  <c r="R311" i="1"/>
  <c r="R363" i="1" l="1"/>
  <c r="R340" i="1"/>
  <c r="R354" i="1"/>
  <c r="S335" i="1"/>
  <c r="R357" i="1"/>
  <c r="R355" i="1" s="1"/>
  <c r="Q330" i="1"/>
  <c r="S330" i="1"/>
  <c r="Q341" i="1"/>
  <c r="Q363" i="1" s="1"/>
  <c r="Q377" i="1" s="1"/>
  <c r="R377" i="1" s="1"/>
  <c r="C17" i="2"/>
  <c r="C30" i="2" s="1"/>
  <c r="H14" i="2"/>
  <c r="K14" i="2" s="1"/>
  <c r="D17" i="2"/>
  <c r="D30" i="2"/>
  <c r="J15" i="2"/>
  <c r="K15" i="2"/>
  <c r="E19" i="2"/>
  <c r="E17" i="2" s="1"/>
  <c r="E30" i="2" s="1"/>
  <c r="K21" i="2"/>
  <c r="K23" i="2"/>
  <c r="G30" i="2"/>
  <c r="F19" i="2"/>
  <c r="J21" i="2"/>
  <c r="J23" i="2"/>
  <c r="F25" i="2"/>
  <c r="J26" i="2"/>
  <c r="I29" i="2"/>
  <c r="I26" i="2"/>
  <c r="I27" i="2"/>
  <c r="K19" i="2"/>
  <c r="H25" i="2"/>
  <c r="R361" i="1"/>
  <c r="S340" i="1"/>
  <c r="Q362" i="1"/>
  <c r="Q376" i="1" s="1"/>
  <c r="Q329" i="1"/>
  <c r="Q357" i="1"/>
  <c r="Q355" i="1" s="1"/>
  <c r="R360" i="1"/>
  <c r="S329" i="1"/>
  <c r="S354" i="1" s="1"/>
  <c r="S362" i="1"/>
  <c r="S312" i="1"/>
  <c r="S311" i="1" s="1"/>
  <c r="S357" i="1" s="1"/>
  <c r="S355" i="1" s="1"/>
  <c r="R362" i="1"/>
  <c r="R376" i="1" s="1"/>
  <c r="S363" i="1"/>
  <c r="Q340" i="1" l="1"/>
  <c r="Q354" i="1" s="1"/>
  <c r="J14" i="2"/>
  <c r="J19" i="2"/>
  <c r="F17" i="2"/>
  <c r="F30" i="2" s="1"/>
  <c r="I19" i="2"/>
  <c r="K25" i="2"/>
  <c r="H17" i="2"/>
  <c r="I25" i="2"/>
  <c r="I17" i="2" s="1"/>
  <c r="J25" i="2"/>
  <c r="S377" i="1"/>
  <c r="S376" i="1"/>
  <c r="S361" i="1"/>
  <c r="S360" i="1"/>
  <c r="Q360" i="1" l="1"/>
  <c r="Q375" i="1" s="1"/>
  <c r="R375" i="1" s="1"/>
  <c r="Q361" i="1"/>
  <c r="Q374" i="1"/>
  <c r="R374" i="1" s="1"/>
  <c r="S374" i="1" s="1"/>
  <c r="J17" i="2"/>
  <c r="K17" i="2"/>
  <c r="H30" i="2"/>
  <c r="S375" i="1"/>
  <c r="I30" i="2" l="1"/>
  <c r="J30" i="2"/>
</calcChain>
</file>

<file path=xl/sharedStrings.xml><?xml version="1.0" encoding="utf-8"?>
<sst xmlns="http://schemas.openxmlformats.org/spreadsheetml/2006/main" count="812" uniqueCount="733">
  <si>
    <t>CLAVE DEL CONCEPTO</t>
  </si>
  <si>
    <t>N1</t>
  </si>
  <si>
    <t>N2</t>
  </si>
  <si>
    <t>N3</t>
  </si>
  <si>
    <t>N4</t>
  </si>
  <si>
    <t>N5</t>
  </si>
  <si>
    <t>N6</t>
  </si>
  <si>
    <t>N7</t>
  </si>
  <si>
    <t>C  O  N  C  E  P  T  O  S</t>
  </si>
  <si>
    <t>ENERO</t>
  </si>
  <si>
    <t>FEBRERO</t>
  </si>
  <si>
    <t>MARZO</t>
  </si>
  <si>
    <t>ABRIL</t>
  </si>
  <si>
    <t>MAYO</t>
  </si>
  <si>
    <t>JUNIO</t>
  </si>
  <si>
    <t>JULIO</t>
  </si>
  <si>
    <t>AGOSTO</t>
  </si>
  <si>
    <t>SEPTIEMBRE</t>
  </si>
  <si>
    <t>OCTUBRE</t>
  </si>
  <si>
    <t>NOVIEMBRE</t>
  </si>
  <si>
    <t>DICIEMBRE</t>
  </si>
  <si>
    <t>1,0,0,0,0,0,0</t>
  </si>
  <si>
    <t>ENTRADAS</t>
  </si>
  <si>
    <t>1,1,0,0,0,0,0</t>
  </si>
  <si>
    <t>INGRESOS TOTALES</t>
  </si>
  <si>
    <t>1,1,1,0,0,0,0</t>
  </si>
  <si>
    <t>VENTA  DE BIENES</t>
  </si>
  <si>
    <t>1,1,1,3,0,0,0</t>
  </si>
  <si>
    <t>OTRAS VENTAS DE BIENES</t>
  </si>
  <si>
    <t>1,1,1,3,1,0,0</t>
  </si>
  <si>
    <t>INTERNAS</t>
  </si>
  <si>
    <t>1,1,1,3,2,0,0</t>
  </si>
  <si>
    <t>EXTERNAS</t>
  </si>
  <si>
    <t>1,1,2,1,0,0,0</t>
  </si>
  <si>
    <t>VENTA  DE SERVICIOS NO FINANCIEROS</t>
  </si>
  <si>
    <t>1,1,2,1,5,0,0</t>
  </si>
  <si>
    <t>OTRAS VENTAS DE SERVICIOS</t>
  </si>
  <si>
    <t>1,1,2,1,5,1,0</t>
  </si>
  <si>
    <t>1,1,2,1,5,2,0</t>
  </si>
  <si>
    <t>1,2,0,0,0,0,0</t>
  </si>
  <si>
    <t>RECUPERACIÓN DE ACTIVOS</t>
  </si>
  <si>
    <t>1,2,1,0,0,0,0</t>
  </si>
  <si>
    <t>VENTA DE ACTIVOS NO FINANCIEROS</t>
  </si>
  <si>
    <t>1,2,2,0,0,0,0</t>
  </si>
  <si>
    <t>VENTA DE ACTIVOS FINANCIEROS</t>
  </si>
  <si>
    <t>1,1,7,0,0,0,0</t>
  </si>
  <si>
    <t>INGRESOS DIVERSOS</t>
  </si>
  <si>
    <t>1,1,7,1,0,0,0</t>
  </si>
  <si>
    <t>PRODUCTOS FINANCIEROS</t>
  </si>
  <si>
    <t>1,1,7,1,2,0,0</t>
  </si>
  <si>
    <t>DE ACTIVOS FINANCIEROS DISPONIBLES</t>
  </si>
  <si>
    <t>1,1,7,1,50,0,0</t>
  </si>
  <si>
    <t>OTROS PRODUCTOS</t>
  </si>
  <si>
    <t>1,1,7,2,0,0,0</t>
  </si>
  <si>
    <t>DONACIONES</t>
  </si>
  <si>
    <t>1,1,7,2,1,0,0</t>
  </si>
  <si>
    <t>PROYECTOS ESPECIALES</t>
  </si>
  <si>
    <t>1,1,7,2,2,0,0</t>
  </si>
  <si>
    <t>OTRAS DONACIONES</t>
  </si>
  <si>
    <t>1,1,7,3,0,0,0</t>
  </si>
  <si>
    <t>RECUPERACIÓN DE SEGUROS</t>
  </si>
  <si>
    <t>1,1,7,5,0,0,0</t>
  </si>
  <si>
    <t>INGRESOS DE FIDEICOMISOS PÚBLICOS</t>
  </si>
  <si>
    <t>1,1,7,6,0,0,0</t>
  </si>
  <si>
    <t>DIVIDENDOS Y UTILIDADES</t>
  </si>
  <si>
    <t>1,1,7,7,0,0,0</t>
  </si>
  <si>
    <t>ARRENDAMIENTOS</t>
  </si>
  <si>
    <t>1,1,7,8,0,0,0</t>
  </si>
  <si>
    <t>PARTICIPACIONES Y APORTACIONES DE CAPITAL</t>
  </si>
  <si>
    <t>1,1,7,50,0,0,0</t>
  </si>
  <si>
    <t>OTROS INGRESOS DIVERSOS</t>
  </si>
  <si>
    <t>1,1,7,50,3,0,0</t>
  </si>
  <si>
    <t>PENALIZACIONES</t>
  </si>
  <si>
    <t>1,1,7,50,14,0,0</t>
  </si>
  <si>
    <t>VENTA DE BIENES INMUEBLES, INFRAESTRUCTURA</t>
  </si>
  <si>
    <t>1,1,7,50,15,0,0</t>
  </si>
  <si>
    <t>VENTA DE DESECHOS Y ACTIVOS NO INVENTARIADOS</t>
  </si>
  <si>
    <t>1,1,7,50,16,0,0</t>
  </si>
  <si>
    <t>VENTA DE BIENES MUEBLES</t>
  </si>
  <si>
    <t>1,1,7,50,9,0,0</t>
  </si>
  <si>
    <t>OTROS DE INGRESOS DIVERSOS</t>
  </si>
  <si>
    <t>1,1,9,0,0,0,0</t>
  </si>
  <si>
    <t>INGRESOS AJENOS POR CUENTA DE TERCEROS</t>
  </si>
  <si>
    <t>1,1,9,1,0,0,0</t>
  </si>
  <si>
    <t>RETENCIÓN DE IMPUESTOS</t>
  </si>
  <si>
    <t>1,1,9,1,1,0,0</t>
  </si>
  <si>
    <t>IVA COBRADO</t>
  </si>
  <si>
    <t>1,1,9,1,2,0,0</t>
  </si>
  <si>
    <t>IEPS</t>
  </si>
  <si>
    <t>1,1,9,1,3,0,0</t>
  </si>
  <si>
    <t>IMPUESTO SOBRE PRODUCTOS DEL TRABAJO</t>
  </si>
  <si>
    <t>1,1,9,1,4,0,0</t>
  </si>
  <si>
    <t>ISR 10% SOBRE HONORARIOS</t>
  </si>
  <si>
    <t>1,1,9,1,5,0,0</t>
  </si>
  <si>
    <t>ISR 10% SOBRE ARRENDAMIENTO</t>
  </si>
  <si>
    <t>1,1,9,1,50,0,0</t>
  </si>
  <si>
    <t>OTROS IMPUESTOS O DERECHOS</t>
  </si>
  <si>
    <t>1,1,9,2,0,0,0</t>
  </si>
  <si>
    <t>RETENCIONES DE APORTA. A SEG. SOCIAL Y VIVIENDA</t>
  </si>
  <si>
    <t>1,1,9,2,1,0,0</t>
  </si>
  <si>
    <t>CUOTAS DE IMSS E ISSSTE</t>
  </si>
  <si>
    <t>1,1,9,2,2,0,0</t>
  </si>
  <si>
    <t>APORTACIONES A INFONAVIT Y FOVISSSTE</t>
  </si>
  <si>
    <t>1,1,9,2,50,0,0</t>
  </si>
  <si>
    <t>OTRAS</t>
  </si>
  <si>
    <t>1,1,9,3,0,0,0</t>
  </si>
  <si>
    <t>RETENCIONES RELATIVAS AL PERSONAL</t>
  </si>
  <si>
    <t>1,1,9,3,1,0,0</t>
  </si>
  <si>
    <t>CUOTAS SINDICALES</t>
  </si>
  <si>
    <t>1,1,9,3,2,0,0</t>
  </si>
  <si>
    <t>SEGURO COLECTIVO</t>
  </si>
  <si>
    <t>1,1,9,3,3,0,0</t>
  </si>
  <si>
    <t>FONDO DE AHORRO APORTACIÓN PERSONAL</t>
  </si>
  <si>
    <t>1,1,9,3,4,0,0</t>
  </si>
  <si>
    <t>PENSIÓN ALIMENTICIA</t>
  </si>
  <si>
    <t>1,1,9,3,50,0,0</t>
  </si>
  <si>
    <t>OTROS DESCUENTOS AL PERSONAL</t>
  </si>
  <si>
    <t>1,1,9,4,0,0,0</t>
  </si>
  <si>
    <t>RETENCIONES PARA FONDOS DE RETIRO DE LOS TRAB.</t>
  </si>
  <si>
    <t>1,1,9,4,1,0,0</t>
  </si>
  <si>
    <t>APORTACIONES VOLUNTARIAS AL SAR</t>
  </si>
  <si>
    <t>1,1,9,4,2,0,0</t>
  </si>
  <si>
    <t>APORTACIONES A FONDOS DE RETIRO</t>
  </si>
  <si>
    <t>1,1,9,4,50,0,0</t>
  </si>
  <si>
    <t>1,1,9,5,0,0,0</t>
  </si>
  <si>
    <t>MANEJO DE RECURSOS FISCALES</t>
  </si>
  <si>
    <t>1,1,9,5,1,0,0</t>
  </si>
  <si>
    <t>INTERESES GANADOS POR DEPÓSITOS</t>
  </si>
  <si>
    <t>1,1,9,5,50,0,0</t>
  </si>
  <si>
    <t>OTROS</t>
  </si>
  <si>
    <t>1,1,9,6,0,0,0</t>
  </si>
  <si>
    <t>DEPÓSITOS RECIBIDOS EN GARANTÍA</t>
  </si>
  <si>
    <t>1,1,9,7,0,0,0</t>
  </si>
  <si>
    <t>RETENCIONES A CONTRATISTAS</t>
  </si>
  <si>
    <t>1,1,9,50,0,0,0</t>
  </si>
  <si>
    <t>OTROS INGRESOS POR CUENTA DE TERCEROS</t>
  </si>
  <si>
    <t>1,2,3,0,0,0,0</t>
  </si>
  <si>
    <t>INGRESOS PROVENIENTES DE EROGACIONES RECUPERABLES</t>
  </si>
  <si>
    <t>1,2,3,1,0,0,0</t>
  </si>
  <si>
    <t>RECUPERACIÓN DE PRÉSTAMOS</t>
  </si>
  <si>
    <t>1,2,3,1,1,0,0</t>
  </si>
  <si>
    <t>AL SINDICATO</t>
  </si>
  <si>
    <t>1,2,3,1,2,0,0</t>
  </si>
  <si>
    <t>AL PERSONAL</t>
  </si>
  <si>
    <t>1,2,3,1,3,0,0</t>
  </si>
  <si>
    <t>AL FONDO HABITACIONAL</t>
  </si>
  <si>
    <t>1,2,3,1,4,0,0</t>
  </si>
  <si>
    <t>1,2,3,2,0,0,0</t>
  </si>
  <si>
    <t>RECUPERACIÓN POR INCAPACIDAD IMSS</t>
  </si>
  <si>
    <t>1,2,3,3,0,0,0</t>
  </si>
  <si>
    <t>RECUPERACIÓN POR JUBILACIONES IMSS</t>
  </si>
  <si>
    <t>1,2,3,4,0,0,0</t>
  </si>
  <si>
    <t>DEPÓSITOS EN GARANTÍA RECUPERADOS</t>
  </si>
  <si>
    <t>1,2,3,5,0,0,0</t>
  </si>
  <si>
    <t>IVA (TASA CERO)</t>
  </si>
  <si>
    <t>1,2,3,50,0,0,0</t>
  </si>
  <si>
    <t>OTROS PROVENIENTES DE EROGACIONES RECUPERABLES</t>
  </si>
  <si>
    <t>1,5,0,0,0,0,0</t>
  </si>
  <si>
    <t>INGRESOS COMPENSADOS EN GASTO</t>
  </si>
  <si>
    <t>1,3,0,0,0,0,0</t>
  </si>
  <si>
    <t>RECURSOS DEL GOBIERNO FEDERAL</t>
  </si>
  <si>
    <t>1,3,1,1,3,0,0</t>
  </si>
  <si>
    <t>TRANSFERENCIAS INTERNAS OTORGADAS A ENTIDADES PARAESTATALES EMPRESARIALES Y NO FINANCIERAS</t>
  </si>
  <si>
    <t>1,3,1,1,3,1,0</t>
  </si>
  <si>
    <t>TRANSFERENCIAS PARA SERVICIOS PERSONALES</t>
  </si>
  <si>
    <t>1,3,1,1,3,2,0</t>
  </si>
  <si>
    <t>TRANSFERENCIAS PARA MATERIALES Y SUMINISTROS</t>
  </si>
  <si>
    <t>1,3,1,1,3,3,0</t>
  </si>
  <si>
    <t>TRANSFERENCIAS PARA CONTRATACIÓN DE SERVICIOS</t>
  </si>
  <si>
    <t>1,3,1,1,3,4,0</t>
  </si>
  <si>
    <t>TRANSFERENCIAS PARA BIENES MUEBLES</t>
  </si>
  <si>
    <t>1,3,1,1,3,5,0</t>
  </si>
  <si>
    <t>TRANSFERENCIAS PARA BIENES INMUEBLES</t>
  </si>
  <si>
    <t>1,3,1,1,3,6,0</t>
  </si>
  <si>
    <t>TRANSFERENCIAS PARA OBRAS PÚBLICAS</t>
  </si>
  <si>
    <t>1,3,1,1,3,8,0</t>
  </si>
  <si>
    <t>TRANSFERENCIAS PARA CUBRIR DÉFICIT DE OPERACIÓN</t>
  </si>
  <si>
    <t>1,3,1,1,3,9,0</t>
  </si>
  <si>
    <t>TRANSFERENCIAS P/INVERSIÓN FINANC.</t>
  </si>
  <si>
    <t>1,3,1,1,3,10,0</t>
  </si>
  <si>
    <t>TRANSFERENCIAS  P/PAGO DE INT.COMISIONES Y GTO</t>
  </si>
  <si>
    <t>1,3,1,1,3,11,0</t>
  </si>
  <si>
    <t>TRANSFERENCIAS P/ AMORTIZACIÓN DE PASIVOS</t>
  </si>
  <si>
    <t>1,3,1,1,3,12,0</t>
  </si>
  <si>
    <t>TRANSFERENCIAS PARA EL PAGO DE PENSIONES Y JUBILACIONES</t>
  </si>
  <si>
    <t>1,3,1,5,3,1,2</t>
  </si>
  <si>
    <t>OTRAS TRANSFERENCIAS PARA EL PAGO DE PENSIONES Y JUBILACIONES</t>
  </si>
  <si>
    <t>1,3,1,1,3,14,0</t>
  </si>
  <si>
    <t>TRANSFERENCIAS PARA CUOTAS Y APORTACIONES A LOS SEGUROS DE RETIRO, CESANTÍA EN EDAD AVANZADA Y VEJEZ</t>
  </si>
  <si>
    <t>1,3,1,1,3,50,0</t>
  </si>
  <si>
    <t>OTRAS TRANSFERENCIAS</t>
  </si>
  <si>
    <t>1,3,1,1,3,50,1</t>
  </si>
  <si>
    <t>CORRIENTES</t>
  </si>
  <si>
    <t>1,3,1,1,3,50,2</t>
  </si>
  <si>
    <t>CAPITAL</t>
  </si>
  <si>
    <t>1,3,1,3,0,0,0</t>
  </si>
  <si>
    <t>SUBSIDIOS Y SUBVENCIONES</t>
  </si>
  <si>
    <t>1,3,1,3,1,0,0</t>
  </si>
  <si>
    <t>SUBSIDIOS Y SUBVENCIONES CORRIENTES</t>
  </si>
  <si>
    <t>1,3,1,3,1,1,0</t>
  </si>
  <si>
    <t>SUBSIDIOS A LA PRODUCCIÓN</t>
  </si>
  <si>
    <t>1,3,1,3,1,2,0</t>
  </si>
  <si>
    <t>SUBSIDIOS A LA DISTRIBUCIÓN</t>
  </si>
  <si>
    <t>1,3,1,3,1,3,0</t>
  </si>
  <si>
    <t>SUBSIDIOS A LA PRESTACIÓN DE SERVICIOS PÚBLICOS</t>
  </si>
  <si>
    <t>1,3,1,3,1,4,0</t>
  </si>
  <si>
    <t>SUBSIDIOS PARA CUBRIR DIFERENCIAS DE TASAS DE INTERÉS</t>
  </si>
  <si>
    <t>1,3,1,3,1,5,0</t>
  </si>
  <si>
    <t>SUBVENCIONES AL CONSUMO</t>
  </si>
  <si>
    <t>1,3,1,3,1,6,0</t>
  </si>
  <si>
    <t>OTROS SUBSIDIOS Y SUBVENCIONES CORRIENTES</t>
  </si>
  <si>
    <t>1,3,1,3,1,6,1</t>
  </si>
  <si>
    <t>SUBSIDIOS PARA CAPACITACIÓN Y BECAS</t>
  </si>
  <si>
    <t>1,3,1,3,1,6,2</t>
  </si>
  <si>
    <t>SUBSIDIOS A FIDEICOMISOS PRIVADOS Y ESTATALES</t>
  </si>
  <si>
    <t>1,3,1,3,1,6,3</t>
  </si>
  <si>
    <t>SUBSIDIOS A LA VIVIENDA</t>
  </si>
  <si>
    <t>1,3,1,3,1,6,50</t>
  </si>
  <si>
    <t>OTROS SUBSIDIOS CORRIENTES</t>
  </si>
  <si>
    <t>1,3,1,3,2,0,0</t>
  </si>
  <si>
    <t>SUBSIDIOS Y SUBVENCIONES DE CAPITAL</t>
  </si>
  <si>
    <t>1,3,1,3,2,1,0</t>
  </si>
  <si>
    <t>SUBSIDIOS A LA INVERSIÓN</t>
  </si>
  <si>
    <t>1,3,1,3,2,2,0</t>
  </si>
  <si>
    <t>1,3,1,3,2,3,0</t>
  </si>
  <si>
    <t>1,3,1,3,2,4,0</t>
  </si>
  <si>
    <t>OTROS SUBSIDIOS Y SUBVENCIONES DE CAPITAL</t>
  </si>
  <si>
    <t>1,3,1,3,2,4,1</t>
  </si>
  <si>
    <t>1,3,1,3,2,4,2</t>
  </si>
  <si>
    <t>1,3,1,3,2,4,3</t>
  </si>
  <si>
    <t>SUBSIDIOS AL CONSUMO</t>
  </si>
  <si>
    <t>1,3,1,3,2,4,4</t>
  </si>
  <si>
    <t>1,3,1,3,2,4,50</t>
  </si>
  <si>
    <t>1,3,50,3,0,0,0</t>
  </si>
  <si>
    <t>APOYOS DEL RAMO</t>
  </si>
  <si>
    <t>1,3,50,3,1,0,0</t>
  </si>
  <si>
    <t>1,3,50,3,2,0,0</t>
  </si>
  <si>
    <t>1,3,1,4,0,0,0</t>
  </si>
  <si>
    <t>AYUDAS SOCIALES</t>
  </si>
  <si>
    <t>1,3,1,4,1,1,0</t>
  </si>
  <si>
    <t>1,3,1,4,1,2,0</t>
  </si>
  <si>
    <t>1,4,0,0,0,0,0</t>
  </si>
  <si>
    <t>DEUDA PÚBLICA Y OTROS FINANCIAMIENTOS</t>
  </si>
  <si>
    <t>1,4,1,0,0,0,0</t>
  </si>
  <si>
    <t>CONTRATACIÓN DE DEUDA</t>
  </si>
  <si>
    <t>1,4,1,1,0,0,0</t>
  </si>
  <si>
    <t>COLOCACIÓN DE LA DEUDA INTERNA</t>
  </si>
  <si>
    <t>1,4,1,2,0,0,0</t>
  </si>
  <si>
    <t>COLOCACIÓN DE LA DEUDA EXTERNA</t>
  </si>
  <si>
    <t>2,0,0,0,0,0,0</t>
  </si>
  <si>
    <t>SALIDAS</t>
  </si>
  <si>
    <t>2,1,0,0,0,0,0</t>
  </si>
  <si>
    <t>EGRESOS DE OPERACIÓN E INVERSIÓN FÍSICA</t>
  </si>
  <si>
    <t>2,1,1,0,0,0,0</t>
  </si>
  <si>
    <t>SERVICIOS PERSONALES</t>
  </si>
  <si>
    <t>2,1,1,1,1,0,0</t>
  </si>
  <si>
    <t>REMUNERACIONES AL PERSONAL DE CARÁCTER PERMANENTE</t>
  </si>
  <si>
    <t>2,1,1,1,2,0,0</t>
  </si>
  <si>
    <t>REMUNERACIONES AL PERSONAL DE CARÁCTER TRANSITORIO</t>
  </si>
  <si>
    <t>2,1,1,1,3,0,0</t>
  </si>
  <si>
    <t>REMUNERACIONES ADICIONALES Y ESPECIALES</t>
  </si>
  <si>
    <t>2,1,1,1,4,0,0</t>
  </si>
  <si>
    <t>SEGURIDAD SOCIAL</t>
  </si>
  <si>
    <t>2,1,1,1,5,0,0</t>
  </si>
  <si>
    <t>OTRAS PRESTACIONES SOCIALES Y ECONÓMICAS</t>
  </si>
  <si>
    <t>2,1,1,1,6,0,0</t>
  </si>
  <si>
    <t>PREVISIONES</t>
  </si>
  <si>
    <t>2,1,1,1,7,0,0</t>
  </si>
  <si>
    <t>PAGO DE ESTÍMULOS A SERVIDORES PÚBLICOS</t>
  </si>
  <si>
    <t>2,1,1,1,8,0,0</t>
  </si>
  <si>
    <t>OTROS PAGOS DE SERVICIOS PERSONALES</t>
  </si>
  <si>
    <t>2,1,2,0,0,0,0</t>
  </si>
  <si>
    <t>MATERIALES Y SUMINISTROS</t>
  </si>
  <si>
    <t>2,1,2,1,0,0,0</t>
  </si>
  <si>
    <t>MATERIALES DE ADMINISTRACIÓN, EMISIÓN DE DOCUMENTOS Y ARTÍCULOS OFICIALES</t>
  </si>
  <si>
    <t>2,1,2,2,0,0,0</t>
  </si>
  <si>
    <t>ALIMENTOS Y UTENSILIOS</t>
  </si>
  <si>
    <t>2,1,2,3,0,0,0</t>
  </si>
  <si>
    <t>MATERIAS PRIMAS Y MATERIALES DE PRODUCCIÓN Y COMERCIALIZACIÓN</t>
  </si>
  <si>
    <t>2,1,2,4,0,0,0</t>
  </si>
  <si>
    <t>MATERIALES Y ARTÍCULOS DE CONSTRUCCIÓN Y DE REPARACIÓN</t>
  </si>
  <si>
    <t>2,1,2,5,0,0,0</t>
  </si>
  <si>
    <t>PRODUCTOS QUÍMICOS, FARMACÉUTICOS Y DE LABORATORIO</t>
  </si>
  <si>
    <t>2,1,2,6,0,0,0</t>
  </si>
  <si>
    <t>COMBUSTIBLES, LUBRICANTES Y ADITIVOS</t>
  </si>
  <si>
    <t>2,1,2,7,0,0,0</t>
  </si>
  <si>
    <t>VESTUARIOS, BLANCOS, PRENDAS DE PROTECCIÓN Y ARTÍCULOS DEPORTIVOS</t>
  </si>
  <si>
    <t>2,1,2,8,0,0,0</t>
  </si>
  <si>
    <t>MATERIALES Y SUMINISTROS PARA SEGURIDAD</t>
  </si>
  <si>
    <t>2,1,2,9,0,0,0</t>
  </si>
  <si>
    <t>HERRAMIENTAS, REFACCIONES Y ACCESORIOS MENORES</t>
  </si>
  <si>
    <t>5,1,2,1,2,3,0</t>
  </si>
  <si>
    <t>OTROS CONCEPTOS DE MATERIALES Y SUMINISTROS</t>
  </si>
  <si>
    <t>2,1,3,0,0,0,0</t>
  </si>
  <si>
    <t>SERVICIOS GENERALES</t>
  </si>
  <si>
    <t>2,1,3,1,0,0,0</t>
  </si>
  <si>
    <t>SERVICIOS BÁSICOS</t>
  </si>
  <si>
    <t>2,1,3,2,0,0,0</t>
  </si>
  <si>
    <t>SERVICIOS DE ARRENDAMIENTO</t>
  </si>
  <si>
    <t>2,1,3,3,0,0,0</t>
  </si>
  <si>
    <t>SERVICIOS PROFESIONALES, CIENTÍFICOS, TÉCNICOS Y OTROS SERVICIOS</t>
  </si>
  <si>
    <t>2,1,3,4,0,0,0</t>
  </si>
  <si>
    <t>SERVICIOS FINANCIEROS, BANCARIOS Y COMERCIALES</t>
  </si>
  <si>
    <t>2,1,3,5,0,0,0</t>
  </si>
  <si>
    <t>SERVICIOS DE INSTALACIÓN, REPARACIÓN, MANTENIMIENTO Y CONSERVACIÓN</t>
  </si>
  <si>
    <t>2,1,3,6,0,0,0</t>
  </si>
  <si>
    <t>SERVICIOS DE COMUNICACIÓN SOCIAL Y PUBLICIDAD</t>
  </si>
  <si>
    <t>2,1,3,7,0,0,0</t>
  </si>
  <si>
    <t>SERVICIOS DE TRASLADO Y VIÁTICOS</t>
  </si>
  <si>
    <t>2,1,3,8,0,0,0</t>
  </si>
  <si>
    <t>SERVICIOS OFICIALES</t>
  </si>
  <si>
    <t>2,1,3,9,0,0,0</t>
  </si>
  <si>
    <t>OTROS SERVICIOS GENERALES</t>
  </si>
  <si>
    <t>2,1,4,0,0,0,0</t>
  </si>
  <si>
    <t>BIENES MUEBLES, INMUEBLES E INTANGIBLES</t>
  </si>
  <si>
    <t>2,1,4,1,0,0,0</t>
  </si>
  <si>
    <t>MOBILIARIO Y EQUIPO DE ADMINISTRACIÓN</t>
  </si>
  <si>
    <t>2,1,4,2,0,0,0</t>
  </si>
  <si>
    <t>MOBILIARIO Y EQUIPO EDUCACIONAL Y RECREATIVO</t>
  </si>
  <si>
    <t>2,1,4,3,0,0,0</t>
  </si>
  <si>
    <t>EQUIPOS E INSTRUMENTAL MÉDICO Y DE LABORATORIO</t>
  </si>
  <si>
    <t>2,1,4,4,0,0,0</t>
  </si>
  <si>
    <t>VEHÍCULOS Y EQUIPO DE TRANSPORTE</t>
  </si>
  <si>
    <t>2,1,4,5,0,0,0</t>
  </si>
  <si>
    <t>EQUIPO DE DEFENSA Y SEGURIDAD</t>
  </si>
  <si>
    <t>2,1,4,6,0,0,0</t>
  </si>
  <si>
    <t>MAQUINARIA, OTROS EQUIPOS Y HERRAMIENTAS</t>
  </si>
  <si>
    <t>2,1,4,7,0,0,0</t>
  </si>
  <si>
    <t>ACTIVOS BIOLÓGICOS</t>
  </si>
  <si>
    <t>2,1,4,8,0,0,0</t>
  </si>
  <si>
    <t>BIENES INMUEBLES</t>
  </si>
  <si>
    <t>2,1,4,9,0,0,0</t>
  </si>
  <si>
    <t>ACTIVOS INTANGIBLES</t>
  </si>
  <si>
    <t>2,1,4,10,0,0,0</t>
  </si>
  <si>
    <t>OTROS BIENES MUEBLES E  INMUEBLES</t>
  </si>
  <si>
    <t>2,1,5,0,0,0,0</t>
  </si>
  <si>
    <t>INVERSIÓN PÚBLICA</t>
  </si>
  <si>
    <t>2,1,5,1,0,0,0</t>
  </si>
  <si>
    <t>OBRA PÚBLICA EN BIENES DE DOMINIO PÚBLICO</t>
  </si>
  <si>
    <t>2,1,5,2,0,0,0</t>
  </si>
  <si>
    <t>OBRA PÚBLICA EN BIENES PROPIOS</t>
  </si>
  <si>
    <t>2,1,5,3,0,0,0</t>
  </si>
  <si>
    <t>PROYECTOS PRODUCTIVOS Y ACCIONES DE FOMENTO</t>
  </si>
  <si>
    <t>2,1,5,4,0,0,0</t>
  </si>
  <si>
    <t>OTROS DE OBRA PÚBLICA</t>
  </si>
  <si>
    <t>5,1,2,4,1,0,0</t>
  </si>
  <si>
    <t>OTROS DE INVERSIÓN FÍSICA</t>
  </si>
  <si>
    <t>2,2,0,0,0,0,0</t>
  </si>
  <si>
    <t>INVERSIONES FINANCIERAS Y OTRAS PROVISIONES</t>
  </si>
  <si>
    <t>2,2,3,0,0,0,0</t>
  </si>
  <si>
    <t>COMPRA DE TÍTULOS Y VALORES</t>
  </si>
  <si>
    <t>2,2,4,0,0,0,0</t>
  </si>
  <si>
    <t>CONCESIONES DE PRÉSTAMOS</t>
  </si>
  <si>
    <t>2,2,5,0,0,0,0</t>
  </si>
  <si>
    <t>INVERSIONES EN FIDEICOMISO, MANDATO Y OTROS ANÁLOGOS</t>
  </si>
  <si>
    <t>2,2,8,0,0,0,0</t>
  </si>
  <si>
    <t>OTROS DE INVERSIÓN FINANCIERA</t>
  </si>
  <si>
    <t>2,2,7,0,0,0,0</t>
  </si>
  <si>
    <t>PROVISIONES PARA CONTINGENCIAS Y OTRAS EROGACIONES ESPECIALES</t>
  </si>
  <si>
    <t>2,2,14,0,0,0,0</t>
  </si>
  <si>
    <t>OTRAS  EROGACIONES</t>
  </si>
  <si>
    <t>2,4,1,0,0,0,0</t>
  </si>
  <si>
    <t>INTERESES COMISIONES Y GASTOS</t>
  </si>
  <si>
    <t>2,4,1,1,0,0,0</t>
  </si>
  <si>
    <t>INTERESES DE LA DEUDA PÚBLICA</t>
  </si>
  <si>
    <t>2,4,1,1,1,0,0</t>
  </si>
  <si>
    <t>INTERESES DE LA DEUDA PÚBLICA TRADICIONAL</t>
  </si>
  <si>
    <t>2,4,1,1,1,1,0</t>
  </si>
  <si>
    <t>INTERESES DE LA DEUDA INTERNA CON INSTITUCIONES DE CRÉDITO</t>
  </si>
  <si>
    <t>2,4,1,1,1,4,0</t>
  </si>
  <si>
    <t>INTERESES DE LA DEUDA EXTERNA CON INSTITUCIONES DE CRÉDITO</t>
  </si>
  <si>
    <t>2,4,1,1,1,7,0</t>
  </si>
  <si>
    <t>INTERESES DERIVADOS DE LA COLOCACIÓN DE TÍTULOS Y VALORES EN EL EXTERIOR</t>
  </si>
  <si>
    <t>2,4,1,1,2,0,0</t>
  </si>
  <si>
    <t>COMISIONES DE LA DEUDA</t>
  </si>
  <si>
    <t>2,4,1,1,2,1,0</t>
  </si>
  <si>
    <t>COMISIONES DE LA DEUDA INTERNA</t>
  </si>
  <si>
    <t>2,4,1,1,2,2,0</t>
  </si>
  <si>
    <t>COMISIONES DE LA DEUDA EXTERNA</t>
  </si>
  <si>
    <t>2,4,1,1,3,0,0</t>
  </si>
  <si>
    <t>GASTOS DE LA DEUDA</t>
  </si>
  <si>
    <t>2,4,1,1,3,1,0</t>
  </si>
  <si>
    <t>GASTOS DE LA DEUDA INTERNA</t>
  </si>
  <si>
    <t>2,4,1,1,3,2,0</t>
  </si>
  <si>
    <t>GASTOS DE LA DEUDA EXTERNA</t>
  </si>
  <si>
    <t>2,4,1,1,4,0,0</t>
  </si>
  <si>
    <t>COSTO POR COBERTURAS</t>
  </si>
  <si>
    <t>2,4,1,1,50,0,0</t>
  </si>
  <si>
    <t>OTROS INTERESES DE LA DEUDA PÚBLICA</t>
  </si>
  <si>
    <t>2,3,3,0,0,0,0</t>
  </si>
  <si>
    <t>2,3,3,1,0,0,0</t>
  </si>
  <si>
    <t>SUBSIDIOS Y SUBVENCIONES  CORRIENTES</t>
  </si>
  <si>
    <t>2,3,3,1,1,0,0</t>
  </si>
  <si>
    <t>2,3,3,1,2,0,0</t>
  </si>
  <si>
    <t>2,3,3,1,3,0,0</t>
  </si>
  <si>
    <t>2,3,3,1,4,0,0</t>
  </si>
  <si>
    <t>2,3,3,1,5,0,0</t>
  </si>
  <si>
    <t>2,3,3,1,6,0,0</t>
  </si>
  <si>
    <t>2,3,3,1,8,0,0</t>
  </si>
  <si>
    <t>2,3,3,1,8,1,0</t>
  </si>
  <si>
    <t>2,3,3,1,8,2,0</t>
  </si>
  <si>
    <t>2,3,3,1,8,50,0</t>
  </si>
  <si>
    <t>2,3,3,2,0,0,0</t>
  </si>
  <si>
    <t>2,3,3,2,1,0,0</t>
  </si>
  <si>
    <t>2,3,3,2,2,0,0</t>
  </si>
  <si>
    <t>2,3,3,2,3,0,0</t>
  </si>
  <si>
    <t>2,3,3,2,4,0,0</t>
  </si>
  <si>
    <t>2,3,3,2,5,0,0</t>
  </si>
  <si>
    <t>2,3,3,2,7,0,0</t>
  </si>
  <si>
    <t>2,3,3,2,7,1,0</t>
  </si>
  <si>
    <t>2,3,3,2,7,2,0</t>
  </si>
  <si>
    <t>2,3,3,2,7,3,0</t>
  </si>
  <si>
    <t>2,3,3,2,7,50,0</t>
  </si>
  <si>
    <t>2,3,4,0,0,0,0</t>
  </si>
  <si>
    <t>2,3,4,1,0,0,0</t>
  </si>
  <si>
    <t>2,3,4,2,0,0,0</t>
  </si>
  <si>
    <t>2,3,5,0,0,0,0</t>
  </si>
  <si>
    <t>PENSIONES Y JUBILACIONES</t>
  </si>
  <si>
    <t>2,3,5,1,0,0,0</t>
  </si>
  <si>
    <t>PENSIONES</t>
  </si>
  <si>
    <t>2,3,5,2,0,0,0</t>
  </si>
  <si>
    <t xml:space="preserve">JUBILACIONES </t>
  </si>
  <si>
    <t>2,3,5,2,2,0,0</t>
  </si>
  <si>
    <t>PAGO DE PENSIONES Y JUBILACIONES CONTRACTUALES</t>
  </si>
  <si>
    <t>2,3,5,2,3,0,0</t>
  </si>
  <si>
    <t>2,3,5,2,4,0,0</t>
  </si>
  <si>
    <t>PRESTACIONES ECONÓMICAS DISTINTAS DE JUBILACIONES</t>
  </si>
  <si>
    <t>2,3,5,2,4,1,0</t>
  </si>
  <si>
    <t>SUBSIDIOS, AYUDAS E INDEMNIZACIONES</t>
  </si>
  <si>
    <t>2,3,5,2,4,2,0</t>
  </si>
  <si>
    <t>PENSIONES PROVISIONALES Y TEMPORALES</t>
  </si>
  <si>
    <t>2,3,5,3,2,0,0</t>
  </si>
  <si>
    <t>PRESTACIONES ECONÓMICAS DISTINTAS DE PENSIONES Y JUBILACIONES</t>
  </si>
  <si>
    <t>2,3,5,3,3,0,0</t>
  </si>
  <si>
    <t>OTRAS PENSIONES Y JUBILACIONES</t>
  </si>
  <si>
    <t>2,3,6,1,1,0,0</t>
  </si>
  <si>
    <t>APORTACIONES A FIDEICOMISOS</t>
  </si>
  <si>
    <t>2,3,6,1,1,1,0</t>
  </si>
  <si>
    <t>APORTACIONES A FIDEICOMISOS CORRIENTES</t>
  </si>
  <si>
    <t>2,3,6,1,1,2,0</t>
  </si>
  <si>
    <t>APORTACIONES A FIDEICOMISOS CAPITAL</t>
  </si>
  <si>
    <t>2,3,6,1,2,0,0</t>
  </si>
  <si>
    <t>APORTACIONES A MANDATOS</t>
  </si>
  <si>
    <t>2,3,6,1,2,1,0</t>
  </si>
  <si>
    <t>APORTACIONES A MANDATOS CORRIENTES</t>
  </si>
  <si>
    <t>2,3,6,1,2,2,0</t>
  </si>
  <si>
    <t>APORTACIONES A MANDATOS DE CAPITAL</t>
  </si>
  <si>
    <t>2,3,8,0,0,0,0</t>
  </si>
  <si>
    <t>DONATIVOS</t>
  </si>
  <si>
    <t>2,3,8,1,0,0,0</t>
  </si>
  <si>
    <t>2,3,8,2,0,0,0</t>
  </si>
  <si>
    <t>DE CAPITAL</t>
  </si>
  <si>
    <t>2,3,9,0,0,0,0</t>
  </si>
  <si>
    <t>TRANSFERENCIAS AL EXTERIOR</t>
  </si>
  <si>
    <t>2,3,9,1,0,0,0</t>
  </si>
  <si>
    <t>2,3,9,2,0,0,0</t>
  </si>
  <si>
    <t>2,1,8,0,0,0,0</t>
  </si>
  <si>
    <t>GASTO POR CUENTA DE TERCEROS</t>
  </si>
  <si>
    <t>2,1,8,1,0,0,0</t>
  </si>
  <si>
    <t>ENTERO DE IMPUESTOS</t>
  </si>
  <si>
    <t>2,1,8,1,1,0,0</t>
  </si>
  <si>
    <t>IVA</t>
  </si>
  <si>
    <t>2,1,8,1,2,0,0</t>
  </si>
  <si>
    <t>2,1,8,1,3,0,0</t>
  </si>
  <si>
    <t>IMPUESTO SOBRE PRODUCTOS DEL TRABAJO (ISPT)</t>
  </si>
  <si>
    <t>2,1,8,1,4,0,0</t>
  </si>
  <si>
    <t>2,1,8,1,5,0,0</t>
  </si>
  <si>
    <t>2,1,8,1,6,0,0</t>
  </si>
  <si>
    <t>2,1,8,2,0,0,0</t>
  </si>
  <si>
    <t>ENTERO DE APORTACIONES A SEG. SOCIAL Y VIVIENDA</t>
  </si>
  <si>
    <t>2,1,8,2,1,0,0</t>
  </si>
  <si>
    <t>2,1,8,2,2,0,0</t>
  </si>
  <si>
    <t>2,1,8,2,3,0,0</t>
  </si>
  <si>
    <t>OTRAS APORTACIONES</t>
  </si>
  <si>
    <t>2,1,8,3,0,0,0</t>
  </si>
  <si>
    <t>ENTERO DE LAS RETENCIONES RELATIVAS AL PERSONAL</t>
  </si>
  <si>
    <t>2,1,8,3,1,0,0</t>
  </si>
  <si>
    <t>2,1,8,3,2,0,0</t>
  </si>
  <si>
    <t>2,1,8,3,3,0,0</t>
  </si>
  <si>
    <t>2,1,8,3,4,0,0</t>
  </si>
  <si>
    <t>2,1,8,3,5,0,0</t>
  </si>
  <si>
    <t>2,1,8,4,0,0,0</t>
  </si>
  <si>
    <t>ENTEROS A FONDOS DE RETIRO DE LOS TRABAJADORES</t>
  </si>
  <si>
    <t>2,1,8,4,1,0,0</t>
  </si>
  <si>
    <t>2,1,8,4,2,0,0</t>
  </si>
  <si>
    <t>2,1,8,4,3,0,0</t>
  </si>
  <si>
    <t>OTROS DESCUENTOS</t>
  </si>
  <si>
    <t>2,1,8,5,0,0,0</t>
  </si>
  <si>
    <t>ENTERO DE RECURSOS FISCALES</t>
  </si>
  <si>
    <t>2,1,8,5,1,0,0</t>
  </si>
  <si>
    <t>DE INTERESES GANADOS POR DEPÓSITOS</t>
  </si>
  <si>
    <t>2,1,8,5,2,0,0</t>
  </si>
  <si>
    <t>OTROS RECURSOS FISCALES</t>
  </si>
  <si>
    <t>2,1,8,6,0,0,0</t>
  </si>
  <si>
    <t>DEVOLUCIÓN DE DEPÓSITOS RECIBIDOS EN GARANTÍA</t>
  </si>
  <si>
    <t>2,1,8,7,0,0,0</t>
  </si>
  <si>
    <t>ENTERO DE RETENCIONES A CONTRATISTAS</t>
  </si>
  <si>
    <t>2,1,8,8,0,0,0</t>
  </si>
  <si>
    <t>OTROS GASTOS POR CUENTA DE TERCEROS</t>
  </si>
  <si>
    <t>2,2,9,0,0,0,0</t>
  </si>
  <si>
    <t>EROGACIONES RECUPERABLES</t>
  </si>
  <si>
    <t>2,2,9,1,0,0,0</t>
  </si>
  <si>
    <t>PRÉSTAMOS</t>
  </si>
  <si>
    <t>2,2,9,1,1,0,0</t>
  </si>
  <si>
    <t>2,2,9,1,2,0,0</t>
  </si>
  <si>
    <t>2,2,9,1,3,0,0</t>
  </si>
  <si>
    <t>2,2,9,1,4,0,0</t>
  </si>
  <si>
    <t>OTROS PRÉSTAMOS</t>
  </si>
  <si>
    <t>2,2,9,2,0,0,0</t>
  </si>
  <si>
    <t>PAGO DE INCAPACIDADES A CARGO DEL IMSS</t>
  </si>
  <si>
    <t>2,2,9,3,0,0,0</t>
  </si>
  <si>
    <t>PAGO DE JUBILACIONES A CARGO DEL IMSS</t>
  </si>
  <si>
    <t>2,2,9,4,0,0,0</t>
  </si>
  <si>
    <t>DEPÓSITOS EN GARANTÍA</t>
  </si>
  <si>
    <t>2,2,9,5,0,0,0</t>
  </si>
  <si>
    <t>2,2,9,6,0,0,0</t>
  </si>
  <si>
    <t>OTRAS EROGACIONES RECUPERABLES</t>
  </si>
  <si>
    <t>2,6,0,0,0,0,0</t>
  </si>
  <si>
    <t>GASTOS COMPENSADOS EN INGRESOS</t>
  </si>
  <si>
    <t>2,6,1,0,0,0,0</t>
  </si>
  <si>
    <t>EN INGRESOS PROPIOS</t>
  </si>
  <si>
    <t>2,6,1,3,0,0,0</t>
  </si>
  <si>
    <t>PREMIOS</t>
  </si>
  <si>
    <t>2,6,1,4,0,0,0</t>
  </si>
  <si>
    <t>COMISIONES</t>
  </si>
  <si>
    <t>2,6,1,6,0,0,0</t>
  </si>
  <si>
    <t>CONTRIBUCIONES</t>
  </si>
  <si>
    <t>2,6,1,6,1,0,0</t>
  </si>
  <si>
    <t>DIRECTAS</t>
  </si>
  <si>
    <t>2,6,1,6,2,0,0</t>
  </si>
  <si>
    <t>INDIRECTAS</t>
  </si>
  <si>
    <t>2,6,1,6,50,0,0</t>
  </si>
  <si>
    <t>OTRAS CONTRIBUCIONES</t>
  </si>
  <si>
    <t>2,6,1,7,0,0,0</t>
  </si>
  <si>
    <t>ENTEROS A LA FEDERACIÓN</t>
  </si>
  <si>
    <t>2,6,1,7,1,0,0</t>
  </si>
  <si>
    <t>ORDINARIOS A LA TESOFE</t>
  </si>
  <si>
    <t>2,6,1,7,2,0,0</t>
  </si>
  <si>
    <t>EXTRAORDINARIOS A LA TESOFE</t>
  </si>
  <si>
    <t>2,6,1,7,3,0,0</t>
  </si>
  <si>
    <t>COORDINACIÓN FISCAL</t>
  </si>
  <si>
    <t>2,6,1,8,0,0,0</t>
  </si>
  <si>
    <t>OTROS COSTOS DE BIENES</t>
  </si>
  <si>
    <t>2,6,1,8,1,0,0</t>
  </si>
  <si>
    <t>INTERNO</t>
  </si>
  <si>
    <t>2,6,1,8,2,0,0</t>
  </si>
  <si>
    <t>EXTERNO</t>
  </si>
  <si>
    <t>2,6,1,9,0,0,0</t>
  </si>
  <si>
    <t>OTROS COSTOS DE SERVICIOS</t>
  </si>
  <si>
    <t>2,6,1,9,1,0,0</t>
  </si>
  <si>
    <t>2,6,1,9,2,0,0</t>
  </si>
  <si>
    <t>2,6,1,50,0,0,0</t>
  </si>
  <si>
    <t>OTROS COMPENSADOS EN INGRESOS PROPIOS</t>
  </si>
  <si>
    <t>2,6,2,0,0,0,0</t>
  </si>
  <si>
    <t>REINTEGROS AL PRESUPUESTO Y DE APOYOS</t>
  </si>
  <si>
    <t>2,6,2,2,0,0,0</t>
  </si>
  <si>
    <t>REINTEGROS AL PRESUPUESTO</t>
  </si>
  <si>
    <t>2,6,2,2,1,0,0</t>
  </si>
  <si>
    <t>2,6,2,2,2,0,0</t>
  </si>
  <si>
    <t>2,6,2,3,0,0,0</t>
  </si>
  <si>
    <t>REINTEGROS DE APOYOS DEL RAMO</t>
  </si>
  <si>
    <t>2,6,2,3,1,0,0</t>
  </si>
  <si>
    <t>2,6,2,3,2,0,0</t>
  </si>
  <si>
    <t>2,5,0,0,0,0,0</t>
  </si>
  <si>
    <t>AMORTIZACIÓN DE LA DEUDA PÚBLICA Y OTROS FINANCIAMIENTOS</t>
  </si>
  <si>
    <t>2,5,1,0,0,0,0</t>
  </si>
  <si>
    <t>AMORTIZACIÓN DE LA DEUDA</t>
  </si>
  <si>
    <t>2,5,1,1,0,0,0</t>
  </si>
  <si>
    <t>AMORTIZACIÓN DE LA DEUDA INTERNA</t>
  </si>
  <si>
    <t>2,5,1,2,0,0,0</t>
  </si>
  <si>
    <t>AMORTIZACIÓN DE LA DEUDA EXTERNA</t>
  </si>
  <si>
    <t>3,0,0,0,0,0,0</t>
  </si>
  <si>
    <t>DISPONIBILIDADES FINANCIERAS Y POSICIÓN LÍQUIDA</t>
  </si>
  <si>
    <t>3,1,0,0,0,0,0</t>
  </si>
  <si>
    <t>SALDO INICIAL DE DISPONIBILIDADES</t>
  </si>
  <si>
    <t>3,1,1,0,0,0,0</t>
  </si>
  <si>
    <t>DISPONIBILIDAD INTERNA</t>
  </si>
  <si>
    <t>3,1,1,1,0,0,0</t>
  </si>
  <si>
    <t>MONEDA NACIONAL</t>
  </si>
  <si>
    <t>3,1,1,2,0,0,0</t>
  </si>
  <si>
    <t>MONEDA EXTRANJERA</t>
  </si>
  <si>
    <t>3,1,2,0,0,0,0</t>
  </si>
  <si>
    <t>DISPONIBILIDAD EXTERNA</t>
  </si>
  <si>
    <t>3,2,0,0,0,0,0</t>
  </si>
  <si>
    <t>SALDO FINAL DE DISPONIBILIDADES</t>
  </si>
  <si>
    <t>3,2,1,0,0,0,0</t>
  </si>
  <si>
    <t>3,2,1,1,0,0,0</t>
  </si>
  <si>
    <t>3,2,1,2,0,0,0</t>
  </si>
  <si>
    <t>3,2,2,0,0,0,0</t>
  </si>
  <si>
    <t>4,0,0,0,0,0,0</t>
  </si>
  <si>
    <t>AJUSTES</t>
  </si>
  <si>
    <t>4,1,1,0,0,0,0</t>
  </si>
  <si>
    <t>REVALUACIÓN DE SALDOS DE DISPONIBILIDADES</t>
  </si>
  <si>
    <t>4,1,1,6,0,0,0</t>
  </si>
  <si>
    <t>REVALUACIÓN POR TIPO DE CAMBIO</t>
  </si>
  <si>
    <t>4,1,50,0,0,0,0</t>
  </si>
  <si>
    <t>4,2,0,0,0,0,0</t>
  </si>
  <si>
    <t>OPERACIONES EN TRÁNSITO</t>
  </si>
  <si>
    <t>4,5,0,0,0,0,0</t>
  </si>
  <si>
    <t>DISCREPANCIA ESTADÍSTICA</t>
  </si>
  <si>
    <t>4,7,0,0,0,0,0</t>
  </si>
  <si>
    <t>RETIRO DEL PATRIMONIO INVERTIDO DE LA NACIÓN</t>
  </si>
  <si>
    <t>5,1,0,0,0,0,0</t>
  </si>
  <si>
    <t>RESULTADOS DEL SECTOR PARAESTATAL NO FINANCIERO</t>
  </si>
  <si>
    <t>5,1,1,0,0,0,0</t>
  </si>
  <si>
    <t>5,1,1,1,0,0,0</t>
  </si>
  <si>
    <t>INGRESOS CORRIENTES Y DE CAPITAL</t>
  </si>
  <si>
    <t>5,1,1,1,1,0,0</t>
  </si>
  <si>
    <t>VENTA NETA DE BIENES</t>
  </si>
  <si>
    <t>5,1,1,1,2,0,0</t>
  </si>
  <si>
    <t>VENTA NETA DE SERVICIOS</t>
  </si>
  <si>
    <t>5,1,1,1,3,0,0</t>
  </si>
  <si>
    <t>5,1,1,1,3,1,0</t>
  </si>
  <si>
    <t>5,1,1,1,3,2,0</t>
  </si>
  <si>
    <t>OTROS DIVERSOS</t>
  </si>
  <si>
    <t>5,1,1,1,4,0,0</t>
  </si>
  <si>
    <t>VENTA DE INVERSIONES</t>
  </si>
  <si>
    <t>5,1,1,2,0,0,0</t>
  </si>
  <si>
    <t>INGRESOS POR OPERACIONES AJENAS</t>
  </si>
  <si>
    <t>5,1,1,3,0,0,0</t>
  </si>
  <si>
    <t>SUBSIDIOS Y TRANSFERENCIAS NETOS DEL GOBIERNO FEDERAL</t>
  </si>
  <si>
    <t>5,1,1,4,0,0,0</t>
  </si>
  <si>
    <t>OTROS INGRESOS</t>
  </si>
  <si>
    <t>5,1,2,0,0,0,0</t>
  </si>
  <si>
    <t>GASTO TOTAL</t>
  </si>
  <si>
    <t>5,1,2,1,0,0,0</t>
  </si>
  <si>
    <t>GASTO CORRIENTE</t>
  </si>
  <si>
    <t>5,1,2,1,1,0,0</t>
  </si>
  <si>
    <t>5,1,2,1,2,0,0</t>
  </si>
  <si>
    <t>GASTO DE OPERACIÓN</t>
  </si>
  <si>
    <t>5,1,2,1,3,0,0</t>
  </si>
  <si>
    <t>5,1,2,1,5,0,0</t>
  </si>
  <si>
    <t>OTROS GASTOS CORRIENTES</t>
  </si>
  <si>
    <t>5,1,2,2,0,0,0</t>
  </si>
  <si>
    <t>INVERSIÓN FÍSICA</t>
  </si>
  <si>
    <t>5,1,2,3,0,0,0</t>
  </si>
  <si>
    <t>INVERSIÓN FINANCIERA</t>
  </si>
  <si>
    <t>5,1,2,4,0,0,0</t>
  </si>
  <si>
    <t>5,1,2,6,0,0,0</t>
  </si>
  <si>
    <t>COSTO FINANCIERO NETO</t>
  </si>
  <si>
    <t>5,1,2,6,1,0,0</t>
  </si>
  <si>
    <t>COSTO FINANCIERO</t>
  </si>
  <si>
    <t>5,1,2,7,0,0,0</t>
  </si>
  <si>
    <t>EGRESOS POR OPERACIONES AJENAS</t>
  </si>
  <si>
    <t>5,1,2,8,0,0,0</t>
  </si>
  <si>
    <t>OTROS GASTOS</t>
  </si>
  <si>
    <t>5,1,3,0,0,0,0</t>
  </si>
  <si>
    <t>ENTEROS A LA TESOFE</t>
  </si>
  <si>
    <t>5,1,4,0,0,0,0</t>
  </si>
  <si>
    <t>BALANCE FINANCIERO</t>
  </si>
  <si>
    <t>5,1,5,0,0,0,0</t>
  </si>
  <si>
    <t>FINANCIAMIENTO NETO TOTAL</t>
  </si>
  <si>
    <t>5,1,5,1,0,0,0</t>
  </si>
  <si>
    <t>ENDEUDAMIENTO NETO</t>
  </si>
  <si>
    <t>5,1,5,2,0,0,0</t>
  </si>
  <si>
    <t>VARIACIÓN DE DISPONIBILIDADES</t>
  </si>
  <si>
    <t>5,1,5,3,0,0,0</t>
  </si>
  <si>
    <t>5,1,5,4,0,0,0</t>
  </si>
  <si>
    <t>5,1,6,0,0,0,0</t>
  </si>
  <si>
    <t>BALANCE PRIMARIO</t>
  </si>
  <si>
    <t>5,1,7,0,0,0,0</t>
  </si>
  <si>
    <t>BALANCE ANTES DE SUBSIDIOS Y TRANSFERENCIAS</t>
  </si>
  <si>
    <t>5,1,8,0,0,0,0</t>
  </si>
  <si>
    <t>INGRESOS PROPIOS</t>
  </si>
  <si>
    <t>5,1,9,0,0,0,0</t>
  </si>
  <si>
    <t>GASTO PROGRAMABLE</t>
  </si>
  <si>
    <t>5,1,10,0,0,0,0</t>
  </si>
  <si>
    <t>OPERACIONES AJENAS NETAS</t>
  </si>
  <si>
    <t>5,1,10,1,0,0,0</t>
  </si>
  <si>
    <t>OPERACIONES AJENAS NETAS DE TERCEROS</t>
  </si>
  <si>
    <t>5,1,10,2,0,0,0</t>
  </si>
  <si>
    <t>OPERACIONES AJENAS NETAS RECUPERABLES</t>
  </si>
  <si>
    <t>6,0,0,0,0,0,0</t>
  </si>
  <si>
    <t>PARTIDAS INFORMATIVAS</t>
  </si>
  <si>
    <t>6,1,1,0,0,0,0</t>
  </si>
  <si>
    <t>INVERSIÓN FÍSICA CON RECURSOS PROPIOS</t>
  </si>
  <si>
    <t>6,1,2,0,0,0,0</t>
  </si>
  <si>
    <t>INVERSIÓN FÍSICA CON RECURSOS PRESUPUESTARIOS</t>
  </si>
  <si>
    <t>6,3,0,0,0,0,0</t>
  </si>
  <si>
    <t>DISPONIBILIDAD CONTABLE</t>
  </si>
  <si>
    <t>6,3,1,0,0,0,0</t>
  </si>
  <si>
    <t>DISPONIBILIDAD INICIAL</t>
  </si>
  <si>
    <t>6,3,2,0,0,0,0</t>
  </si>
  <si>
    <t>DISPONIBILIDAD FINAL</t>
  </si>
  <si>
    <t>6,2,0,0,0,0,0</t>
  </si>
  <si>
    <t>RESULTADOS ACUMULADOS</t>
  </si>
  <si>
    <t>6,2,1,0,0,0,0</t>
  </si>
  <si>
    <t>BALANCE FINANCIERO TOTAL ACUMULADO</t>
  </si>
  <si>
    <t>6,2,2,0,0,0,0</t>
  </si>
  <si>
    <t>BALANCE PRIMARIO ACUMULADO</t>
  </si>
  <si>
    <t>6,2,3,0,0,0,0</t>
  </si>
  <si>
    <t>INGRESOS PROPIOS ACUMULADO</t>
  </si>
  <si>
    <t>6,2,4,0,0,0,0</t>
  </si>
  <si>
    <t>GASTO PROGRAMABLE ACUMULADO</t>
  </si>
  <si>
    <t>Centro Nacional de Control de Energía</t>
  </si>
  <si>
    <t>Millones de pesos</t>
  </si>
  <si>
    <t>C O N C E P T O</t>
  </si>
  <si>
    <t>Aprobado
Anual</t>
  </si>
  <si>
    <t>Programado Acumulado</t>
  </si>
  <si>
    <t>Ejercido
2020</t>
  </si>
  <si>
    <t>Ejercido
2021</t>
  </si>
  <si>
    <t>Variación</t>
  </si>
  <si>
    <t>Avance Anual %</t>
  </si>
  <si>
    <t>Absoluta</t>
  </si>
  <si>
    <t xml:space="preserve">% </t>
  </si>
  <si>
    <t>(6) - (4)</t>
  </si>
  <si>
    <t>(6) / (4)</t>
  </si>
  <si>
    <t>(6) / (3)</t>
  </si>
  <si>
    <t>Ingresos</t>
  </si>
  <si>
    <t>Propios</t>
  </si>
  <si>
    <t>Gasto Programable</t>
  </si>
  <si>
    <t>Gasto Corriente</t>
  </si>
  <si>
    <t>Servicios Personales</t>
  </si>
  <si>
    <t>Materiales y Suministros</t>
  </si>
  <si>
    <t>Servicios Generales</t>
  </si>
  <si>
    <t>Otras Erogaciones</t>
  </si>
  <si>
    <t xml:space="preserve">Pensiones y Jubilaciones </t>
  </si>
  <si>
    <t>Inversión Física</t>
  </si>
  <si>
    <t>Bienes muebles e inmuebles</t>
  </si>
  <si>
    <t>Inversión Pública</t>
  </si>
  <si>
    <t xml:space="preserve">Operaciones Ajenas </t>
  </si>
  <si>
    <t xml:space="preserve">Balance Primario </t>
  </si>
  <si>
    <t>Nota: Las sumas de los parciales pueden no coincidir con los totales debido al redondeo.</t>
  </si>
  <si>
    <t>18/02/2021</t>
  </si>
  <si>
    <r>
      <rPr>
        <b/>
        <sz val="10"/>
        <rFont val="Eras Medium ITC"/>
        <family val="2"/>
      </rPr>
      <t>Ingresos.-</t>
    </r>
    <r>
      <rPr>
        <sz val="10"/>
        <rFont val="Eras Medium ITC"/>
        <family val="2"/>
      </rPr>
      <t xml:space="preserve"> Resulta un ingreso menor por 721.3 mdp (21.8%) , el cual se debe principalmente a que ha teniendo un comportamiento por debajo de lo estimado en virtud del menor flujo de energía durante la contingencia sanitaria.</t>
    </r>
  </si>
  <si>
    <r>
      <rPr>
        <b/>
        <sz val="10"/>
        <rFont val="Eras Medium ITC"/>
        <family val="2"/>
      </rPr>
      <t>Servicios Personales.-</t>
    </r>
    <r>
      <rPr>
        <sz val="10"/>
        <rFont val="Eras Medium ITC"/>
        <family val="2"/>
      </rPr>
      <t xml:space="preserve"> Presenta un gasto inferior a lo programado  por  130.3 (11.5%), el subejercicio se debe principalmente a que en diciembre se realizó el pago de aguinaldo, incentivo anual de puntualidad y previsión social, considerados originalmente en el presupuesto de 2020.</t>
    </r>
  </si>
  <si>
    <r>
      <rPr>
        <b/>
        <sz val="10"/>
        <rFont val="Eras Medium ITC"/>
        <family val="2"/>
      </rPr>
      <t xml:space="preserve">Materiales y Suministros.- </t>
    </r>
    <r>
      <rPr>
        <sz val="10"/>
        <rFont val="Eras Medium ITC"/>
        <family val="2"/>
      </rPr>
      <t xml:space="preserve"> Se registró un menor ejercicio del gasto en 1.9 mdp equivalente a un 41.7%, encontrándose el subejercicio principalmente en economías en materiales de oficina, combustibles y materiales eléctricos y electrónicos, debido al menor gasto por las medidas de austeridad dictadas por el Gobierno  Federal y  a la contingencia sanitaria.
</t>
    </r>
  </si>
  <si>
    <r>
      <rPr>
        <b/>
        <sz val="10"/>
        <rFont val="Eras Medium ITC"/>
        <family val="2"/>
      </rPr>
      <t>Servicios Generales.-</t>
    </r>
    <r>
      <rPr>
        <sz val="10"/>
        <rFont val="Eras Medium ITC"/>
        <family val="2"/>
      </rPr>
      <t xml:space="preserve"> Este capítulo registró un menor gasto en 263.1 mdp (27.9%), el subejercicio se debe principalmente a que debido a las medidas de austeridad dictadas por el Gobierno Federal causado por la contingencia sanitaria, se ha optado por mantener los contratos en los niveles mínimos, así como un estricto control de adquisiciones de bienes y servicios en función de priorizar las actividades sustantivas del CENACE.</t>
    </r>
  </si>
  <si>
    <r>
      <t xml:space="preserve">Pensiones y Jubilaciones.- </t>
    </r>
    <r>
      <rPr>
        <sz val="10"/>
        <rFont val="Eras Medium ITC"/>
        <family val="2"/>
      </rPr>
      <t>Se presenta un ejercicio mayor por 4.6  mdp (2.2%), muy similar a lo estimado.</t>
    </r>
  </si>
  <si>
    <r>
      <rPr>
        <b/>
        <sz val="10"/>
        <rFont val="Eras Medium ITC"/>
        <family val="2"/>
      </rPr>
      <t>Inversión.-</t>
    </r>
    <r>
      <rPr>
        <sz val="10"/>
        <rFont val="Eras Medium ITC"/>
        <family val="2"/>
      </rPr>
      <t xml:space="preserve"> Se programaron 81.9 mdp, de los cuales 42.0 mdp son para el Proyecto de Seguridad Física, 38.6 mdp para Ciberseguridad y 1.3 mdp para adquisición de elevador de la Gerencia Central, sin embargo estos se han atrasado derivado de la contingencia sanitaria; en cuanto al Proyecto de Seguridad Física se iniciarán los pagos al retomarse las actividades.</t>
    </r>
  </si>
  <si>
    <t>Marzo 2021</t>
  </si>
  <si>
    <t>Aprobado
Modificado     2020</t>
  </si>
  <si>
    <t>Aprobado
Modificado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</si>
</sst>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General_)"/>
    <numFmt numFmtId="165" formatCode="#,##0.0_);\(#,##0.0\)"/>
    <numFmt numFmtId="166" formatCode="_-[$€-2]* #,##0.00_-;\-[$€-2]* #,##0.00_-;_-[$€-2]* &quot;-&quot;??_-"/>
    <numFmt numFmtId="167" formatCode="*-;*-;*-;*-"/>
    <numFmt numFmtId="168" formatCode="_(&quot;$&quot;* #,##0.00_);_(&quot;$&quot;* \(#,##0.00\);_(&quot;$&quot;* &quot;-&quot;??_);_(@_)"/>
    <numFmt numFmtId="169" formatCode="* @"/>
    <numFmt numFmtId="170" formatCode="_-#,##0.0\ _€_-;\-#,##0.0\ _€_-;_-* &quot;-&quot;??\ _€_-;_-@_-"/>
    <numFmt numFmtId="171" formatCode="00"/>
    <numFmt numFmtId="172" formatCode="0_ ;\-0\ "/>
    <numFmt numFmtId="173" formatCode="#,##0.0,,"/>
    <numFmt numFmtId="174" formatCode="0.0"/>
    <numFmt numFmtId="175" formatCode="#,##0.0"/>
    <numFmt numFmtId="176" formatCode="#,##0.000"/>
    <numFmt numFmtId="177" formatCode="_-* #,##0.00000_-;\-* #,##0.00000_-;_-* &quot;-&quot;??_-;_-@_-"/>
    <numFmt numFmtId="178" formatCode="_(* #,##0.0_);_(* \(#,##0.0\);_(* &quot;-&quot;??_);_(@_)"/>
  </numFmts>
  <fonts count="74" x14ac:knownFonts="1">
    <font>
      <sz val="11"/>
      <color theme="1"/>
      <name val="Calibri"/>
      <family val="2"/>
      <scheme val="minor"/>
    </font>
    <font>
      <sz val="11"/>
      <color theme="1"/>
      <name val="Calibri"/>
      <family val="2"/>
      <scheme val="minor"/>
    </font>
    <font>
      <b/>
      <sz val="18"/>
      <color theme="3"/>
      <name val="Cambria"/>
      <family val="2"/>
      <scheme val="major"/>
    </font>
    <font>
      <sz val="11"/>
      <color rgb="FF9C6500"/>
      <name val="Calibri"/>
      <family val="2"/>
      <scheme val="minor"/>
    </font>
    <font>
      <sz val="11"/>
      <color theme="0"/>
      <name val="Calibri"/>
      <family val="2"/>
      <scheme val="minor"/>
    </font>
    <font>
      <b/>
      <sz val="8"/>
      <name val="Arial"/>
      <family val="2"/>
    </font>
    <font>
      <b/>
      <sz val="9"/>
      <name val="Calibri"/>
      <family val="2"/>
      <scheme val="minor"/>
    </font>
    <font>
      <b/>
      <sz val="9"/>
      <color indexed="59"/>
      <name val="Calibri"/>
      <family val="2"/>
      <scheme val="minor"/>
    </font>
    <font>
      <sz val="9"/>
      <color indexed="59"/>
      <name val="Calibri"/>
      <family val="2"/>
      <scheme val="minor"/>
    </font>
    <font>
      <sz val="9"/>
      <name val="Calibri"/>
      <family val="2"/>
      <scheme val="minor"/>
    </font>
    <font>
      <b/>
      <sz val="9"/>
      <color rgb="FF0000FF"/>
      <name val="Calibri"/>
      <family val="2"/>
      <scheme val="minor"/>
    </font>
    <font>
      <sz val="9"/>
      <color rgb="FF0000FF"/>
      <name val="Calibri"/>
      <family val="2"/>
      <scheme val="minor"/>
    </font>
    <font>
      <sz val="10"/>
      <name val="Arial"/>
      <family val="2"/>
    </font>
    <font>
      <i/>
      <sz val="9"/>
      <name val="Calibri"/>
      <family val="2"/>
      <scheme val="minor"/>
    </font>
    <font>
      <sz val="8"/>
      <name val="Arial"/>
      <family val="2"/>
    </font>
    <font>
      <sz val="10"/>
      <color theme="1"/>
      <name val="Calibri"/>
      <family val="2"/>
    </font>
    <font>
      <sz val="11"/>
      <color indexed="8"/>
      <name val="Calibri"/>
      <family val="2"/>
    </font>
    <font>
      <sz val="10"/>
      <color theme="0"/>
      <name val="Calibri"/>
      <family val="2"/>
    </font>
    <font>
      <sz val="11"/>
      <color indexed="9"/>
      <name val="Calibri"/>
      <family val="2"/>
    </font>
    <font>
      <sz val="10"/>
      <color rgb="FF006100"/>
      <name val="Calibri"/>
      <family val="2"/>
    </font>
    <font>
      <b/>
      <sz val="10"/>
      <color rgb="FFFA7D00"/>
      <name val="Calibri"/>
      <family val="2"/>
    </font>
    <font>
      <b/>
      <sz val="11"/>
      <color indexed="52"/>
      <name val="Calibri"/>
      <family val="2"/>
    </font>
    <font>
      <b/>
      <sz val="10"/>
      <color theme="0"/>
      <name val="Calibri"/>
      <family val="2"/>
    </font>
    <font>
      <b/>
      <sz val="11"/>
      <color indexed="9"/>
      <name val="Calibri"/>
      <family val="2"/>
    </font>
    <font>
      <sz val="10"/>
      <color rgb="FFFA7D00"/>
      <name val="Calibri"/>
      <family val="2"/>
    </font>
    <font>
      <sz val="11"/>
      <color indexed="52"/>
      <name val="Calibri"/>
      <family val="2"/>
    </font>
    <font>
      <b/>
      <sz val="11"/>
      <color theme="3"/>
      <name val="Calibri"/>
      <family val="2"/>
    </font>
    <font>
      <b/>
      <sz val="11"/>
      <color indexed="56"/>
      <name val="Calibri"/>
      <family val="2"/>
    </font>
    <font>
      <sz val="10"/>
      <color rgb="FF3F3F76"/>
      <name val="Calibri"/>
      <family val="2"/>
    </font>
    <font>
      <sz val="11"/>
      <color indexed="62"/>
      <name val="Calibri"/>
      <family val="2"/>
    </font>
    <font>
      <b/>
      <sz val="13"/>
      <name val="Calibri"/>
      <family val="2"/>
      <scheme val="minor"/>
    </font>
    <font>
      <u/>
      <sz val="10"/>
      <color indexed="12"/>
      <name val="Arial"/>
      <family val="2"/>
    </font>
    <font>
      <u/>
      <sz val="11"/>
      <color theme="10"/>
      <name val="Calibri"/>
      <family val="2"/>
      <scheme val="minor"/>
    </font>
    <font>
      <sz val="10"/>
      <color rgb="FF9C0006"/>
      <name val="Calibri"/>
      <family val="2"/>
    </font>
    <font>
      <sz val="11"/>
      <color indexed="20"/>
      <name val="Calibri"/>
      <family val="2"/>
    </font>
    <font>
      <sz val="10"/>
      <name val="Courier"/>
      <family val="3"/>
    </font>
    <font>
      <sz val="12"/>
      <color theme="1"/>
      <name val="Calibri"/>
      <family val="2"/>
      <scheme val="minor"/>
    </font>
    <font>
      <sz val="10"/>
      <color indexed="8"/>
      <name val="Calibri"/>
      <family val="2"/>
    </font>
    <font>
      <sz val="10"/>
      <name val="Arial Narrow"/>
      <family val="2"/>
    </font>
    <font>
      <sz val="10"/>
      <name val="MS Sans Serif"/>
      <family val="2"/>
    </font>
    <font>
      <sz val="10"/>
      <color rgb="FF9C6500"/>
      <name val="Calibri"/>
      <family val="2"/>
    </font>
    <font>
      <sz val="11"/>
      <color indexed="60"/>
      <name val="Calibri"/>
      <family val="2"/>
    </font>
    <font>
      <sz val="11"/>
      <color rgb="FF9C5700"/>
      <name val="Calibri"/>
      <family val="2"/>
      <scheme val="minor"/>
    </font>
    <font>
      <sz val="10"/>
      <name val="Tms Rmn"/>
    </font>
    <font>
      <sz val="12"/>
      <name val="Helv"/>
    </font>
    <font>
      <sz val="10"/>
      <color indexed="8"/>
      <name val="MS Sans Serif"/>
      <family val="2"/>
    </font>
    <font>
      <b/>
      <sz val="10"/>
      <color rgb="FF3F3F3F"/>
      <name val="Calibri"/>
      <family val="2"/>
    </font>
    <font>
      <b/>
      <sz val="11"/>
      <color indexed="63"/>
      <name val="Calibri"/>
      <family val="2"/>
    </font>
    <font>
      <sz val="11"/>
      <color rgb="FF000000"/>
      <name val="Calibri"/>
      <family val="2"/>
      <charset val="1"/>
    </font>
    <font>
      <sz val="10"/>
      <color rgb="FFFF0000"/>
      <name val="Calibri"/>
      <family val="2"/>
    </font>
    <font>
      <sz val="11"/>
      <color indexed="10"/>
      <name val="Calibri"/>
      <family val="2"/>
    </font>
    <font>
      <i/>
      <sz val="10"/>
      <color rgb="FF7F7F7F"/>
      <name val="Calibri"/>
      <family val="2"/>
    </font>
    <font>
      <i/>
      <sz val="11"/>
      <color indexed="23"/>
      <name val="Calibri"/>
      <family val="2"/>
    </font>
    <font>
      <b/>
      <sz val="15"/>
      <color theme="3"/>
      <name val="Calibri"/>
      <family val="2"/>
    </font>
    <font>
      <b/>
      <sz val="13"/>
      <color theme="3"/>
      <name val="Calibri"/>
      <family val="2"/>
    </font>
    <font>
      <b/>
      <sz val="13"/>
      <color indexed="56"/>
      <name val="Calibri"/>
      <family val="2"/>
    </font>
    <font>
      <b/>
      <sz val="18"/>
      <color indexed="56"/>
      <name val="Cambria"/>
      <family val="2"/>
    </font>
    <font>
      <sz val="18"/>
      <color theme="3"/>
      <name val="Cambria"/>
      <family val="2"/>
      <scheme val="major"/>
    </font>
    <font>
      <b/>
      <sz val="10"/>
      <color theme="1"/>
      <name val="Calibri"/>
      <family val="2"/>
    </font>
    <font>
      <b/>
      <sz val="11"/>
      <color indexed="8"/>
      <name val="Calibri"/>
      <family val="2"/>
    </font>
    <font>
      <b/>
      <sz val="16"/>
      <name val="Eras Medium ITC"/>
      <family val="2"/>
    </font>
    <font>
      <sz val="10"/>
      <name val="Eras Medium ITC"/>
      <family val="2"/>
    </font>
    <font>
      <b/>
      <sz val="10"/>
      <name val="Eras Medium ITC"/>
      <family val="2"/>
    </font>
    <font>
      <b/>
      <sz val="10"/>
      <color theme="0"/>
      <name val="Eras Medium ITC"/>
      <family val="2"/>
    </font>
    <font>
      <b/>
      <sz val="8"/>
      <color indexed="9"/>
      <name val="Eras Medium ITC"/>
      <family val="2"/>
    </font>
    <font>
      <b/>
      <sz val="10"/>
      <color indexed="9"/>
      <name val="Eras Medium ITC"/>
      <family val="2"/>
    </font>
    <font>
      <b/>
      <sz val="8"/>
      <name val="Eras Medium ITC"/>
      <family val="2"/>
    </font>
    <font>
      <sz val="8"/>
      <name val="Eras Medium ITC"/>
      <family val="2"/>
    </font>
    <font>
      <b/>
      <sz val="11"/>
      <name val="Eras Medium ITC"/>
      <family val="2"/>
    </font>
    <font>
      <sz val="11"/>
      <name val="Eras Medium ITC"/>
      <family val="2"/>
    </font>
    <font>
      <b/>
      <sz val="12"/>
      <name val="Eras Medium ITC"/>
      <family val="2"/>
    </font>
    <font>
      <sz val="5"/>
      <name val="Eras Medium ITC"/>
      <family val="2"/>
    </font>
    <font>
      <b/>
      <sz val="5"/>
      <name val="Eras Medium ITC"/>
      <family val="2"/>
    </font>
    <font>
      <sz val="9"/>
      <name val="Eras Medium ITC"/>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99"/>
        <bgColor indexed="64"/>
      </patternFill>
    </fill>
    <fill>
      <patternFill patternType="solid">
        <fgColor theme="9" tint="0.59999389629810485"/>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6" tint="0.59999389629810485"/>
        <bgColor indexed="64"/>
      </patternFill>
    </fill>
    <fill>
      <patternFill patternType="solid">
        <fgColor indexed="43"/>
      </patternFill>
    </fill>
    <fill>
      <patternFill patternType="solid">
        <fgColor indexed="26"/>
      </patternFill>
    </fill>
    <fill>
      <patternFill patternType="solid">
        <fgColor rgb="FF008000"/>
        <bgColor indexed="64"/>
      </patternFill>
    </fill>
    <fill>
      <patternFill patternType="solid">
        <fgColor theme="6" tint="0.79998168889431442"/>
        <bgColor indexed="64"/>
      </patternFill>
    </fill>
    <fill>
      <patternFill patternType="solid">
        <fgColor theme="6" tint="0.39997558519241921"/>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medium">
        <color indexed="64"/>
      </bottom>
      <diagonal/>
    </border>
    <border>
      <left/>
      <right/>
      <top style="medium">
        <color indexed="64"/>
      </top>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theme="0"/>
      </left>
      <right/>
      <top/>
      <bottom/>
      <diagonal/>
    </border>
    <border>
      <left style="thin">
        <color theme="0"/>
      </left>
      <right style="thin">
        <color theme="0"/>
      </right>
      <top style="thin">
        <color indexed="9"/>
      </top>
      <bottom/>
      <diagonal/>
    </border>
    <border>
      <left/>
      <right/>
      <top style="thin">
        <color indexed="9"/>
      </top>
      <bottom/>
      <diagonal/>
    </border>
    <border>
      <left style="thin">
        <color theme="0"/>
      </left>
      <right style="thin">
        <color theme="0"/>
      </right>
      <top style="thin">
        <color theme="0"/>
      </top>
      <bottom/>
      <diagonal/>
    </border>
    <border>
      <left style="thin">
        <color theme="0"/>
      </left>
      <right style="thin">
        <color theme="0"/>
      </right>
      <top/>
      <bottom style="thin">
        <color rgb="FF008000"/>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s>
  <cellStyleXfs count="2858">
    <xf numFmtId="0" fontId="0" fillId="0" borderId="0"/>
    <xf numFmtId="43" fontId="1" fillId="0" borderId="0" applyFont="0" applyFill="0" applyBorder="0" applyAlignment="0" applyProtection="0"/>
    <xf numFmtId="0" fontId="12" fillId="0" borderId="0"/>
    <xf numFmtId="164" fontId="12" fillId="0" borderId="0"/>
    <xf numFmtId="0" fontId="12" fillId="0" borderId="0"/>
    <xf numFmtId="164" fontId="12" fillId="0" borderId="0"/>
    <xf numFmtId="164" fontId="12" fillId="0" borderId="0"/>
    <xf numFmtId="164" fontId="12" fillId="0" borderId="0"/>
    <xf numFmtId="0" fontId="12" fillId="0" borderId="0"/>
    <xf numFmtId="0" fontId="12"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6" fillId="3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6" fillId="3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6" fillId="3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6" fillId="3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5"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6"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6" fillId="4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6" fillId="4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5"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6" fillId="4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6" fillId="4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6" fillId="3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6" fillId="4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6" fillId="45"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4" fillId="12" borderId="0" applyNumberFormat="0" applyBorder="0" applyAlignment="0" applyProtection="0"/>
    <xf numFmtId="0" fontId="18" fillId="46" borderId="0" applyNumberFormat="0" applyBorder="0" applyAlignment="0" applyProtection="0"/>
    <xf numFmtId="0" fontId="1" fillId="12" borderId="0" applyNumberFormat="0" applyBorder="0" applyAlignment="0" applyProtection="0"/>
    <xf numFmtId="0" fontId="4" fillId="12" borderId="0" applyNumberFormat="0" applyBorder="0" applyAlignment="0" applyProtection="0"/>
    <xf numFmtId="0" fontId="17" fillId="16" borderId="0" applyNumberFormat="0" applyBorder="0" applyAlignment="0" applyProtection="0"/>
    <xf numFmtId="0" fontId="4" fillId="16" borderId="0" applyNumberFormat="0" applyBorder="0" applyAlignment="0" applyProtection="0"/>
    <xf numFmtId="0" fontId="18" fillId="43"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17" fillId="20" borderId="0" applyNumberFormat="0" applyBorder="0" applyAlignment="0" applyProtection="0"/>
    <xf numFmtId="0" fontId="4" fillId="20" borderId="0" applyNumberFormat="0" applyBorder="0" applyAlignment="0" applyProtection="0"/>
    <xf numFmtId="0" fontId="18" fillId="44"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17" fillId="24" borderId="0" applyNumberFormat="0" applyBorder="0" applyAlignment="0" applyProtection="0"/>
    <xf numFmtId="0" fontId="4" fillId="24" borderId="0" applyNumberFormat="0" applyBorder="0" applyAlignment="0" applyProtection="0"/>
    <xf numFmtId="0" fontId="18" fillId="47"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17" fillId="28" borderId="0" applyNumberFormat="0" applyBorder="0" applyAlignment="0" applyProtection="0"/>
    <xf numFmtId="0" fontId="4" fillId="28" borderId="0" applyNumberFormat="0" applyBorder="0" applyAlignment="0" applyProtection="0"/>
    <xf numFmtId="0" fontId="18" fillId="4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17" fillId="32" borderId="0" applyNumberFormat="0" applyBorder="0" applyAlignment="0" applyProtection="0"/>
    <xf numFmtId="0" fontId="4" fillId="32" borderId="0" applyNumberFormat="0" applyBorder="0" applyAlignment="0" applyProtection="0"/>
    <xf numFmtId="0" fontId="18" fillId="49"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19" fillId="2" borderId="0" applyNumberFormat="0" applyBorder="0" applyAlignment="0" applyProtection="0"/>
    <xf numFmtId="0" fontId="20" fillId="6" borderId="4" applyNumberFormat="0" applyAlignment="0" applyProtection="0"/>
    <xf numFmtId="0" fontId="21" fillId="50" borderId="32" applyNumberFormat="0" applyAlignment="0" applyProtection="0"/>
    <xf numFmtId="0" fontId="22" fillId="7" borderId="7" applyNumberFormat="0" applyAlignment="0" applyProtection="0"/>
    <xf numFmtId="0" fontId="23" fillId="51" borderId="33" applyNumberFormat="0" applyAlignment="0" applyProtection="0"/>
    <xf numFmtId="0" fontId="24" fillId="0" borderId="6" applyNumberFormat="0" applyFill="0" applyAlignment="0" applyProtection="0"/>
    <xf numFmtId="0" fontId="25" fillId="0" borderId="34" applyNumberFormat="0" applyFill="0" applyAlignment="0" applyProtection="0"/>
    <xf numFmtId="43" fontId="12"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17" fillId="9" borderId="0" applyNumberFormat="0" applyBorder="0" applyAlignment="0" applyProtection="0"/>
    <xf numFmtId="0" fontId="18" fillId="52" borderId="0" applyNumberFormat="0" applyBorder="0" applyAlignment="0" applyProtection="0"/>
    <xf numFmtId="0" fontId="17" fillId="13" borderId="0" applyNumberFormat="0" applyBorder="0" applyAlignment="0" applyProtection="0"/>
    <xf numFmtId="0" fontId="18" fillId="53" borderId="0" applyNumberFormat="0" applyBorder="0" applyAlignment="0" applyProtection="0"/>
    <xf numFmtId="0" fontId="17" fillId="17" borderId="0" applyNumberFormat="0" applyBorder="0" applyAlignment="0" applyProtection="0"/>
    <xf numFmtId="0" fontId="18" fillId="54" borderId="0" applyNumberFormat="0" applyBorder="0" applyAlignment="0" applyProtection="0"/>
    <xf numFmtId="0" fontId="17" fillId="21" borderId="0" applyNumberFormat="0" applyBorder="0" applyAlignment="0" applyProtection="0"/>
    <xf numFmtId="0" fontId="18" fillId="47" borderId="0" applyNumberFormat="0" applyBorder="0" applyAlignment="0" applyProtection="0"/>
    <xf numFmtId="0" fontId="17" fillId="25" borderId="0" applyNumberFormat="0" applyBorder="0" applyAlignment="0" applyProtection="0"/>
    <xf numFmtId="0" fontId="18" fillId="48" borderId="0" applyNumberFormat="0" applyBorder="0" applyAlignment="0" applyProtection="0"/>
    <xf numFmtId="0" fontId="17" fillId="29" borderId="0" applyNumberFormat="0" applyBorder="0" applyAlignment="0" applyProtection="0"/>
    <xf numFmtId="0" fontId="18" fillId="55" borderId="0" applyNumberFormat="0" applyBorder="0" applyAlignment="0" applyProtection="0"/>
    <xf numFmtId="0" fontId="28" fillId="5" borderId="4" applyNumberFormat="0" applyAlignment="0" applyProtection="0"/>
    <xf numFmtId="0" fontId="29" fillId="41" borderId="32" applyNumberFormat="0" applyAlignment="0" applyProtection="0"/>
    <xf numFmtId="165" fontId="30" fillId="56"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xf numFmtId="0" fontId="33" fillId="3" borderId="0" applyNumberFormat="0" applyBorder="0" applyAlignment="0" applyProtection="0"/>
    <xf numFmtId="0" fontId="34" fillId="37" borderId="0" applyNumberFormat="0" applyBorder="0" applyAlignment="0" applyProtection="0"/>
    <xf numFmtId="167" fontId="3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6" fillId="0" borderId="0" applyFont="0" applyFill="0" applyBorder="0" applyAlignment="0" applyProtection="0"/>
    <xf numFmtId="16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4" borderId="0" applyNumberFormat="0" applyBorder="0" applyAlignment="0" applyProtection="0"/>
    <xf numFmtId="0" fontId="3" fillId="4" borderId="0" applyNumberFormat="0" applyBorder="0" applyAlignment="0" applyProtection="0"/>
    <xf numFmtId="0" fontId="41" fillId="57" borderId="0" applyNumberFormat="0" applyBorder="0" applyAlignment="0" applyProtection="0"/>
    <xf numFmtId="0" fontId="42" fillId="4" borderId="0" applyNumberFormat="0" applyBorder="0" applyAlignment="0" applyProtection="0"/>
    <xf numFmtId="0" fontId="3" fillId="4" borderId="0" applyNumberFormat="0" applyBorder="0" applyAlignment="0" applyProtection="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37" fontId="44"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39"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ont="0" applyFill="0" applyBorder="0" applyAlignment="0" applyProtection="0"/>
    <xf numFmtId="0" fontId="1" fillId="0" borderId="0"/>
    <xf numFmtId="0" fontId="39"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36" fillId="0" borderId="0"/>
    <xf numFmtId="0" fontId="36"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6" fillId="58" borderId="3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46" fillId="6" borderId="5" applyNumberFormat="0" applyAlignment="0" applyProtection="0"/>
    <xf numFmtId="0" fontId="47" fillId="50" borderId="36" applyNumberFormat="0" applyAlignment="0" applyProtection="0"/>
    <xf numFmtId="0" fontId="48" fillId="0" borderId="0"/>
    <xf numFmtId="0" fontId="49"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169" fontId="35" fillId="0" borderId="0" applyFont="0" applyFill="0" applyBorder="0" applyAlignment="0" applyProtection="0"/>
    <xf numFmtId="0" fontId="53" fillId="0" borderId="1" applyNumberFormat="0" applyFill="0" applyAlignment="0" applyProtection="0"/>
    <xf numFmtId="0" fontId="54" fillId="0" borderId="2" applyNumberFormat="0" applyFill="0" applyAlignment="0" applyProtection="0"/>
    <xf numFmtId="0" fontId="55" fillId="0" borderId="37" applyNumberFormat="0" applyFill="0" applyAlignment="0" applyProtection="0"/>
    <xf numFmtId="0" fontId="26" fillId="0" borderId="3" applyNumberFormat="0" applyFill="0" applyAlignment="0" applyProtection="0"/>
    <xf numFmtId="0" fontId="27" fillId="0" borderId="38" applyNumberFormat="0" applyFill="0" applyAlignment="0" applyProtection="0"/>
    <xf numFmtId="0" fontId="2"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2" fillId="0" borderId="0" applyNumberFormat="0" applyFill="0" applyBorder="0" applyAlignment="0" applyProtection="0"/>
    <xf numFmtId="0" fontId="58" fillId="0" borderId="9" applyNumberFormat="0" applyFill="0" applyAlignment="0" applyProtection="0"/>
    <xf numFmtId="0" fontId="59" fillId="0" borderId="39" applyNumberFormat="0" applyFill="0" applyAlignment="0" applyProtection="0"/>
  </cellStyleXfs>
  <cellXfs count="219">
    <xf numFmtId="0" fontId="0" fillId="0" borderId="0" xfId="0"/>
    <xf numFmtId="0" fontId="5" fillId="33" borderId="10" xfId="0" applyFont="1" applyFill="1" applyBorder="1" applyAlignment="1" applyProtection="1">
      <alignment horizontal="center" vertical="center" wrapText="1"/>
    </xf>
    <xf numFmtId="0" fontId="6" fillId="33" borderId="10" xfId="0" applyFont="1" applyFill="1" applyBorder="1" applyAlignment="1" applyProtection="1">
      <alignment horizontal="center" vertical="center"/>
    </xf>
    <xf numFmtId="0" fontId="5" fillId="34" borderId="10" xfId="0" applyFont="1" applyFill="1" applyBorder="1" applyAlignment="1" applyProtection="1">
      <alignment horizontal="center" vertical="center" wrapText="1"/>
      <protection locked="0"/>
    </xf>
    <xf numFmtId="0" fontId="6" fillId="33" borderId="14" xfId="0" applyFont="1" applyFill="1" applyBorder="1" applyAlignment="1" applyProtection="1">
      <alignment horizontal="center"/>
    </xf>
    <xf numFmtId="0" fontId="6" fillId="33" borderId="15" xfId="0" applyFont="1" applyFill="1" applyBorder="1" applyAlignment="1" applyProtection="1">
      <alignment horizontal="left"/>
    </xf>
    <xf numFmtId="0" fontId="6" fillId="33" borderId="16" xfId="0" applyFont="1" applyFill="1" applyBorder="1" applyAlignment="1" applyProtection="1">
      <alignment horizontal="left"/>
    </xf>
    <xf numFmtId="0" fontId="6" fillId="33" borderId="17" xfId="0" applyFont="1" applyFill="1" applyBorder="1" applyAlignment="1" applyProtection="1">
      <alignment horizontal="left"/>
    </xf>
    <xf numFmtId="4" fontId="7" fillId="34" borderId="18" xfId="0" applyNumberFormat="1" applyFont="1" applyFill="1" applyBorder="1" applyAlignment="1" applyProtection="1"/>
    <xf numFmtId="4" fontId="8" fillId="34" borderId="19" xfId="0" applyNumberFormat="1" applyFont="1" applyFill="1" applyBorder="1" applyAlignment="1" applyProtection="1"/>
    <xf numFmtId="0" fontId="6" fillId="33" borderId="19" xfId="0" applyFont="1" applyFill="1" applyBorder="1" applyAlignment="1" applyProtection="1">
      <alignment horizontal="center"/>
    </xf>
    <xf numFmtId="0" fontId="6" fillId="33" borderId="20" xfId="0" applyFont="1" applyFill="1" applyBorder="1" applyAlignment="1" applyProtection="1">
      <alignment horizontal="left"/>
    </xf>
    <xf numFmtId="0" fontId="6" fillId="33" borderId="21" xfId="0" applyFont="1" applyFill="1" applyBorder="1" applyAlignment="1" applyProtection="1">
      <alignment horizontal="left"/>
    </xf>
    <xf numFmtId="0" fontId="6" fillId="33" borderId="22" xfId="0" applyFont="1" applyFill="1" applyBorder="1" applyAlignment="1" applyProtection="1">
      <alignment horizontal="left"/>
    </xf>
    <xf numFmtId="4" fontId="7" fillId="34" borderId="19" xfId="0" applyNumberFormat="1" applyFont="1" applyFill="1" applyBorder="1" applyAlignment="1" applyProtection="1"/>
    <xf numFmtId="0" fontId="9" fillId="33" borderId="19" xfId="0" applyFont="1" applyFill="1" applyBorder="1" applyAlignment="1" applyProtection="1">
      <alignment horizontal="center"/>
    </xf>
    <xf numFmtId="0" fontId="9" fillId="33" borderId="20" xfId="0" applyFont="1" applyFill="1" applyBorder="1" applyAlignment="1" applyProtection="1">
      <alignment horizontal="left"/>
    </xf>
    <xf numFmtId="0" fontId="9" fillId="33" borderId="21" xfId="0" applyFont="1" applyFill="1" applyBorder="1" applyAlignment="1" applyProtection="1">
      <alignment horizontal="left"/>
    </xf>
    <xf numFmtId="0" fontId="9" fillId="33" borderId="22" xfId="0" applyFont="1" applyFill="1" applyBorder="1" applyAlignment="1" applyProtection="1">
      <alignment horizontal="left"/>
    </xf>
    <xf numFmtId="0" fontId="9" fillId="35" borderId="19" xfId="0" applyFont="1" applyFill="1" applyBorder="1" applyAlignment="1" applyProtection="1">
      <alignment horizontal="center"/>
    </xf>
    <xf numFmtId="0" fontId="9" fillId="35" borderId="20" xfId="0" applyFont="1" applyFill="1" applyBorder="1" applyAlignment="1" applyProtection="1">
      <alignment horizontal="left"/>
    </xf>
    <xf numFmtId="0" fontId="9" fillId="35" borderId="21" xfId="0" applyFont="1" applyFill="1" applyBorder="1" applyAlignment="1" applyProtection="1">
      <alignment horizontal="left"/>
    </xf>
    <xf numFmtId="0" fontId="9" fillId="35" borderId="22" xfId="0" applyFont="1" applyFill="1" applyBorder="1" applyAlignment="1" applyProtection="1">
      <alignment horizontal="left"/>
    </xf>
    <xf numFmtId="4" fontId="9" fillId="35" borderId="19" xfId="0" applyNumberFormat="1" applyFont="1" applyFill="1" applyBorder="1" applyAlignment="1" applyProtection="1">
      <protection locked="0"/>
    </xf>
    <xf numFmtId="0" fontId="9" fillId="33" borderId="21" xfId="0" applyFont="1" applyFill="1" applyBorder="1" applyProtection="1"/>
    <xf numFmtId="0" fontId="9" fillId="0" borderId="19" xfId="0" applyFont="1" applyFill="1" applyBorder="1" applyAlignment="1" applyProtection="1">
      <alignment horizontal="center"/>
    </xf>
    <xf numFmtId="0" fontId="9" fillId="0" borderId="20" xfId="0" applyFont="1" applyFill="1" applyBorder="1" applyAlignment="1" applyProtection="1">
      <alignment horizontal="left"/>
    </xf>
    <xf numFmtId="0" fontId="9" fillId="0" borderId="21" xfId="0" applyFont="1" applyFill="1" applyBorder="1" applyAlignment="1" applyProtection="1">
      <alignment horizontal="left"/>
    </xf>
    <xf numFmtId="0" fontId="9" fillId="0" borderId="21" xfId="0" applyFont="1" applyFill="1" applyBorder="1" applyProtection="1"/>
    <xf numFmtId="0" fontId="9" fillId="0" borderId="22" xfId="0" applyFont="1" applyFill="1" applyBorder="1" applyAlignment="1" applyProtection="1">
      <alignment horizontal="left"/>
    </xf>
    <xf numFmtId="0" fontId="9" fillId="35" borderId="21" xfId="0" applyFont="1" applyFill="1" applyBorder="1" applyProtection="1"/>
    <xf numFmtId="4" fontId="10" fillId="34" borderId="19" xfId="0" applyNumberFormat="1" applyFont="1" applyFill="1" applyBorder="1" applyAlignment="1" applyProtection="1"/>
    <xf numFmtId="0" fontId="9" fillId="35" borderId="21" xfId="0" quotePrefix="1" applyFont="1" applyFill="1" applyBorder="1" applyAlignment="1" applyProtection="1">
      <alignment horizontal="left"/>
    </xf>
    <xf numFmtId="0" fontId="10" fillId="35" borderId="19" xfId="0" applyFont="1" applyFill="1" applyBorder="1" applyAlignment="1" applyProtection="1">
      <alignment horizontal="center"/>
    </xf>
    <xf numFmtId="0" fontId="10" fillId="35" borderId="21" xfId="0" quotePrefix="1" applyFont="1" applyFill="1" applyBorder="1" applyAlignment="1" applyProtection="1">
      <alignment horizontal="left"/>
    </xf>
    <xf numFmtId="0" fontId="10" fillId="35" borderId="21" xfId="0" applyFont="1" applyFill="1" applyBorder="1" applyAlignment="1" applyProtection="1">
      <alignment horizontal="left"/>
    </xf>
    <xf numFmtId="0" fontId="11" fillId="35" borderId="21" xfId="0" applyFont="1" applyFill="1" applyBorder="1" applyAlignment="1" applyProtection="1">
      <alignment horizontal="left"/>
    </xf>
    <xf numFmtId="0" fontId="9" fillId="33" borderId="21" xfId="2" applyFont="1" applyFill="1" applyBorder="1" applyAlignment="1" applyProtection="1">
      <alignment horizontal="left"/>
    </xf>
    <xf numFmtId="0" fontId="11" fillId="35" borderId="19" xfId="0" applyFont="1" applyFill="1" applyBorder="1" applyAlignment="1" applyProtection="1">
      <alignment horizontal="center"/>
    </xf>
    <xf numFmtId="2" fontId="9" fillId="34" borderId="19" xfId="0" applyNumberFormat="1" applyFont="1" applyFill="1" applyBorder="1" applyAlignment="1" applyProtection="1">
      <alignment horizontal="right"/>
    </xf>
    <xf numFmtId="0" fontId="9" fillId="0" borderId="19" xfId="0" applyFont="1" applyBorder="1" applyAlignment="1" applyProtection="1">
      <alignment horizontal="center"/>
    </xf>
    <xf numFmtId="0" fontId="9" fillId="0" borderId="21" xfId="0" applyFont="1" applyBorder="1" applyAlignment="1" applyProtection="1">
      <alignment horizontal="left"/>
    </xf>
    <xf numFmtId="4" fontId="6" fillId="34" borderId="19" xfId="0" applyNumberFormat="1" applyFont="1" applyFill="1" applyBorder="1" applyAlignment="1" applyProtection="1"/>
    <xf numFmtId="4" fontId="9" fillId="34" borderId="19" xfId="0" applyNumberFormat="1" applyFont="1" applyFill="1" applyBorder="1" applyAlignment="1" applyProtection="1"/>
    <xf numFmtId="0" fontId="9" fillId="33" borderId="22" xfId="0" applyFont="1" applyFill="1" applyBorder="1" applyAlignment="1" applyProtection="1">
      <alignment horizontal="left" indent="1"/>
    </xf>
    <xf numFmtId="0" fontId="9" fillId="35" borderId="22" xfId="0" applyFont="1" applyFill="1" applyBorder="1" applyAlignment="1" applyProtection="1">
      <alignment horizontal="left" indent="1"/>
    </xf>
    <xf numFmtId="0" fontId="9" fillId="35" borderId="21" xfId="0" applyFont="1" applyFill="1" applyBorder="1" applyAlignment="1" applyProtection="1">
      <alignment horizontal="left" indent="1"/>
    </xf>
    <xf numFmtId="0" fontId="9" fillId="35" borderId="20" xfId="0" applyFont="1" applyFill="1" applyBorder="1" applyAlignment="1" applyProtection="1">
      <alignment horizontal="left" indent="1"/>
    </xf>
    <xf numFmtId="0" fontId="9" fillId="35" borderId="22" xfId="0" applyFont="1" applyFill="1" applyBorder="1" applyAlignment="1" applyProtection="1"/>
    <xf numFmtId="0" fontId="6" fillId="33" borderId="22" xfId="0" applyFont="1" applyFill="1" applyBorder="1" applyAlignment="1" applyProtection="1">
      <alignment horizontal="left" indent="1"/>
    </xf>
    <xf numFmtId="0" fontId="9" fillId="35" borderId="21" xfId="0" applyFont="1" applyFill="1" applyBorder="1" applyAlignment="1" applyProtection="1"/>
    <xf numFmtId="0" fontId="9" fillId="35" borderId="23" xfId="0" applyFont="1" applyFill="1" applyBorder="1" applyAlignment="1" applyProtection="1"/>
    <xf numFmtId="0" fontId="9" fillId="0" borderId="23" xfId="0" applyFont="1" applyBorder="1" applyProtection="1"/>
    <xf numFmtId="0" fontId="9" fillId="35" borderId="20" xfId="0" applyFont="1" applyFill="1" applyBorder="1" applyProtection="1"/>
    <xf numFmtId="0" fontId="9" fillId="35" borderId="24" xfId="0" applyFont="1" applyFill="1" applyBorder="1" applyProtection="1"/>
    <xf numFmtId="0" fontId="6" fillId="33" borderId="21" xfId="0" applyFont="1" applyFill="1" applyBorder="1" applyProtection="1"/>
    <xf numFmtId="0" fontId="9" fillId="33" borderId="25" xfId="0" applyFont="1" applyFill="1" applyBorder="1" applyProtection="1"/>
    <xf numFmtId="0" fontId="9" fillId="35" borderId="25" xfId="0" applyFont="1" applyFill="1" applyBorder="1" applyProtection="1"/>
    <xf numFmtId="0" fontId="6" fillId="33" borderId="21" xfId="0" applyFont="1" applyFill="1" applyBorder="1" applyAlignment="1" applyProtection="1"/>
    <xf numFmtId="0" fontId="9" fillId="33" borderId="21" xfId="0" applyFont="1" applyFill="1" applyBorder="1" applyAlignment="1" applyProtection="1"/>
    <xf numFmtId="0" fontId="9" fillId="35" borderId="21" xfId="2" applyFont="1" applyFill="1" applyBorder="1" applyAlignment="1" applyProtection="1">
      <alignment horizontal="left"/>
    </xf>
    <xf numFmtId="0" fontId="6" fillId="33" borderId="21" xfId="0" applyFont="1" applyFill="1" applyBorder="1" applyAlignment="1" applyProtection="1">
      <alignment horizontal="left" indent="1"/>
    </xf>
    <xf numFmtId="0" fontId="9" fillId="33" borderId="20" xfId="0" applyFont="1" applyFill="1" applyBorder="1" applyProtection="1"/>
    <xf numFmtId="4" fontId="7" fillId="34" borderId="19" xfId="0" applyNumberFormat="1" applyFont="1" applyFill="1" applyBorder="1" applyAlignment="1" applyProtection="1">
      <alignment horizontal="right"/>
    </xf>
    <xf numFmtId="0" fontId="9" fillId="33" borderId="21" xfId="0" applyFont="1" applyFill="1" applyBorder="1" applyAlignment="1" applyProtection="1">
      <alignment horizontal="left" indent="1"/>
    </xf>
    <xf numFmtId="4" fontId="9" fillId="0" borderId="19" xfId="0" applyNumberFormat="1" applyFont="1" applyFill="1" applyBorder="1" applyAlignment="1" applyProtection="1">
      <protection locked="0"/>
    </xf>
    <xf numFmtId="0" fontId="9" fillId="35" borderId="25" xfId="0" applyFont="1" applyFill="1" applyBorder="1" applyAlignment="1" applyProtection="1">
      <alignment horizontal="left"/>
    </xf>
    <xf numFmtId="0" fontId="13" fillId="35" borderId="20" xfId="0" applyFont="1" applyFill="1" applyBorder="1" applyAlignment="1" applyProtection="1">
      <alignment horizontal="left"/>
    </xf>
    <xf numFmtId="0" fontId="14" fillId="33" borderId="26" xfId="0" applyFont="1" applyFill="1" applyBorder="1" applyProtection="1"/>
    <xf numFmtId="0" fontId="6" fillId="33" borderId="25" xfId="0" applyFont="1" applyFill="1" applyBorder="1" applyAlignment="1" applyProtection="1">
      <alignment horizontal="left"/>
    </xf>
    <xf numFmtId="0" fontId="9" fillId="35" borderId="21" xfId="0" applyFont="1" applyFill="1" applyBorder="1" applyAlignment="1" applyProtection="1">
      <alignment horizontal="center"/>
    </xf>
    <xf numFmtId="0" fontId="14" fillId="0" borderId="20" xfId="0" applyFont="1" applyBorder="1" applyProtection="1"/>
    <xf numFmtId="4" fontId="0" fillId="0" borderId="0" xfId="0" applyNumberFormat="1"/>
    <xf numFmtId="0" fontId="6" fillId="33" borderId="18" xfId="0" applyFont="1" applyFill="1" applyBorder="1" applyAlignment="1" applyProtection="1">
      <alignment horizontal="center"/>
    </xf>
    <xf numFmtId="0" fontId="9" fillId="33" borderId="27" xfId="0" applyFont="1" applyFill="1" applyBorder="1" applyAlignment="1" applyProtection="1">
      <alignment horizontal="left"/>
    </xf>
    <xf numFmtId="0" fontId="9" fillId="33" borderId="17" xfId="0" applyFont="1" applyFill="1" applyBorder="1" applyAlignment="1" applyProtection="1">
      <alignment horizontal="left"/>
    </xf>
    <xf numFmtId="0" fontId="9" fillId="35" borderId="28" xfId="0" applyFont="1" applyFill="1" applyBorder="1" applyAlignment="1" applyProtection="1">
      <alignment horizontal="center"/>
    </xf>
    <xf numFmtId="0" fontId="13" fillId="35" borderId="29" xfId="0" applyFont="1" applyFill="1" applyBorder="1" applyAlignment="1" applyProtection="1">
      <alignment horizontal="left"/>
    </xf>
    <xf numFmtId="0" fontId="9" fillId="35" borderId="30" xfId="0" applyFont="1" applyFill="1" applyBorder="1" applyAlignment="1" applyProtection="1">
      <alignment horizontal="left"/>
    </xf>
    <xf numFmtId="0" fontId="9" fillId="35" borderId="30" xfId="0" applyFont="1" applyFill="1" applyBorder="1" applyProtection="1"/>
    <xf numFmtId="0" fontId="9" fillId="35" borderId="31" xfId="0" applyFont="1" applyFill="1" applyBorder="1" applyAlignment="1" applyProtection="1">
      <alignment horizontal="left"/>
    </xf>
    <xf numFmtId="4" fontId="9" fillId="0" borderId="28" xfId="0" applyNumberFormat="1" applyFont="1" applyFill="1" applyBorder="1" applyAlignment="1" applyProtection="1">
      <protection locked="0"/>
    </xf>
    <xf numFmtId="43" fontId="0" fillId="0" borderId="0" xfId="1" applyFont="1"/>
    <xf numFmtId="170" fontId="60" fillId="0" borderId="0" xfId="242" applyNumberFormat="1" applyFont="1" applyAlignment="1">
      <alignment horizontal="centerContinuous"/>
    </xf>
    <xf numFmtId="170" fontId="61" fillId="0" borderId="0" xfId="242" applyNumberFormat="1" applyFont="1" applyAlignment="1">
      <alignment horizontal="centerContinuous"/>
    </xf>
    <xf numFmtId="170" fontId="61" fillId="0" borderId="0" xfId="242" applyNumberFormat="1" applyFont="1"/>
    <xf numFmtId="170" fontId="62" fillId="0" borderId="0" xfId="242" applyNumberFormat="1" applyFont="1" applyAlignment="1" applyProtection="1">
      <alignment horizontal="centerContinuous"/>
    </xf>
    <xf numFmtId="170" fontId="61" fillId="0" borderId="0" xfId="242" applyNumberFormat="1" applyFont="1" applyBorder="1"/>
    <xf numFmtId="171" fontId="61" fillId="0" borderId="41" xfId="2295" applyNumberFormat="1" applyFont="1" applyBorder="1" applyAlignment="1">
      <alignment vertical="top"/>
    </xf>
    <xf numFmtId="170" fontId="61" fillId="0" borderId="41" xfId="242" applyNumberFormat="1" applyFont="1" applyBorder="1" applyAlignment="1">
      <alignment wrapText="1"/>
    </xf>
    <xf numFmtId="170" fontId="62" fillId="0" borderId="41" xfId="242" applyNumberFormat="1" applyFont="1" applyBorder="1" applyAlignment="1">
      <alignment horizontal="right"/>
    </xf>
    <xf numFmtId="0" fontId="61" fillId="0" borderId="0" xfId="2295" applyFont="1" applyAlignment="1">
      <alignment vertical="top"/>
    </xf>
    <xf numFmtId="170" fontId="65" fillId="59" borderId="0" xfId="242" quotePrefix="1" applyNumberFormat="1" applyFont="1" applyFill="1" applyBorder="1" applyAlignment="1">
      <alignment horizontal="right"/>
    </xf>
    <xf numFmtId="172" fontId="64" fillId="59" borderId="51" xfId="242" applyNumberFormat="1" applyFont="1" applyFill="1" applyBorder="1" applyAlignment="1">
      <alignment horizontal="center" vertical="center" wrapText="1"/>
    </xf>
    <xf numFmtId="172" fontId="64" fillId="59" borderId="0" xfId="242" applyNumberFormat="1" applyFont="1" applyFill="1" applyBorder="1" applyAlignment="1">
      <alignment horizontal="center" vertical="center" wrapText="1"/>
    </xf>
    <xf numFmtId="170" fontId="64" fillId="59" borderId="44" xfId="242" applyNumberFormat="1" applyFont="1" applyFill="1" applyBorder="1" applyAlignment="1">
      <alignment horizontal="center"/>
    </xf>
    <xf numFmtId="170" fontId="64" fillId="59" borderId="47" xfId="242" applyNumberFormat="1" applyFont="1" applyFill="1" applyBorder="1" applyAlignment="1">
      <alignment horizontal="center"/>
    </xf>
    <xf numFmtId="170" fontId="64" fillId="59" borderId="0" xfId="242" quotePrefix="1" applyNumberFormat="1" applyFont="1" applyFill="1" applyBorder="1" applyAlignment="1">
      <alignment horizontal="right"/>
    </xf>
    <xf numFmtId="0" fontId="67" fillId="0" borderId="0" xfId="2295" applyFont="1" applyAlignment="1">
      <alignment vertical="top"/>
    </xf>
    <xf numFmtId="171" fontId="61" fillId="0" borderId="40" xfId="2295" applyNumberFormat="1" applyFont="1" applyBorder="1" applyAlignment="1">
      <alignment vertical="top"/>
    </xf>
    <xf numFmtId="170" fontId="61" fillId="0" borderId="40" xfId="242" applyNumberFormat="1" applyFont="1" applyBorder="1" applyAlignment="1">
      <alignment wrapText="1"/>
    </xf>
    <xf numFmtId="170" fontId="62" fillId="0" borderId="40" xfId="242" quotePrefix="1" applyNumberFormat="1" applyFont="1" applyBorder="1" applyAlignment="1">
      <alignment horizontal="right"/>
    </xf>
    <xf numFmtId="171" fontId="61" fillId="0" borderId="0" xfId="2295" applyNumberFormat="1" applyFont="1" applyAlignment="1">
      <alignment vertical="top"/>
    </xf>
    <xf numFmtId="170" fontId="62" fillId="0" borderId="41" xfId="242" quotePrefix="1" applyNumberFormat="1" applyFont="1" applyBorder="1" applyAlignment="1">
      <alignment horizontal="right"/>
    </xf>
    <xf numFmtId="170" fontId="62" fillId="0" borderId="41" xfId="242" quotePrefix="1" applyNumberFormat="1" applyFont="1" applyBorder="1" applyAlignment="1"/>
    <xf numFmtId="170" fontId="62" fillId="0" borderId="0" xfId="242" quotePrefix="1" applyNumberFormat="1" applyFont="1" applyBorder="1" applyAlignment="1">
      <alignment horizontal="right"/>
    </xf>
    <xf numFmtId="170" fontId="61" fillId="0" borderId="0" xfId="242" applyNumberFormat="1" applyFont="1" applyBorder="1" applyAlignment="1">
      <alignment wrapText="1"/>
    </xf>
    <xf numFmtId="170" fontId="62" fillId="0" borderId="0" xfId="242" quotePrefix="1" applyNumberFormat="1" applyFont="1" applyBorder="1" applyAlignment="1"/>
    <xf numFmtId="170" fontId="68" fillId="60" borderId="0" xfId="242" applyNumberFormat="1" applyFont="1" applyFill="1" applyBorder="1" applyAlignment="1">
      <alignment horizontal="left" vertical="top"/>
    </xf>
    <xf numFmtId="170" fontId="68" fillId="60" borderId="52" xfId="242" applyNumberFormat="1" applyFont="1" applyFill="1" applyBorder="1" applyAlignment="1">
      <alignment horizontal="left" vertical="top" wrapText="1"/>
    </xf>
    <xf numFmtId="173" fontId="68" fillId="60" borderId="52" xfId="242" applyNumberFormat="1" applyFont="1" applyFill="1" applyBorder="1" applyProtection="1"/>
    <xf numFmtId="174" fontId="68" fillId="60" borderId="52" xfId="242" applyNumberFormat="1" applyFont="1" applyFill="1" applyBorder="1" applyAlignment="1" applyProtection="1"/>
    <xf numFmtId="170" fontId="69" fillId="0" borderId="0" xfId="242" applyNumberFormat="1" applyFont="1" applyFill="1"/>
    <xf numFmtId="175" fontId="69" fillId="0" borderId="0" xfId="2295" applyNumberFormat="1" applyFont="1" applyFill="1" applyAlignment="1">
      <alignment vertical="top"/>
    </xf>
    <xf numFmtId="175" fontId="69" fillId="0" borderId="0" xfId="2295" applyNumberFormat="1" applyFont="1" applyFill="1" applyAlignment="1">
      <alignment horizontal="center" vertical="top"/>
    </xf>
    <xf numFmtId="0" fontId="69" fillId="0" borderId="0" xfId="2295" applyFont="1" applyFill="1" applyAlignment="1">
      <alignment vertical="top"/>
    </xf>
    <xf numFmtId="171" fontId="61" fillId="0" borderId="0" xfId="242" applyNumberFormat="1" applyFont="1" applyFill="1" applyAlignment="1">
      <alignment vertical="top" wrapText="1"/>
    </xf>
    <xf numFmtId="170" fontId="61" fillId="0" borderId="24" xfId="242" applyNumberFormat="1" applyFont="1" applyFill="1" applyBorder="1" applyAlignment="1">
      <alignment horizontal="left" vertical="center" wrapText="1" indent="1"/>
    </xf>
    <xf numFmtId="173" fontId="69" fillId="0" borderId="24" xfId="242" applyNumberFormat="1" applyFont="1" applyFill="1" applyBorder="1" applyProtection="1">
      <protection locked="0"/>
    </xf>
    <xf numFmtId="173" fontId="69" fillId="0" borderId="24" xfId="469" applyNumberFormat="1" applyFont="1" applyFill="1" applyBorder="1" applyAlignment="1" applyProtection="1">
      <protection locked="0"/>
    </xf>
    <xf numFmtId="173" fontId="69" fillId="0" borderId="52" xfId="242" applyNumberFormat="1" applyFont="1" applyFill="1" applyBorder="1" applyAlignment="1" applyProtection="1"/>
    <xf numFmtId="174" fontId="69" fillId="0" borderId="52" xfId="242" applyNumberFormat="1" applyFont="1" applyFill="1" applyBorder="1" applyAlignment="1" applyProtection="1"/>
    <xf numFmtId="43" fontId="69" fillId="0" borderId="0" xfId="178" applyFont="1" applyFill="1" applyAlignment="1">
      <alignment vertical="top"/>
    </xf>
    <xf numFmtId="171" fontId="67" fillId="0" borderId="0" xfId="2295" applyNumberFormat="1" applyFont="1" applyFill="1" applyAlignment="1">
      <alignment vertical="top"/>
    </xf>
    <xf numFmtId="170" fontId="67" fillId="0" borderId="0" xfId="242" applyNumberFormat="1" applyFont="1" applyFill="1" applyBorder="1" applyAlignment="1">
      <alignment wrapText="1"/>
    </xf>
    <xf numFmtId="173" fontId="67" fillId="0" borderId="0" xfId="242" quotePrefix="1" applyNumberFormat="1" applyFont="1" applyFill="1" applyBorder="1" applyAlignment="1">
      <alignment horizontal="right"/>
    </xf>
    <xf numFmtId="173" fontId="67" fillId="0" borderId="0" xfId="469" quotePrefix="1" applyNumberFormat="1" applyFont="1" applyFill="1" applyBorder="1" applyAlignment="1"/>
    <xf numFmtId="173" fontId="67" fillId="0" borderId="0" xfId="242" quotePrefix="1" applyNumberFormat="1" applyFont="1" applyFill="1" applyBorder="1" applyAlignment="1"/>
    <xf numFmtId="173" fontId="69" fillId="0" borderId="0" xfId="242" applyNumberFormat="1" applyFont="1" applyFill="1" applyBorder="1" applyAlignment="1" applyProtection="1"/>
    <xf numFmtId="174" fontId="69" fillId="0" borderId="0" xfId="242" applyNumberFormat="1" applyFont="1" applyFill="1" applyBorder="1" applyAlignment="1" applyProtection="1"/>
    <xf numFmtId="170" fontId="66" fillId="0" borderId="0" xfId="242" quotePrefix="1" applyNumberFormat="1" applyFont="1" applyFill="1" applyBorder="1" applyAlignment="1">
      <alignment horizontal="right"/>
    </xf>
    <xf numFmtId="0" fontId="67" fillId="0" borderId="0" xfId="2295" applyFont="1" applyFill="1" applyAlignment="1">
      <alignment vertical="top"/>
    </xf>
    <xf numFmtId="170" fontId="70" fillId="61" borderId="0" xfId="242" applyNumberFormat="1" applyFont="1" applyFill="1" applyBorder="1" applyAlignment="1">
      <alignment horizontal="left" vertical="top"/>
    </xf>
    <xf numFmtId="170" fontId="68" fillId="61" borderId="24" xfId="242" applyNumberFormat="1" applyFont="1" applyFill="1" applyBorder="1" applyAlignment="1">
      <alignment horizontal="left" vertical="top" wrapText="1"/>
    </xf>
    <xf numFmtId="173" fontId="68" fillId="61" borderId="24" xfId="242" applyNumberFormat="1" applyFont="1" applyFill="1" applyBorder="1" applyAlignment="1" applyProtection="1"/>
    <xf numFmtId="173" fontId="68" fillId="61" borderId="24" xfId="242" applyNumberFormat="1" applyFont="1" applyFill="1" applyBorder="1" applyAlignment="1" applyProtection="1">
      <alignment horizontal="right"/>
    </xf>
    <xf numFmtId="174" fontId="68" fillId="61" borderId="24" xfId="242" applyNumberFormat="1" applyFont="1" applyFill="1" applyBorder="1" applyAlignment="1" applyProtection="1"/>
    <xf numFmtId="176" fontId="69" fillId="0" borderId="0" xfId="2295" applyNumberFormat="1" applyFont="1" applyFill="1" applyAlignment="1">
      <alignment vertical="top"/>
    </xf>
    <xf numFmtId="171" fontId="71" fillId="0" borderId="0" xfId="2295" applyNumberFormat="1" applyFont="1" applyFill="1" applyAlignment="1">
      <alignment vertical="top"/>
    </xf>
    <xf numFmtId="170" fontId="71" fillId="0" borderId="0" xfId="242" applyNumberFormat="1" applyFont="1" applyFill="1" applyBorder="1" applyAlignment="1">
      <alignment wrapText="1"/>
    </xf>
    <xf numFmtId="173" fontId="71" fillId="0" borderId="0" xfId="242" quotePrefix="1" applyNumberFormat="1" applyFont="1" applyFill="1" applyBorder="1" applyAlignment="1">
      <alignment horizontal="right"/>
    </xf>
    <xf numFmtId="173" fontId="71" fillId="0" borderId="0" xfId="469" quotePrefix="1" applyNumberFormat="1" applyFont="1" applyFill="1" applyBorder="1" applyAlignment="1"/>
    <xf numFmtId="173" fontId="71" fillId="0" borderId="0" xfId="242" quotePrefix="1" applyNumberFormat="1" applyFont="1" applyFill="1" applyBorder="1" applyAlignment="1"/>
    <xf numFmtId="173" fontId="71" fillId="0" borderId="0" xfId="242" quotePrefix="1" applyNumberFormat="1" applyFont="1" applyFill="1" applyBorder="1" applyAlignment="1" applyProtection="1">
      <alignment horizontal="right"/>
    </xf>
    <xf numFmtId="174" fontId="71" fillId="0" borderId="0" xfId="242" quotePrefix="1" applyNumberFormat="1" applyFont="1" applyFill="1" applyBorder="1" applyAlignment="1" applyProtection="1"/>
    <xf numFmtId="170" fontId="72" fillId="0" borderId="0" xfId="242" quotePrefix="1" applyNumberFormat="1" applyFont="1" applyFill="1" applyBorder="1" applyAlignment="1">
      <alignment horizontal="right"/>
    </xf>
    <xf numFmtId="0" fontId="71" fillId="0" borderId="0" xfId="2295" applyFont="1" applyFill="1" applyAlignment="1">
      <alignment vertical="top"/>
    </xf>
    <xf numFmtId="171" fontId="69" fillId="60" borderId="0" xfId="242" applyNumberFormat="1" applyFont="1" applyFill="1" applyBorder="1" applyAlignment="1">
      <alignment vertical="top" wrapText="1"/>
    </xf>
    <xf numFmtId="173" fontId="68" fillId="60" borderId="52" xfId="242" applyNumberFormat="1" applyFont="1" applyFill="1" applyBorder="1" applyAlignment="1" applyProtection="1">
      <alignment horizontal="right"/>
    </xf>
    <xf numFmtId="173" fontId="68" fillId="60" borderId="52" xfId="242" applyNumberFormat="1" applyFont="1" applyFill="1" applyBorder="1" applyAlignment="1" applyProtection="1"/>
    <xf numFmtId="4" fontId="69" fillId="0" borderId="0" xfId="2295" applyNumberFormat="1" applyFont="1" applyFill="1" applyAlignment="1">
      <alignment vertical="top"/>
    </xf>
    <xf numFmtId="170" fontId="61" fillId="0" borderId="52" xfId="242" applyNumberFormat="1" applyFont="1" applyFill="1" applyBorder="1" applyAlignment="1">
      <alignment horizontal="left" vertical="center" wrapText="1" indent="1"/>
    </xf>
    <xf numFmtId="173" fontId="69" fillId="0" borderId="52" xfId="242" applyNumberFormat="1" applyFont="1" applyFill="1" applyBorder="1" applyAlignment="1" applyProtection="1">
      <protection locked="0"/>
    </xf>
    <xf numFmtId="173" fontId="69" fillId="0" borderId="52" xfId="469" applyNumberFormat="1" applyFont="1" applyFill="1" applyBorder="1" applyAlignment="1" applyProtection="1">
      <protection locked="0"/>
    </xf>
    <xf numFmtId="170" fontId="61" fillId="0" borderId="0" xfId="242" applyNumberFormat="1" applyFont="1" applyFill="1"/>
    <xf numFmtId="0" fontId="61" fillId="0" borderId="0" xfId="2295" applyFont="1" applyFill="1" applyAlignment="1">
      <alignment vertical="top"/>
    </xf>
    <xf numFmtId="177" fontId="61" fillId="0" borderId="0" xfId="1" applyNumberFormat="1" applyFont="1" applyFill="1" applyAlignment="1">
      <alignment vertical="top"/>
    </xf>
    <xf numFmtId="4" fontId="61" fillId="0" borderId="0" xfId="2295" applyNumberFormat="1" applyFont="1" applyFill="1" applyAlignment="1">
      <alignment vertical="top"/>
    </xf>
    <xf numFmtId="175" fontId="61" fillId="0" borderId="0" xfId="2295" applyNumberFormat="1" applyFont="1" applyFill="1" applyAlignment="1">
      <alignment vertical="top"/>
    </xf>
    <xf numFmtId="173" fontId="69" fillId="0" borderId="24" xfId="242" applyNumberFormat="1" applyFont="1" applyFill="1" applyBorder="1" applyAlignment="1" applyProtection="1"/>
    <xf numFmtId="174" fontId="69" fillId="0" borderId="24" xfId="242" applyNumberFormat="1" applyFont="1" applyFill="1" applyBorder="1" applyAlignment="1" applyProtection="1"/>
    <xf numFmtId="43" fontId="61" fillId="0" borderId="0" xfId="178" applyFont="1" applyFill="1" applyAlignment="1">
      <alignment vertical="top"/>
    </xf>
    <xf numFmtId="173" fontId="69" fillId="0" borderId="24" xfId="242" applyNumberFormat="1" applyFont="1" applyFill="1" applyBorder="1" applyAlignment="1" applyProtection="1">
      <alignment horizontal="right"/>
      <protection locked="0"/>
    </xf>
    <xf numFmtId="171" fontId="61" fillId="60" borderId="0" xfId="242" applyNumberFormat="1" applyFont="1" applyFill="1" applyAlignment="1">
      <alignment vertical="top" wrapText="1"/>
    </xf>
    <xf numFmtId="173" fontId="70" fillId="60" borderId="52" xfId="242" applyNumberFormat="1" applyFont="1" applyFill="1" applyBorder="1"/>
    <xf numFmtId="173" fontId="70" fillId="60" borderId="24" xfId="469" applyNumberFormat="1" applyFont="1" applyFill="1" applyBorder="1" applyAlignment="1"/>
    <xf numFmtId="173" fontId="68" fillId="60" borderId="24" xfId="242" applyNumberFormat="1" applyFont="1" applyFill="1" applyBorder="1" applyAlignment="1"/>
    <xf numFmtId="174" fontId="68" fillId="60" borderId="24" xfId="242" applyNumberFormat="1" applyFont="1" applyFill="1" applyBorder="1" applyAlignment="1" applyProtection="1"/>
    <xf numFmtId="170" fontId="68" fillId="60" borderId="52" xfId="242" applyNumberFormat="1" applyFont="1" applyFill="1" applyBorder="1" applyAlignment="1">
      <alignment vertical="top" wrapText="1"/>
    </xf>
    <xf numFmtId="173" fontId="70" fillId="60" borderId="24" xfId="242" applyNumberFormat="1" applyFont="1" applyFill="1" applyBorder="1" applyAlignment="1">
      <alignment horizontal="right"/>
    </xf>
    <xf numFmtId="173" fontId="70" fillId="60" borderId="24" xfId="242" applyNumberFormat="1" applyFont="1" applyFill="1" applyBorder="1" applyAlignment="1"/>
    <xf numFmtId="170" fontId="61" fillId="0" borderId="52" xfId="242" applyNumberFormat="1" applyFont="1" applyFill="1" applyBorder="1" applyAlignment="1">
      <alignment horizontal="left" vertical="top" wrapText="1" indent="1"/>
    </xf>
    <xf numFmtId="173" fontId="69" fillId="0" borderId="52" xfId="242" applyNumberFormat="1" applyFont="1" applyFill="1" applyBorder="1"/>
    <xf numFmtId="173" fontId="69" fillId="0" borderId="52" xfId="469" applyNumberFormat="1" applyFont="1" applyFill="1" applyBorder="1" applyAlignment="1"/>
    <xf numFmtId="10" fontId="61" fillId="0" borderId="0" xfId="2784" applyNumberFormat="1" applyFont="1" applyFill="1" applyAlignment="1">
      <alignment vertical="top"/>
    </xf>
    <xf numFmtId="171" fontId="67" fillId="0" borderId="0" xfId="2295" applyNumberFormat="1" applyFont="1" applyAlignment="1">
      <alignment vertical="top"/>
    </xf>
    <xf numFmtId="170" fontId="61" fillId="0" borderId="53" xfId="242" applyNumberFormat="1" applyFont="1" applyFill="1" applyBorder="1" applyAlignment="1">
      <alignment horizontal="left" vertical="center" wrapText="1" indent="1"/>
    </xf>
    <xf numFmtId="178" fontId="67" fillId="0" borderId="0" xfId="242" quotePrefix="1" applyNumberFormat="1" applyFont="1" applyFill="1" applyBorder="1" applyAlignment="1">
      <alignment horizontal="right"/>
    </xf>
    <xf numFmtId="178" fontId="67" fillId="0" borderId="0" xfId="469" quotePrefix="1" applyNumberFormat="1" applyFont="1" applyFill="1" applyBorder="1" applyAlignment="1"/>
    <xf numFmtId="173" fontId="69" fillId="0" borderId="0" xfId="242" quotePrefix="1" applyNumberFormat="1" applyFont="1" applyFill="1" applyBorder="1" applyAlignment="1">
      <alignment horizontal="right"/>
    </xf>
    <xf numFmtId="174" fontId="69" fillId="0" borderId="0" xfId="242" quotePrefix="1" applyNumberFormat="1" applyFont="1" applyFill="1" applyBorder="1" applyAlignment="1">
      <alignment horizontal="right"/>
    </xf>
    <xf numFmtId="4" fontId="67" fillId="0" borderId="0" xfId="2295" applyNumberFormat="1" applyFont="1" applyFill="1" applyAlignment="1">
      <alignment vertical="top"/>
    </xf>
    <xf numFmtId="173" fontId="69" fillId="0" borderId="24" xfId="242" applyNumberFormat="1" applyFont="1" applyFill="1" applyBorder="1"/>
    <xf numFmtId="173" fontId="69" fillId="0" borderId="24" xfId="469" applyNumberFormat="1" applyFont="1" applyFill="1" applyBorder="1"/>
    <xf numFmtId="43" fontId="67" fillId="0" borderId="0" xfId="178" applyFont="1" applyFill="1" applyAlignment="1">
      <alignment vertical="top"/>
    </xf>
    <xf numFmtId="43" fontId="67" fillId="0" borderId="0" xfId="2295" applyNumberFormat="1" applyFont="1" applyFill="1" applyAlignment="1">
      <alignment vertical="top"/>
    </xf>
    <xf numFmtId="0" fontId="12" fillId="0" borderId="0" xfId="2295"/>
    <xf numFmtId="0" fontId="12" fillId="0" borderId="53" xfId="2295" applyBorder="1"/>
    <xf numFmtId="4" fontId="9" fillId="0" borderId="53" xfId="2295" applyNumberFormat="1" applyFont="1" applyFill="1" applyBorder="1" applyAlignment="1" applyProtection="1">
      <protection locked="0"/>
    </xf>
    <xf numFmtId="4" fontId="12" fillId="0" borderId="0" xfId="2295" applyNumberFormat="1"/>
    <xf numFmtId="171" fontId="73" fillId="0" borderId="0" xfId="0" applyNumberFormat="1" applyFont="1" applyBorder="1" applyAlignment="1">
      <alignment vertical="top"/>
    </xf>
    <xf numFmtId="0" fontId="73" fillId="0" borderId="0" xfId="2295" applyFont="1" applyBorder="1" applyAlignment="1">
      <alignment vertical="top"/>
    </xf>
    <xf numFmtId="4" fontId="73" fillId="0" borderId="0" xfId="2295" applyNumberFormat="1" applyFont="1" applyBorder="1" applyAlignment="1">
      <alignment vertical="top"/>
    </xf>
    <xf numFmtId="49" fontId="73" fillId="0" borderId="54" xfId="0" applyNumberFormat="1" applyFont="1" applyBorder="1" applyAlignment="1">
      <alignment horizontal="center" vertical="top"/>
    </xf>
    <xf numFmtId="0" fontId="6" fillId="33" borderId="11" xfId="0" applyFont="1" applyFill="1" applyBorder="1" applyAlignment="1" applyProtection="1">
      <alignment horizontal="center" vertical="center"/>
    </xf>
    <xf numFmtId="0" fontId="6" fillId="33" borderId="12" xfId="0" applyFont="1" applyFill="1" applyBorder="1" applyAlignment="1" applyProtection="1">
      <alignment horizontal="center" vertical="center"/>
    </xf>
    <xf numFmtId="0" fontId="6" fillId="33" borderId="13" xfId="0" applyFont="1" applyFill="1" applyBorder="1" applyAlignment="1" applyProtection="1">
      <alignment horizontal="center" vertical="center"/>
    </xf>
    <xf numFmtId="0" fontId="62" fillId="0" borderId="0" xfId="242" applyNumberFormat="1" applyFont="1" applyAlignment="1">
      <alignment horizontal="center"/>
    </xf>
    <xf numFmtId="170" fontId="62" fillId="0" borderId="40" xfId="242" applyNumberFormat="1" applyFont="1" applyBorder="1" applyAlignment="1" applyProtection="1">
      <alignment horizontal="center"/>
    </xf>
    <xf numFmtId="171" fontId="63" fillId="59" borderId="0" xfId="2295" applyNumberFormat="1" applyFont="1" applyFill="1" applyBorder="1" applyAlignment="1">
      <alignment horizontal="center" vertical="center" wrapText="1"/>
    </xf>
    <xf numFmtId="171" fontId="63" fillId="59" borderId="42" xfId="2295" applyNumberFormat="1" applyFont="1" applyFill="1" applyBorder="1" applyAlignment="1">
      <alignment horizontal="center" vertical="center" wrapText="1"/>
    </xf>
    <xf numFmtId="170" fontId="64" fillId="59" borderId="43" xfId="242" applyNumberFormat="1" applyFont="1" applyFill="1" applyBorder="1" applyAlignment="1">
      <alignment horizontal="center" vertical="center" wrapText="1"/>
    </xf>
    <xf numFmtId="0" fontId="66" fillId="59" borderId="43" xfId="2367" applyFont="1" applyFill="1" applyBorder="1" applyAlignment="1">
      <alignment vertical="center"/>
    </xf>
    <xf numFmtId="0" fontId="66" fillId="59" borderId="50" xfId="2367" applyFont="1" applyFill="1" applyBorder="1" applyAlignment="1">
      <alignment vertical="center"/>
    </xf>
    <xf numFmtId="170" fontId="64" fillId="59" borderId="42" xfId="242" applyNumberFormat="1" applyFont="1" applyFill="1" applyBorder="1" applyAlignment="1">
      <alignment horizontal="center" vertical="center" wrapText="1"/>
    </xf>
    <xf numFmtId="170" fontId="64" fillId="59" borderId="44" xfId="242" applyNumberFormat="1" applyFont="1" applyFill="1" applyBorder="1" applyAlignment="1">
      <alignment horizontal="center" vertical="center" wrapText="1"/>
    </xf>
    <xf numFmtId="170" fontId="64" fillId="59" borderId="0" xfId="242" applyNumberFormat="1" applyFont="1" applyFill="1" applyBorder="1" applyAlignment="1">
      <alignment horizontal="center" vertical="center" wrapText="1"/>
    </xf>
    <xf numFmtId="170" fontId="64" fillId="59" borderId="45" xfId="242" applyNumberFormat="1" applyFont="1" applyFill="1" applyBorder="1" applyAlignment="1">
      <alignment horizontal="center" vertical="center"/>
    </xf>
    <xf numFmtId="170" fontId="64" fillId="59" borderId="46" xfId="242" applyNumberFormat="1" applyFont="1" applyFill="1" applyBorder="1" applyAlignment="1">
      <alignment horizontal="center" vertical="center"/>
    </xf>
    <xf numFmtId="171" fontId="61" fillId="0" borderId="0" xfId="2553" applyNumberFormat="1" applyFont="1" applyBorder="1" applyAlignment="1" applyProtection="1">
      <alignment horizontal="left" vertical="center" wrapText="1"/>
      <protection locked="0"/>
    </xf>
    <xf numFmtId="171" fontId="62" fillId="0" borderId="0" xfId="2553" applyNumberFormat="1" applyFont="1" applyBorder="1" applyAlignment="1" applyProtection="1">
      <alignment horizontal="left" vertical="center" wrapText="1"/>
      <protection locked="0"/>
    </xf>
    <xf numFmtId="171" fontId="61" fillId="0" borderId="0" xfId="2295" applyNumberFormat="1" applyFont="1" applyAlignment="1">
      <alignment horizontal="left" vertical="top" wrapText="1"/>
    </xf>
    <xf numFmtId="171" fontId="61" fillId="0" borderId="0" xfId="2553" applyNumberFormat="1" applyFont="1" applyBorder="1" applyAlignment="1">
      <alignment horizontal="justify" vertical="center" wrapText="1"/>
    </xf>
    <xf numFmtId="170" fontId="64" fillId="59" borderId="47" xfId="242" applyNumberFormat="1" applyFont="1" applyFill="1" applyBorder="1" applyAlignment="1">
      <alignment horizontal="center" vertical="center" wrapText="1"/>
    </xf>
    <xf numFmtId="170" fontId="64" fillId="59" borderId="48" xfId="242" applyNumberFormat="1" applyFont="1" applyFill="1" applyBorder="1" applyAlignment="1">
      <alignment horizontal="center" vertical="center" wrapText="1"/>
    </xf>
    <xf numFmtId="170" fontId="64" fillId="59" borderId="49" xfId="242" applyNumberFormat="1" applyFont="1" applyFill="1" applyBorder="1" applyAlignment="1">
      <alignment horizontal="center" vertical="center" wrapText="1"/>
    </xf>
    <xf numFmtId="0" fontId="61" fillId="0" borderId="0" xfId="2553" applyNumberFormat="1" applyFont="1" applyAlignment="1" applyProtection="1">
      <alignment horizontal="justify" vertical="center" wrapText="1"/>
      <protection locked="0"/>
    </xf>
    <xf numFmtId="0" fontId="61" fillId="0" borderId="0" xfId="2553" applyNumberFormat="1" applyFont="1" applyAlignment="1" applyProtection="1">
      <alignment horizontal="justify" vertical="center"/>
      <protection locked="0"/>
    </xf>
    <xf numFmtId="0" fontId="61" fillId="0" borderId="0" xfId="2553" applyNumberFormat="1" applyFont="1" applyAlignment="1" applyProtection="1">
      <alignment horizontal="left" vertical="top" wrapText="1"/>
      <protection locked="0"/>
    </xf>
  </cellXfs>
  <cellStyles count="2858">
    <cellStyle name="=C:\WINNT\SYSTEM32\COMMAND.COM" xfId="3" xr:uid="{00000000-0005-0000-0000-000000000000}"/>
    <cellStyle name="=C:\WINNT\SYSTEM32\COMMAND.COM 2" xfId="4" xr:uid="{00000000-0005-0000-0000-000001000000}"/>
    <cellStyle name="=C:\WINNT\SYSTEM32\COMMAND.COM 4" xfId="5" xr:uid="{00000000-0005-0000-0000-000002000000}"/>
    <cellStyle name="=C:\WINNT\SYSTEM32\COMMAND.COM 5" xfId="6" xr:uid="{00000000-0005-0000-0000-000003000000}"/>
    <cellStyle name="=C:\WINNT\SYSTEM32\COMMAND.COM 6" xfId="7" xr:uid="{00000000-0005-0000-0000-000004000000}"/>
    <cellStyle name="_x0003_¶?°?‘}É" xfId="8" xr:uid="{00000000-0005-0000-0000-000005000000}"/>
    <cellStyle name="_x0003_¶?°?‘}É 2" xfId="9" xr:uid="{00000000-0005-0000-0000-000006000000}"/>
    <cellStyle name="20% - Énfasis1 2" xfId="10" xr:uid="{00000000-0005-0000-0000-000007000000}"/>
    <cellStyle name="20% - Énfasis1 2 2" xfId="11" xr:uid="{00000000-0005-0000-0000-000008000000}"/>
    <cellStyle name="20% - Énfasis1 2 2 2" xfId="12" xr:uid="{00000000-0005-0000-0000-000009000000}"/>
    <cellStyle name="20% - Énfasis1 2 3" xfId="13" xr:uid="{00000000-0005-0000-0000-00000A000000}"/>
    <cellStyle name="20% - Énfasis1 3" xfId="14" xr:uid="{00000000-0005-0000-0000-00000B000000}"/>
    <cellStyle name="20% - Énfasis1 4" xfId="15" xr:uid="{00000000-0005-0000-0000-00000C000000}"/>
    <cellStyle name="20% - Énfasis1 4 2" xfId="16" xr:uid="{00000000-0005-0000-0000-00000D000000}"/>
    <cellStyle name="20% - Énfasis1 5" xfId="17" xr:uid="{00000000-0005-0000-0000-00000E000000}"/>
    <cellStyle name="20% - Énfasis2 2" xfId="18" xr:uid="{00000000-0005-0000-0000-00000F000000}"/>
    <cellStyle name="20% - Énfasis2 2 2" xfId="19" xr:uid="{00000000-0005-0000-0000-000010000000}"/>
    <cellStyle name="20% - Énfasis2 2 2 2" xfId="20" xr:uid="{00000000-0005-0000-0000-000011000000}"/>
    <cellStyle name="20% - Énfasis2 2 3" xfId="21" xr:uid="{00000000-0005-0000-0000-000012000000}"/>
    <cellStyle name="20% - Énfasis2 3" xfId="22" xr:uid="{00000000-0005-0000-0000-000013000000}"/>
    <cellStyle name="20% - Énfasis2 4" xfId="23" xr:uid="{00000000-0005-0000-0000-000014000000}"/>
    <cellStyle name="20% - Énfasis2 4 2" xfId="24" xr:uid="{00000000-0005-0000-0000-000015000000}"/>
    <cellStyle name="20% - Énfasis2 5" xfId="25" xr:uid="{00000000-0005-0000-0000-000016000000}"/>
    <cellStyle name="20% - Énfasis3 2" xfId="26" xr:uid="{00000000-0005-0000-0000-000017000000}"/>
    <cellStyle name="20% - Énfasis3 2 2" xfId="27" xr:uid="{00000000-0005-0000-0000-000018000000}"/>
    <cellStyle name="20% - Énfasis3 2 2 2" xfId="28" xr:uid="{00000000-0005-0000-0000-000019000000}"/>
    <cellStyle name="20% - Énfasis3 2 3" xfId="29" xr:uid="{00000000-0005-0000-0000-00001A000000}"/>
    <cellStyle name="20% - Énfasis3 3" xfId="30" xr:uid="{00000000-0005-0000-0000-00001B000000}"/>
    <cellStyle name="20% - Énfasis3 4" xfId="31" xr:uid="{00000000-0005-0000-0000-00001C000000}"/>
    <cellStyle name="20% - Énfasis3 4 2" xfId="32" xr:uid="{00000000-0005-0000-0000-00001D000000}"/>
    <cellStyle name="20% - Énfasis3 5" xfId="33" xr:uid="{00000000-0005-0000-0000-00001E000000}"/>
    <cellStyle name="20% - Énfasis4 2" xfId="34" xr:uid="{00000000-0005-0000-0000-00001F000000}"/>
    <cellStyle name="20% - Énfasis4 2 2" xfId="35" xr:uid="{00000000-0005-0000-0000-000020000000}"/>
    <cellStyle name="20% - Énfasis4 2 2 2" xfId="36" xr:uid="{00000000-0005-0000-0000-000021000000}"/>
    <cellStyle name="20% - Énfasis4 2 3" xfId="37" xr:uid="{00000000-0005-0000-0000-000022000000}"/>
    <cellStyle name="20% - Énfasis4 3" xfId="38" xr:uid="{00000000-0005-0000-0000-000023000000}"/>
    <cellStyle name="20% - Énfasis4 4" xfId="39" xr:uid="{00000000-0005-0000-0000-000024000000}"/>
    <cellStyle name="20% - Énfasis4 4 2" xfId="40" xr:uid="{00000000-0005-0000-0000-000025000000}"/>
    <cellStyle name="20% - Énfasis4 5" xfId="41" xr:uid="{00000000-0005-0000-0000-000026000000}"/>
    <cellStyle name="20% - Énfasis5 2" xfId="42" xr:uid="{00000000-0005-0000-0000-000027000000}"/>
    <cellStyle name="20% - Énfasis5 2 2" xfId="43" xr:uid="{00000000-0005-0000-0000-000028000000}"/>
    <cellStyle name="20% - Énfasis5 2 2 2" xfId="44" xr:uid="{00000000-0005-0000-0000-000029000000}"/>
    <cellStyle name="20% - Énfasis5 2 3" xfId="45" xr:uid="{00000000-0005-0000-0000-00002A000000}"/>
    <cellStyle name="20% - Énfasis5 3" xfId="46" xr:uid="{00000000-0005-0000-0000-00002B000000}"/>
    <cellStyle name="20% - Énfasis5 4" xfId="47" xr:uid="{00000000-0005-0000-0000-00002C000000}"/>
    <cellStyle name="20% - Énfasis5 4 2" xfId="48" xr:uid="{00000000-0005-0000-0000-00002D000000}"/>
    <cellStyle name="20% - Énfasis5 5" xfId="49" xr:uid="{00000000-0005-0000-0000-00002E000000}"/>
    <cellStyle name="20% - Énfasis6 2" xfId="50" xr:uid="{00000000-0005-0000-0000-00002F000000}"/>
    <cellStyle name="20% - Énfasis6 2 2" xfId="51" xr:uid="{00000000-0005-0000-0000-000030000000}"/>
    <cellStyle name="20% - Énfasis6 2 2 2" xfId="52" xr:uid="{00000000-0005-0000-0000-000031000000}"/>
    <cellStyle name="20% - Énfasis6 2 3" xfId="53" xr:uid="{00000000-0005-0000-0000-000032000000}"/>
    <cellStyle name="20% - Énfasis6 3" xfId="54" xr:uid="{00000000-0005-0000-0000-000033000000}"/>
    <cellStyle name="20% - Énfasis6 4" xfId="55" xr:uid="{00000000-0005-0000-0000-000034000000}"/>
    <cellStyle name="20% - Énfasis6 4 2" xfId="56" xr:uid="{00000000-0005-0000-0000-000035000000}"/>
    <cellStyle name="20% - Énfasis6 5" xfId="57" xr:uid="{00000000-0005-0000-0000-000036000000}"/>
    <cellStyle name="40% - Énfasis1 2" xfId="58" xr:uid="{00000000-0005-0000-0000-000037000000}"/>
    <cellStyle name="40% - Énfasis1 2 2" xfId="59" xr:uid="{00000000-0005-0000-0000-000038000000}"/>
    <cellStyle name="40% - Énfasis1 2 2 2" xfId="60" xr:uid="{00000000-0005-0000-0000-000039000000}"/>
    <cellStyle name="40% - Énfasis1 2 3" xfId="61" xr:uid="{00000000-0005-0000-0000-00003A000000}"/>
    <cellStyle name="40% - Énfasis1 3" xfId="62" xr:uid="{00000000-0005-0000-0000-00003B000000}"/>
    <cellStyle name="40% - Énfasis1 4" xfId="63" xr:uid="{00000000-0005-0000-0000-00003C000000}"/>
    <cellStyle name="40% - Énfasis1 4 2" xfId="64" xr:uid="{00000000-0005-0000-0000-00003D000000}"/>
    <cellStyle name="40% - Énfasis1 5" xfId="65" xr:uid="{00000000-0005-0000-0000-00003E000000}"/>
    <cellStyle name="40% - Énfasis2 2" xfId="66" xr:uid="{00000000-0005-0000-0000-00003F000000}"/>
    <cellStyle name="40% - Énfasis2 2 2" xfId="67" xr:uid="{00000000-0005-0000-0000-000040000000}"/>
    <cellStyle name="40% - Énfasis2 2 2 2" xfId="68" xr:uid="{00000000-0005-0000-0000-000041000000}"/>
    <cellStyle name="40% - Énfasis2 2 3" xfId="69" xr:uid="{00000000-0005-0000-0000-000042000000}"/>
    <cellStyle name="40% - Énfasis2 3" xfId="70" xr:uid="{00000000-0005-0000-0000-000043000000}"/>
    <cellStyle name="40% - Énfasis2 4" xfId="71" xr:uid="{00000000-0005-0000-0000-000044000000}"/>
    <cellStyle name="40% - Énfasis2 4 2" xfId="72" xr:uid="{00000000-0005-0000-0000-000045000000}"/>
    <cellStyle name="40% - Énfasis2 5" xfId="73" xr:uid="{00000000-0005-0000-0000-000046000000}"/>
    <cellStyle name="40% - Énfasis3 2" xfId="74" xr:uid="{00000000-0005-0000-0000-000047000000}"/>
    <cellStyle name="40% - Énfasis3 2 2" xfId="75" xr:uid="{00000000-0005-0000-0000-000048000000}"/>
    <cellStyle name="40% - Énfasis3 2 2 2" xfId="76" xr:uid="{00000000-0005-0000-0000-000049000000}"/>
    <cellStyle name="40% - Énfasis3 2 3" xfId="77" xr:uid="{00000000-0005-0000-0000-00004A000000}"/>
    <cellStyle name="40% - Énfasis3 3" xfId="78" xr:uid="{00000000-0005-0000-0000-00004B000000}"/>
    <cellStyle name="40% - Énfasis3 4" xfId="79" xr:uid="{00000000-0005-0000-0000-00004C000000}"/>
    <cellStyle name="40% - Énfasis3 4 2" xfId="80" xr:uid="{00000000-0005-0000-0000-00004D000000}"/>
    <cellStyle name="40% - Énfasis3 5" xfId="81" xr:uid="{00000000-0005-0000-0000-00004E000000}"/>
    <cellStyle name="40% - Énfasis4 2" xfId="82" xr:uid="{00000000-0005-0000-0000-00004F000000}"/>
    <cellStyle name="40% - Énfasis4 2 2" xfId="83" xr:uid="{00000000-0005-0000-0000-000050000000}"/>
    <cellStyle name="40% - Énfasis4 2 2 2" xfId="84" xr:uid="{00000000-0005-0000-0000-000051000000}"/>
    <cellStyle name="40% - Énfasis4 2 3" xfId="85" xr:uid="{00000000-0005-0000-0000-000052000000}"/>
    <cellStyle name="40% - Énfasis4 3" xfId="86" xr:uid="{00000000-0005-0000-0000-000053000000}"/>
    <cellStyle name="40% - Énfasis4 4" xfId="87" xr:uid="{00000000-0005-0000-0000-000054000000}"/>
    <cellStyle name="40% - Énfasis4 4 2" xfId="88" xr:uid="{00000000-0005-0000-0000-000055000000}"/>
    <cellStyle name="40% - Énfasis4 5" xfId="89" xr:uid="{00000000-0005-0000-0000-000056000000}"/>
    <cellStyle name="40% - Énfasis5 2" xfId="90" xr:uid="{00000000-0005-0000-0000-000057000000}"/>
    <cellStyle name="40% - Énfasis5 2 2" xfId="91" xr:uid="{00000000-0005-0000-0000-000058000000}"/>
    <cellStyle name="40% - Énfasis5 2 2 2" xfId="92" xr:uid="{00000000-0005-0000-0000-000059000000}"/>
    <cellStyle name="40% - Énfasis5 2 3" xfId="93" xr:uid="{00000000-0005-0000-0000-00005A000000}"/>
    <cellStyle name="40% - Énfasis5 3" xfId="94" xr:uid="{00000000-0005-0000-0000-00005B000000}"/>
    <cellStyle name="40% - Énfasis5 4" xfId="95" xr:uid="{00000000-0005-0000-0000-00005C000000}"/>
    <cellStyle name="40% - Énfasis5 4 2" xfId="96" xr:uid="{00000000-0005-0000-0000-00005D000000}"/>
    <cellStyle name="40% - Énfasis5 5" xfId="97" xr:uid="{00000000-0005-0000-0000-00005E000000}"/>
    <cellStyle name="40% - Énfasis6 2" xfId="98" xr:uid="{00000000-0005-0000-0000-00005F000000}"/>
    <cellStyle name="40% - Énfasis6 2 2" xfId="99" xr:uid="{00000000-0005-0000-0000-000060000000}"/>
    <cellStyle name="40% - Énfasis6 2 2 2" xfId="100" xr:uid="{00000000-0005-0000-0000-000061000000}"/>
    <cellStyle name="40% - Énfasis6 2 3" xfId="101" xr:uid="{00000000-0005-0000-0000-000062000000}"/>
    <cellStyle name="40% - Énfasis6 3" xfId="102" xr:uid="{00000000-0005-0000-0000-000063000000}"/>
    <cellStyle name="40% - Énfasis6 4" xfId="103" xr:uid="{00000000-0005-0000-0000-000064000000}"/>
    <cellStyle name="40% - Énfasis6 4 2" xfId="104" xr:uid="{00000000-0005-0000-0000-000065000000}"/>
    <cellStyle name="40% - Énfasis6 5" xfId="105" xr:uid="{00000000-0005-0000-0000-000066000000}"/>
    <cellStyle name="60% - Énfasis1 2" xfId="106" xr:uid="{00000000-0005-0000-0000-000067000000}"/>
    <cellStyle name="60% - Énfasis1 3" xfId="107" xr:uid="{00000000-0005-0000-0000-000068000000}"/>
    <cellStyle name="60% - Énfasis1 3 2" xfId="108" xr:uid="{00000000-0005-0000-0000-000069000000}"/>
    <cellStyle name="60% - Énfasis1 4" xfId="109" xr:uid="{00000000-0005-0000-0000-00006A000000}"/>
    <cellStyle name="60% - Énfasis1 5" xfId="110" xr:uid="{00000000-0005-0000-0000-00006B000000}"/>
    <cellStyle name="60% - Énfasis2 2" xfId="111" xr:uid="{00000000-0005-0000-0000-00006C000000}"/>
    <cellStyle name="60% - Énfasis2 3" xfId="112" xr:uid="{00000000-0005-0000-0000-00006D000000}"/>
    <cellStyle name="60% - Énfasis2 3 2" xfId="113" xr:uid="{00000000-0005-0000-0000-00006E000000}"/>
    <cellStyle name="60% - Énfasis2 4" xfId="114" xr:uid="{00000000-0005-0000-0000-00006F000000}"/>
    <cellStyle name="60% - Énfasis2 5" xfId="115" xr:uid="{00000000-0005-0000-0000-000070000000}"/>
    <cellStyle name="60% - Énfasis3 2" xfId="116" xr:uid="{00000000-0005-0000-0000-000071000000}"/>
    <cellStyle name="60% - Énfasis3 3" xfId="117" xr:uid="{00000000-0005-0000-0000-000072000000}"/>
    <cellStyle name="60% - Énfasis3 3 2" xfId="118" xr:uid="{00000000-0005-0000-0000-000073000000}"/>
    <cellStyle name="60% - Énfasis3 4" xfId="119" xr:uid="{00000000-0005-0000-0000-000074000000}"/>
    <cellStyle name="60% - Énfasis3 5" xfId="120" xr:uid="{00000000-0005-0000-0000-000075000000}"/>
    <cellStyle name="60% - Énfasis4 2" xfId="121" xr:uid="{00000000-0005-0000-0000-000076000000}"/>
    <cellStyle name="60% - Énfasis4 3" xfId="122" xr:uid="{00000000-0005-0000-0000-000077000000}"/>
    <cellStyle name="60% - Énfasis4 3 2" xfId="123" xr:uid="{00000000-0005-0000-0000-000078000000}"/>
    <cellStyle name="60% - Énfasis4 4" xfId="124" xr:uid="{00000000-0005-0000-0000-000079000000}"/>
    <cellStyle name="60% - Énfasis4 5" xfId="125" xr:uid="{00000000-0005-0000-0000-00007A000000}"/>
    <cellStyle name="60% - Énfasis5 2" xfId="126" xr:uid="{00000000-0005-0000-0000-00007B000000}"/>
    <cellStyle name="60% - Énfasis5 3" xfId="127" xr:uid="{00000000-0005-0000-0000-00007C000000}"/>
    <cellStyle name="60% - Énfasis5 3 2" xfId="128" xr:uid="{00000000-0005-0000-0000-00007D000000}"/>
    <cellStyle name="60% - Énfasis5 4" xfId="129" xr:uid="{00000000-0005-0000-0000-00007E000000}"/>
    <cellStyle name="60% - Énfasis5 5" xfId="130" xr:uid="{00000000-0005-0000-0000-00007F000000}"/>
    <cellStyle name="60% - Énfasis6 2" xfId="131" xr:uid="{00000000-0005-0000-0000-000080000000}"/>
    <cellStyle name="60% - Énfasis6 3" xfId="132" xr:uid="{00000000-0005-0000-0000-000081000000}"/>
    <cellStyle name="60% - Énfasis6 3 2" xfId="133" xr:uid="{00000000-0005-0000-0000-000082000000}"/>
    <cellStyle name="60% - Énfasis6 4" xfId="134" xr:uid="{00000000-0005-0000-0000-000083000000}"/>
    <cellStyle name="60% - Énfasis6 5" xfId="135" xr:uid="{00000000-0005-0000-0000-000084000000}"/>
    <cellStyle name="Buena 2" xfId="136" xr:uid="{00000000-0005-0000-0000-000085000000}"/>
    <cellStyle name="Cálculo 2" xfId="137" xr:uid="{00000000-0005-0000-0000-000086000000}"/>
    <cellStyle name="Cálculo 3" xfId="138" xr:uid="{00000000-0005-0000-0000-000087000000}"/>
    <cellStyle name="Celda de comprobación 2" xfId="139" xr:uid="{00000000-0005-0000-0000-000088000000}"/>
    <cellStyle name="Celda de comprobación 3" xfId="140" xr:uid="{00000000-0005-0000-0000-000089000000}"/>
    <cellStyle name="Celda vinculada 2" xfId="141" xr:uid="{00000000-0005-0000-0000-00008A000000}"/>
    <cellStyle name="Celda vinculada 3" xfId="142" xr:uid="{00000000-0005-0000-0000-00008B000000}"/>
    <cellStyle name="Comma_Calendario 2003" xfId="143" xr:uid="{00000000-0005-0000-0000-00008C000000}"/>
    <cellStyle name="Encabezado 4 2" xfId="144" xr:uid="{00000000-0005-0000-0000-00008D000000}"/>
    <cellStyle name="Encabezado 4 3" xfId="145" xr:uid="{00000000-0005-0000-0000-00008E000000}"/>
    <cellStyle name="Énfasis1 2" xfId="146" xr:uid="{00000000-0005-0000-0000-00008F000000}"/>
    <cellStyle name="Énfasis1 3" xfId="147" xr:uid="{00000000-0005-0000-0000-000090000000}"/>
    <cellStyle name="Énfasis2 2" xfId="148" xr:uid="{00000000-0005-0000-0000-000091000000}"/>
    <cellStyle name="Énfasis2 3" xfId="149" xr:uid="{00000000-0005-0000-0000-000092000000}"/>
    <cellStyle name="Énfasis3 2" xfId="150" xr:uid="{00000000-0005-0000-0000-000093000000}"/>
    <cellStyle name="Énfasis3 3" xfId="151" xr:uid="{00000000-0005-0000-0000-000094000000}"/>
    <cellStyle name="Énfasis4 2" xfId="152" xr:uid="{00000000-0005-0000-0000-000095000000}"/>
    <cellStyle name="Énfasis4 3" xfId="153" xr:uid="{00000000-0005-0000-0000-000096000000}"/>
    <cellStyle name="Énfasis5 2" xfId="154" xr:uid="{00000000-0005-0000-0000-000097000000}"/>
    <cellStyle name="Énfasis5 3" xfId="155" xr:uid="{00000000-0005-0000-0000-000098000000}"/>
    <cellStyle name="Énfasis6 2" xfId="156" xr:uid="{00000000-0005-0000-0000-000099000000}"/>
    <cellStyle name="Énfasis6 3" xfId="157" xr:uid="{00000000-0005-0000-0000-00009A000000}"/>
    <cellStyle name="Entrada 2" xfId="158" xr:uid="{00000000-0005-0000-0000-00009B000000}"/>
    <cellStyle name="Entrada 3" xfId="159" xr:uid="{00000000-0005-0000-0000-00009C000000}"/>
    <cellStyle name="Estilo 1" xfId="160" xr:uid="{00000000-0005-0000-0000-00009D000000}"/>
    <cellStyle name="Estilo 1 2" xfId="161" xr:uid="{00000000-0005-0000-0000-00009E000000}"/>
    <cellStyle name="Euro" xfId="162" xr:uid="{00000000-0005-0000-0000-00009F000000}"/>
    <cellStyle name="Euro 2" xfId="163" xr:uid="{00000000-0005-0000-0000-0000A0000000}"/>
    <cellStyle name="Hipervínculo 2" xfId="164" xr:uid="{00000000-0005-0000-0000-0000A1000000}"/>
    <cellStyle name="Hipervínculo 3" xfId="165" xr:uid="{00000000-0005-0000-0000-0000A2000000}"/>
    <cellStyle name="Hipervínculo 4" xfId="166" xr:uid="{00000000-0005-0000-0000-0000A3000000}"/>
    <cellStyle name="Incorrecto 2" xfId="167" xr:uid="{00000000-0005-0000-0000-0000A4000000}"/>
    <cellStyle name="Incorrecto 3" xfId="168" xr:uid="{00000000-0005-0000-0000-0000A5000000}"/>
    <cellStyle name="Linea horizontal" xfId="169" xr:uid="{00000000-0005-0000-0000-0000A6000000}"/>
    <cellStyle name="Millares" xfId="1" builtinId="3"/>
    <cellStyle name="Millares 10" xfId="170" xr:uid="{00000000-0005-0000-0000-0000A8000000}"/>
    <cellStyle name="Millares 10 10" xfId="171" xr:uid="{00000000-0005-0000-0000-0000A9000000}"/>
    <cellStyle name="Millares 10 11" xfId="172" xr:uid="{00000000-0005-0000-0000-0000AA000000}"/>
    <cellStyle name="Millares 10 12" xfId="173" xr:uid="{00000000-0005-0000-0000-0000AB000000}"/>
    <cellStyle name="Millares 10 13" xfId="174" xr:uid="{00000000-0005-0000-0000-0000AC000000}"/>
    <cellStyle name="Millares 10 14" xfId="175" xr:uid="{00000000-0005-0000-0000-0000AD000000}"/>
    <cellStyle name="Millares 10 15" xfId="176" xr:uid="{00000000-0005-0000-0000-0000AE000000}"/>
    <cellStyle name="Millares 10 16" xfId="177" xr:uid="{00000000-0005-0000-0000-0000AF000000}"/>
    <cellStyle name="Millares 10 2" xfId="178" xr:uid="{00000000-0005-0000-0000-0000B0000000}"/>
    <cellStyle name="Millares 10 2 2" xfId="179" xr:uid="{00000000-0005-0000-0000-0000B1000000}"/>
    <cellStyle name="Millares 10 2 3" xfId="180" xr:uid="{00000000-0005-0000-0000-0000B2000000}"/>
    <cellStyle name="Millares 10 2 4" xfId="181" xr:uid="{00000000-0005-0000-0000-0000B3000000}"/>
    <cellStyle name="Millares 10 3" xfId="182" xr:uid="{00000000-0005-0000-0000-0000B4000000}"/>
    <cellStyle name="Millares 10 3 2" xfId="183" xr:uid="{00000000-0005-0000-0000-0000B5000000}"/>
    <cellStyle name="Millares 10 3 3" xfId="184" xr:uid="{00000000-0005-0000-0000-0000B6000000}"/>
    <cellStyle name="Millares 10 4" xfId="185" xr:uid="{00000000-0005-0000-0000-0000B7000000}"/>
    <cellStyle name="Millares 10 4 2" xfId="186" xr:uid="{00000000-0005-0000-0000-0000B8000000}"/>
    <cellStyle name="Millares 10 5" xfId="187" xr:uid="{00000000-0005-0000-0000-0000B9000000}"/>
    <cellStyle name="Millares 10 6" xfId="188" xr:uid="{00000000-0005-0000-0000-0000BA000000}"/>
    <cellStyle name="Millares 10 7" xfId="189" xr:uid="{00000000-0005-0000-0000-0000BB000000}"/>
    <cellStyle name="Millares 10 8" xfId="190" xr:uid="{00000000-0005-0000-0000-0000BC000000}"/>
    <cellStyle name="Millares 10 9" xfId="191" xr:uid="{00000000-0005-0000-0000-0000BD000000}"/>
    <cellStyle name="Millares 11" xfId="192" xr:uid="{00000000-0005-0000-0000-0000BE000000}"/>
    <cellStyle name="Millares 11 2" xfId="193" xr:uid="{00000000-0005-0000-0000-0000BF000000}"/>
    <cellStyle name="Millares 11 2 2" xfId="194" xr:uid="{00000000-0005-0000-0000-0000C0000000}"/>
    <cellStyle name="Millares 11 3" xfId="195" xr:uid="{00000000-0005-0000-0000-0000C1000000}"/>
    <cellStyle name="Millares 11 4" xfId="196" xr:uid="{00000000-0005-0000-0000-0000C2000000}"/>
    <cellStyle name="Millares 11 5" xfId="197" xr:uid="{00000000-0005-0000-0000-0000C3000000}"/>
    <cellStyle name="Millares 12" xfId="198" xr:uid="{00000000-0005-0000-0000-0000C4000000}"/>
    <cellStyle name="Millares 12 2" xfId="199" xr:uid="{00000000-0005-0000-0000-0000C5000000}"/>
    <cellStyle name="Millares 12 2 2" xfId="200" xr:uid="{00000000-0005-0000-0000-0000C6000000}"/>
    <cellStyle name="Millares 12 3" xfId="201" xr:uid="{00000000-0005-0000-0000-0000C7000000}"/>
    <cellStyle name="Millares 12 4" xfId="202" xr:uid="{00000000-0005-0000-0000-0000C8000000}"/>
    <cellStyle name="Millares 12 5" xfId="203" xr:uid="{00000000-0005-0000-0000-0000C9000000}"/>
    <cellStyle name="Millares 13" xfId="204" xr:uid="{00000000-0005-0000-0000-0000CA000000}"/>
    <cellStyle name="Millares 13 2" xfId="205" xr:uid="{00000000-0005-0000-0000-0000CB000000}"/>
    <cellStyle name="Millares 13 2 10" xfId="206" xr:uid="{00000000-0005-0000-0000-0000CC000000}"/>
    <cellStyle name="Millares 13 2 11" xfId="207" xr:uid="{00000000-0005-0000-0000-0000CD000000}"/>
    <cellStyle name="Millares 13 2 12" xfId="208" xr:uid="{00000000-0005-0000-0000-0000CE000000}"/>
    <cellStyle name="Millares 13 2 13" xfId="209" xr:uid="{00000000-0005-0000-0000-0000CF000000}"/>
    <cellStyle name="Millares 13 2 14" xfId="210" xr:uid="{00000000-0005-0000-0000-0000D0000000}"/>
    <cellStyle name="Millares 13 2 15" xfId="211" xr:uid="{00000000-0005-0000-0000-0000D1000000}"/>
    <cellStyle name="Millares 13 2 2" xfId="212" xr:uid="{00000000-0005-0000-0000-0000D2000000}"/>
    <cellStyle name="Millares 13 2 2 2" xfId="213" xr:uid="{00000000-0005-0000-0000-0000D3000000}"/>
    <cellStyle name="Millares 13 2 2 3" xfId="214" xr:uid="{00000000-0005-0000-0000-0000D4000000}"/>
    <cellStyle name="Millares 13 2 3" xfId="215" xr:uid="{00000000-0005-0000-0000-0000D5000000}"/>
    <cellStyle name="Millares 13 2 4" xfId="216" xr:uid="{00000000-0005-0000-0000-0000D6000000}"/>
    <cellStyle name="Millares 13 2 5" xfId="217" xr:uid="{00000000-0005-0000-0000-0000D7000000}"/>
    <cellStyle name="Millares 13 2 6" xfId="218" xr:uid="{00000000-0005-0000-0000-0000D8000000}"/>
    <cellStyle name="Millares 13 2 7" xfId="219" xr:uid="{00000000-0005-0000-0000-0000D9000000}"/>
    <cellStyle name="Millares 13 2 8" xfId="220" xr:uid="{00000000-0005-0000-0000-0000DA000000}"/>
    <cellStyle name="Millares 13 2 9" xfId="221" xr:uid="{00000000-0005-0000-0000-0000DB000000}"/>
    <cellStyle name="Millares 13 3" xfId="222" xr:uid="{00000000-0005-0000-0000-0000DC000000}"/>
    <cellStyle name="Millares 13 3 2" xfId="223" xr:uid="{00000000-0005-0000-0000-0000DD000000}"/>
    <cellStyle name="Millares 13 3 3" xfId="224" xr:uid="{00000000-0005-0000-0000-0000DE000000}"/>
    <cellStyle name="Millares 14" xfId="225" xr:uid="{00000000-0005-0000-0000-0000DF000000}"/>
    <cellStyle name="Millares 14 2" xfId="226" xr:uid="{00000000-0005-0000-0000-0000E0000000}"/>
    <cellStyle name="Millares 14 3" xfId="227" xr:uid="{00000000-0005-0000-0000-0000E1000000}"/>
    <cellStyle name="Millares 15" xfId="228" xr:uid="{00000000-0005-0000-0000-0000E2000000}"/>
    <cellStyle name="Millares 15 2" xfId="229" xr:uid="{00000000-0005-0000-0000-0000E3000000}"/>
    <cellStyle name="Millares 15 3" xfId="230" xr:uid="{00000000-0005-0000-0000-0000E4000000}"/>
    <cellStyle name="Millares 16" xfId="231" xr:uid="{00000000-0005-0000-0000-0000E5000000}"/>
    <cellStyle name="Millares 16 2" xfId="232" xr:uid="{00000000-0005-0000-0000-0000E6000000}"/>
    <cellStyle name="Millares 16 3" xfId="233" xr:uid="{00000000-0005-0000-0000-0000E7000000}"/>
    <cellStyle name="Millares 17" xfId="234" xr:uid="{00000000-0005-0000-0000-0000E8000000}"/>
    <cellStyle name="Millares 17 2" xfId="235" xr:uid="{00000000-0005-0000-0000-0000E9000000}"/>
    <cellStyle name="Millares 17 2 2" xfId="236" xr:uid="{00000000-0005-0000-0000-0000EA000000}"/>
    <cellStyle name="Millares 17 3" xfId="237" xr:uid="{00000000-0005-0000-0000-0000EB000000}"/>
    <cellStyle name="Millares 17 4" xfId="238" xr:uid="{00000000-0005-0000-0000-0000EC000000}"/>
    <cellStyle name="Millares 17 5" xfId="239" xr:uid="{00000000-0005-0000-0000-0000ED000000}"/>
    <cellStyle name="Millares 18" xfId="240" xr:uid="{00000000-0005-0000-0000-0000EE000000}"/>
    <cellStyle name="Millares 19" xfId="241" xr:uid="{00000000-0005-0000-0000-0000EF000000}"/>
    <cellStyle name="Millares 2" xfId="242" xr:uid="{00000000-0005-0000-0000-0000F0000000}"/>
    <cellStyle name="Millares 2 10" xfId="243" xr:uid="{00000000-0005-0000-0000-0000F1000000}"/>
    <cellStyle name="Millares 2 10 2" xfId="244" xr:uid="{00000000-0005-0000-0000-0000F2000000}"/>
    <cellStyle name="Millares 2 10 2 2" xfId="245" xr:uid="{00000000-0005-0000-0000-0000F3000000}"/>
    <cellStyle name="Millares 2 10 3" xfId="246" xr:uid="{00000000-0005-0000-0000-0000F4000000}"/>
    <cellStyle name="Millares 2 10 3 2" xfId="247" xr:uid="{00000000-0005-0000-0000-0000F5000000}"/>
    <cellStyle name="Millares 2 10 4" xfId="248" xr:uid="{00000000-0005-0000-0000-0000F6000000}"/>
    <cellStyle name="Millares 2 11" xfId="249" xr:uid="{00000000-0005-0000-0000-0000F7000000}"/>
    <cellStyle name="Millares 2 11 2" xfId="250" xr:uid="{00000000-0005-0000-0000-0000F8000000}"/>
    <cellStyle name="Millares 2 11 2 2" xfId="251" xr:uid="{00000000-0005-0000-0000-0000F9000000}"/>
    <cellStyle name="Millares 2 11 3" xfId="252" xr:uid="{00000000-0005-0000-0000-0000FA000000}"/>
    <cellStyle name="Millares 2 12" xfId="253" xr:uid="{00000000-0005-0000-0000-0000FB000000}"/>
    <cellStyle name="Millares 2 12 2" xfId="254" xr:uid="{00000000-0005-0000-0000-0000FC000000}"/>
    <cellStyle name="Millares 2 12 3" xfId="255" xr:uid="{00000000-0005-0000-0000-0000FD000000}"/>
    <cellStyle name="Millares 2 13" xfId="256" xr:uid="{00000000-0005-0000-0000-0000FE000000}"/>
    <cellStyle name="Millares 2 14" xfId="257" xr:uid="{00000000-0005-0000-0000-0000FF000000}"/>
    <cellStyle name="Millares 2 15" xfId="258" xr:uid="{00000000-0005-0000-0000-000000010000}"/>
    <cellStyle name="Millares 2 16" xfId="259" xr:uid="{00000000-0005-0000-0000-000001010000}"/>
    <cellStyle name="Millares 2 17" xfId="260" xr:uid="{00000000-0005-0000-0000-000002010000}"/>
    <cellStyle name="Millares 2 18" xfId="261" xr:uid="{00000000-0005-0000-0000-000003010000}"/>
    <cellStyle name="Millares 2 19" xfId="262" xr:uid="{00000000-0005-0000-0000-000004010000}"/>
    <cellStyle name="Millares 2 19 2" xfId="263" xr:uid="{00000000-0005-0000-0000-000005010000}"/>
    <cellStyle name="Millares 2 2" xfId="264" xr:uid="{00000000-0005-0000-0000-000006010000}"/>
    <cellStyle name="Millares 2 2 10" xfId="265" xr:uid="{00000000-0005-0000-0000-000007010000}"/>
    <cellStyle name="Millares 2 2 10 2" xfId="266" xr:uid="{00000000-0005-0000-0000-000008010000}"/>
    <cellStyle name="Millares 2 2 11" xfId="267" xr:uid="{00000000-0005-0000-0000-000009010000}"/>
    <cellStyle name="Millares 2 2 12" xfId="268" xr:uid="{00000000-0005-0000-0000-00000A010000}"/>
    <cellStyle name="Millares 2 2 13" xfId="269" xr:uid="{00000000-0005-0000-0000-00000B010000}"/>
    <cellStyle name="Millares 2 2 14" xfId="270" xr:uid="{00000000-0005-0000-0000-00000C010000}"/>
    <cellStyle name="Millares 2 2 15" xfId="271" xr:uid="{00000000-0005-0000-0000-00000D010000}"/>
    <cellStyle name="Millares 2 2 16" xfId="272" xr:uid="{00000000-0005-0000-0000-00000E010000}"/>
    <cellStyle name="Millares 2 2 17" xfId="273" xr:uid="{00000000-0005-0000-0000-00000F010000}"/>
    <cellStyle name="Millares 2 2 18" xfId="274" xr:uid="{00000000-0005-0000-0000-000010010000}"/>
    <cellStyle name="Millares 2 2 19" xfId="275" xr:uid="{00000000-0005-0000-0000-000011010000}"/>
    <cellStyle name="Millares 2 2 2" xfId="276" xr:uid="{00000000-0005-0000-0000-000012010000}"/>
    <cellStyle name="Millares 2 2 2 10" xfId="277" xr:uid="{00000000-0005-0000-0000-000013010000}"/>
    <cellStyle name="Millares 2 2 2 11" xfId="278" xr:uid="{00000000-0005-0000-0000-000014010000}"/>
    <cellStyle name="Millares 2 2 2 12" xfId="279" xr:uid="{00000000-0005-0000-0000-000015010000}"/>
    <cellStyle name="Millares 2 2 2 13" xfId="280" xr:uid="{00000000-0005-0000-0000-000016010000}"/>
    <cellStyle name="Millares 2 2 2 14" xfId="281" xr:uid="{00000000-0005-0000-0000-000017010000}"/>
    <cellStyle name="Millares 2 2 2 15" xfId="282" xr:uid="{00000000-0005-0000-0000-000018010000}"/>
    <cellStyle name="Millares 2 2 2 16" xfId="283" xr:uid="{00000000-0005-0000-0000-000019010000}"/>
    <cellStyle name="Millares 2 2 2 17" xfId="284" xr:uid="{00000000-0005-0000-0000-00001A010000}"/>
    <cellStyle name="Millares 2 2 2 18" xfId="285" xr:uid="{00000000-0005-0000-0000-00001B010000}"/>
    <cellStyle name="Millares 2 2 2 2" xfId="286" xr:uid="{00000000-0005-0000-0000-00001C010000}"/>
    <cellStyle name="Millares 2 2 2 2 10" xfId="287" xr:uid="{00000000-0005-0000-0000-00001D010000}"/>
    <cellStyle name="Millares 2 2 2 2 11" xfId="288" xr:uid="{00000000-0005-0000-0000-00001E010000}"/>
    <cellStyle name="Millares 2 2 2 2 12" xfId="289" xr:uid="{00000000-0005-0000-0000-00001F010000}"/>
    <cellStyle name="Millares 2 2 2 2 13" xfId="290" xr:uid="{00000000-0005-0000-0000-000020010000}"/>
    <cellStyle name="Millares 2 2 2 2 14" xfId="291" xr:uid="{00000000-0005-0000-0000-000021010000}"/>
    <cellStyle name="Millares 2 2 2 2 15" xfId="292" xr:uid="{00000000-0005-0000-0000-000022010000}"/>
    <cellStyle name="Millares 2 2 2 2 16" xfId="293" xr:uid="{00000000-0005-0000-0000-000023010000}"/>
    <cellStyle name="Millares 2 2 2 2 17" xfId="294" xr:uid="{00000000-0005-0000-0000-000024010000}"/>
    <cellStyle name="Millares 2 2 2 2 2" xfId="295" xr:uid="{00000000-0005-0000-0000-000025010000}"/>
    <cellStyle name="Millares 2 2 2 2 2 10" xfId="296" xr:uid="{00000000-0005-0000-0000-000026010000}"/>
    <cellStyle name="Millares 2 2 2 2 2 11" xfId="297" xr:uid="{00000000-0005-0000-0000-000027010000}"/>
    <cellStyle name="Millares 2 2 2 2 2 12" xfId="298" xr:uid="{00000000-0005-0000-0000-000028010000}"/>
    <cellStyle name="Millares 2 2 2 2 2 13" xfId="299" xr:uid="{00000000-0005-0000-0000-000029010000}"/>
    <cellStyle name="Millares 2 2 2 2 2 14" xfId="300" xr:uid="{00000000-0005-0000-0000-00002A010000}"/>
    <cellStyle name="Millares 2 2 2 2 2 15" xfId="301" xr:uid="{00000000-0005-0000-0000-00002B010000}"/>
    <cellStyle name="Millares 2 2 2 2 2 2" xfId="302" xr:uid="{00000000-0005-0000-0000-00002C010000}"/>
    <cellStyle name="Millares 2 2 2 2 2 2 2" xfId="303" xr:uid="{00000000-0005-0000-0000-00002D010000}"/>
    <cellStyle name="Millares 2 2 2 2 2 2 3" xfId="304" xr:uid="{00000000-0005-0000-0000-00002E010000}"/>
    <cellStyle name="Millares 2 2 2 2 2 3" xfId="305" xr:uid="{00000000-0005-0000-0000-00002F010000}"/>
    <cellStyle name="Millares 2 2 2 2 2 4" xfId="306" xr:uid="{00000000-0005-0000-0000-000030010000}"/>
    <cellStyle name="Millares 2 2 2 2 2 5" xfId="307" xr:uid="{00000000-0005-0000-0000-000031010000}"/>
    <cellStyle name="Millares 2 2 2 2 2 6" xfId="308" xr:uid="{00000000-0005-0000-0000-000032010000}"/>
    <cellStyle name="Millares 2 2 2 2 2 7" xfId="309" xr:uid="{00000000-0005-0000-0000-000033010000}"/>
    <cellStyle name="Millares 2 2 2 2 2 8" xfId="310" xr:uid="{00000000-0005-0000-0000-000034010000}"/>
    <cellStyle name="Millares 2 2 2 2 2 9" xfId="311" xr:uid="{00000000-0005-0000-0000-000035010000}"/>
    <cellStyle name="Millares 2 2 2 2 3" xfId="312" xr:uid="{00000000-0005-0000-0000-000036010000}"/>
    <cellStyle name="Millares 2 2 2 2 3 2" xfId="313" xr:uid="{00000000-0005-0000-0000-000037010000}"/>
    <cellStyle name="Millares 2 2 2 2 3 3" xfId="314" xr:uid="{00000000-0005-0000-0000-000038010000}"/>
    <cellStyle name="Millares 2 2 2 2 3 4" xfId="315" xr:uid="{00000000-0005-0000-0000-000039010000}"/>
    <cellStyle name="Millares 2 2 2 2 4" xfId="316" xr:uid="{00000000-0005-0000-0000-00003A010000}"/>
    <cellStyle name="Millares 2 2 2 2 4 2" xfId="317" xr:uid="{00000000-0005-0000-0000-00003B010000}"/>
    <cellStyle name="Millares 2 2 2 2 5" xfId="318" xr:uid="{00000000-0005-0000-0000-00003C010000}"/>
    <cellStyle name="Millares 2 2 2 2 6" xfId="319" xr:uid="{00000000-0005-0000-0000-00003D010000}"/>
    <cellStyle name="Millares 2 2 2 2 7" xfId="320" xr:uid="{00000000-0005-0000-0000-00003E010000}"/>
    <cellStyle name="Millares 2 2 2 2 8" xfId="321" xr:uid="{00000000-0005-0000-0000-00003F010000}"/>
    <cellStyle name="Millares 2 2 2 2 9" xfId="322" xr:uid="{00000000-0005-0000-0000-000040010000}"/>
    <cellStyle name="Millares 2 2 2 3" xfId="323" xr:uid="{00000000-0005-0000-0000-000041010000}"/>
    <cellStyle name="Millares 2 2 2 3 10" xfId="324" xr:uid="{00000000-0005-0000-0000-000042010000}"/>
    <cellStyle name="Millares 2 2 2 3 11" xfId="325" xr:uid="{00000000-0005-0000-0000-000043010000}"/>
    <cellStyle name="Millares 2 2 2 3 12" xfId="326" xr:uid="{00000000-0005-0000-0000-000044010000}"/>
    <cellStyle name="Millares 2 2 2 3 13" xfId="327" xr:uid="{00000000-0005-0000-0000-000045010000}"/>
    <cellStyle name="Millares 2 2 2 3 14" xfId="328" xr:uid="{00000000-0005-0000-0000-000046010000}"/>
    <cellStyle name="Millares 2 2 2 3 15" xfId="329" xr:uid="{00000000-0005-0000-0000-000047010000}"/>
    <cellStyle name="Millares 2 2 2 3 2" xfId="330" xr:uid="{00000000-0005-0000-0000-000048010000}"/>
    <cellStyle name="Millares 2 2 2 3 2 2" xfId="331" xr:uid="{00000000-0005-0000-0000-000049010000}"/>
    <cellStyle name="Millares 2 2 2 3 2 3" xfId="332" xr:uid="{00000000-0005-0000-0000-00004A010000}"/>
    <cellStyle name="Millares 2 2 2 3 2 4" xfId="333" xr:uid="{00000000-0005-0000-0000-00004B010000}"/>
    <cellStyle name="Millares 2 2 2 3 3" xfId="334" xr:uid="{00000000-0005-0000-0000-00004C010000}"/>
    <cellStyle name="Millares 2 2 2 3 3 2" xfId="335" xr:uid="{00000000-0005-0000-0000-00004D010000}"/>
    <cellStyle name="Millares 2 2 2 3 4" xfId="336" xr:uid="{00000000-0005-0000-0000-00004E010000}"/>
    <cellStyle name="Millares 2 2 2 3 5" xfId="337" xr:uid="{00000000-0005-0000-0000-00004F010000}"/>
    <cellStyle name="Millares 2 2 2 3 6" xfId="338" xr:uid="{00000000-0005-0000-0000-000050010000}"/>
    <cellStyle name="Millares 2 2 2 3 7" xfId="339" xr:uid="{00000000-0005-0000-0000-000051010000}"/>
    <cellStyle name="Millares 2 2 2 3 8" xfId="340" xr:uid="{00000000-0005-0000-0000-000052010000}"/>
    <cellStyle name="Millares 2 2 2 3 9" xfId="341" xr:uid="{00000000-0005-0000-0000-000053010000}"/>
    <cellStyle name="Millares 2 2 2 4" xfId="342" xr:uid="{00000000-0005-0000-0000-000054010000}"/>
    <cellStyle name="Millares 2 2 2 4 2" xfId="343" xr:uid="{00000000-0005-0000-0000-000055010000}"/>
    <cellStyle name="Millares 2 2 2 4 3" xfId="344" xr:uid="{00000000-0005-0000-0000-000056010000}"/>
    <cellStyle name="Millares 2 2 2 4 4" xfId="345" xr:uid="{00000000-0005-0000-0000-000057010000}"/>
    <cellStyle name="Millares 2 2 2 5" xfId="346" xr:uid="{00000000-0005-0000-0000-000058010000}"/>
    <cellStyle name="Millares 2 2 2 5 2" xfId="347" xr:uid="{00000000-0005-0000-0000-000059010000}"/>
    <cellStyle name="Millares 2 2 2 6" xfId="348" xr:uid="{00000000-0005-0000-0000-00005A010000}"/>
    <cellStyle name="Millares 2 2 2 7" xfId="349" xr:uid="{00000000-0005-0000-0000-00005B010000}"/>
    <cellStyle name="Millares 2 2 2 8" xfId="350" xr:uid="{00000000-0005-0000-0000-00005C010000}"/>
    <cellStyle name="Millares 2 2 2 9" xfId="351" xr:uid="{00000000-0005-0000-0000-00005D010000}"/>
    <cellStyle name="Millares 2 2 20" xfId="352" xr:uid="{00000000-0005-0000-0000-00005E010000}"/>
    <cellStyle name="Millares 2 2 21" xfId="353" xr:uid="{00000000-0005-0000-0000-00005F010000}"/>
    <cellStyle name="Millares 2 2 3" xfId="354" xr:uid="{00000000-0005-0000-0000-000060010000}"/>
    <cellStyle name="Millares 2 2 3 10" xfId="355" xr:uid="{00000000-0005-0000-0000-000061010000}"/>
    <cellStyle name="Millares 2 2 3 11" xfId="356" xr:uid="{00000000-0005-0000-0000-000062010000}"/>
    <cellStyle name="Millares 2 2 3 12" xfId="357" xr:uid="{00000000-0005-0000-0000-000063010000}"/>
    <cellStyle name="Millares 2 2 3 13" xfId="358" xr:uid="{00000000-0005-0000-0000-000064010000}"/>
    <cellStyle name="Millares 2 2 3 14" xfId="359" xr:uid="{00000000-0005-0000-0000-000065010000}"/>
    <cellStyle name="Millares 2 2 3 15" xfId="360" xr:uid="{00000000-0005-0000-0000-000066010000}"/>
    <cellStyle name="Millares 2 2 3 16" xfId="361" xr:uid="{00000000-0005-0000-0000-000067010000}"/>
    <cellStyle name="Millares 2 2 3 17" xfId="362" xr:uid="{00000000-0005-0000-0000-000068010000}"/>
    <cellStyle name="Millares 2 2 3 2" xfId="363" xr:uid="{00000000-0005-0000-0000-000069010000}"/>
    <cellStyle name="Millares 2 2 3 2 10" xfId="364" xr:uid="{00000000-0005-0000-0000-00006A010000}"/>
    <cellStyle name="Millares 2 2 3 2 11" xfId="365" xr:uid="{00000000-0005-0000-0000-00006B010000}"/>
    <cellStyle name="Millares 2 2 3 2 12" xfId="366" xr:uid="{00000000-0005-0000-0000-00006C010000}"/>
    <cellStyle name="Millares 2 2 3 2 13" xfId="367" xr:uid="{00000000-0005-0000-0000-00006D010000}"/>
    <cellStyle name="Millares 2 2 3 2 14" xfId="368" xr:uid="{00000000-0005-0000-0000-00006E010000}"/>
    <cellStyle name="Millares 2 2 3 2 15" xfId="369" xr:uid="{00000000-0005-0000-0000-00006F010000}"/>
    <cellStyle name="Millares 2 2 3 2 2" xfId="370" xr:uid="{00000000-0005-0000-0000-000070010000}"/>
    <cellStyle name="Millares 2 2 3 2 2 2" xfId="371" xr:uid="{00000000-0005-0000-0000-000071010000}"/>
    <cellStyle name="Millares 2 2 3 2 2 3" xfId="372" xr:uid="{00000000-0005-0000-0000-000072010000}"/>
    <cellStyle name="Millares 2 2 3 2 3" xfId="373" xr:uid="{00000000-0005-0000-0000-000073010000}"/>
    <cellStyle name="Millares 2 2 3 2 4" xfId="374" xr:uid="{00000000-0005-0000-0000-000074010000}"/>
    <cellStyle name="Millares 2 2 3 2 5" xfId="375" xr:uid="{00000000-0005-0000-0000-000075010000}"/>
    <cellStyle name="Millares 2 2 3 2 6" xfId="376" xr:uid="{00000000-0005-0000-0000-000076010000}"/>
    <cellStyle name="Millares 2 2 3 2 7" xfId="377" xr:uid="{00000000-0005-0000-0000-000077010000}"/>
    <cellStyle name="Millares 2 2 3 2 8" xfId="378" xr:uid="{00000000-0005-0000-0000-000078010000}"/>
    <cellStyle name="Millares 2 2 3 2 9" xfId="379" xr:uid="{00000000-0005-0000-0000-000079010000}"/>
    <cellStyle name="Millares 2 2 3 3" xfId="380" xr:uid="{00000000-0005-0000-0000-00007A010000}"/>
    <cellStyle name="Millares 2 2 3 3 2" xfId="381" xr:uid="{00000000-0005-0000-0000-00007B010000}"/>
    <cellStyle name="Millares 2 2 3 3 3" xfId="382" xr:uid="{00000000-0005-0000-0000-00007C010000}"/>
    <cellStyle name="Millares 2 2 3 3 4" xfId="383" xr:uid="{00000000-0005-0000-0000-00007D010000}"/>
    <cellStyle name="Millares 2 2 3 4" xfId="384" xr:uid="{00000000-0005-0000-0000-00007E010000}"/>
    <cellStyle name="Millares 2 2 3 4 2" xfId="385" xr:uid="{00000000-0005-0000-0000-00007F010000}"/>
    <cellStyle name="Millares 2 2 3 5" xfId="386" xr:uid="{00000000-0005-0000-0000-000080010000}"/>
    <cellStyle name="Millares 2 2 3 6" xfId="387" xr:uid="{00000000-0005-0000-0000-000081010000}"/>
    <cellStyle name="Millares 2 2 3 7" xfId="388" xr:uid="{00000000-0005-0000-0000-000082010000}"/>
    <cellStyle name="Millares 2 2 3 8" xfId="389" xr:uid="{00000000-0005-0000-0000-000083010000}"/>
    <cellStyle name="Millares 2 2 3 9" xfId="390" xr:uid="{00000000-0005-0000-0000-000084010000}"/>
    <cellStyle name="Millares 2 2 4" xfId="391" xr:uid="{00000000-0005-0000-0000-000085010000}"/>
    <cellStyle name="Millares 2 2 4 10" xfId="392" xr:uid="{00000000-0005-0000-0000-000086010000}"/>
    <cellStyle name="Millares 2 2 4 11" xfId="393" xr:uid="{00000000-0005-0000-0000-000087010000}"/>
    <cellStyle name="Millares 2 2 4 12" xfId="394" xr:uid="{00000000-0005-0000-0000-000088010000}"/>
    <cellStyle name="Millares 2 2 4 13" xfId="395" xr:uid="{00000000-0005-0000-0000-000089010000}"/>
    <cellStyle name="Millares 2 2 4 14" xfId="396" xr:uid="{00000000-0005-0000-0000-00008A010000}"/>
    <cellStyle name="Millares 2 2 4 15" xfId="397" xr:uid="{00000000-0005-0000-0000-00008B010000}"/>
    <cellStyle name="Millares 2 2 4 16" xfId="398" xr:uid="{00000000-0005-0000-0000-00008C010000}"/>
    <cellStyle name="Millares 2 2 4 17" xfId="399" xr:uid="{00000000-0005-0000-0000-00008D010000}"/>
    <cellStyle name="Millares 2 2 4 2" xfId="400" xr:uid="{00000000-0005-0000-0000-00008E010000}"/>
    <cellStyle name="Millares 2 2 4 2 10" xfId="401" xr:uid="{00000000-0005-0000-0000-00008F010000}"/>
    <cellStyle name="Millares 2 2 4 2 11" xfId="402" xr:uid="{00000000-0005-0000-0000-000090010000}"/>
    <cellStyle name="Millares 2 2 4 2 12" xfId="403" xr:uid="{00000000-0005-0000-0000-000091010000}"/>
    <cellStyle name="Millares 2 2 4 2 13" xfId="404" xr:uid="{00000000-0005-0000-0000-000092010000}"/>
    <cellStyle name="Millares 2 2 4 2 14" xfId="405" xr:uid="{00000000-0005-0000-0000-000093010000}"/>
    <cellStyle name="Millares 2 2 4 2 15" xfId="406" xr:uid="{00000000-0005-0000-0000-000094010000}"/>
    <cellStyle name="Millares 2 2 4 2 2" xfId="407" xr:uid="{00000000-0005-0000-0000-000095010000}"/>
    <cellStyle name="Millares 2 2 4 2 2 2" xfId="408" xr:uid="{00000000-0005-0000-0000-000096010000}"/>
    <cellStyle name="Millares 2 2 4 2 2 3" xfId="409" xr:uid="{00000000-0005-0000-0000-000097010000}"/>
    <cellStyle name="Millares 2 2 4 2 3" xfId="410" xr:uid="{00000000-0005-0000-0000-000098010000}"/>
    <cellStyle name="Millares 2 2 4 2 4" xfId="411" xr:uid="{00000000-0005-0000-0000-000099010000}"/>
    <cellStyle name="Millares 2 2 4 2 5" xfId="412" xr:uid="{00000000-0005-0000-0000-00009A010000}"/>
    <cellStyle name="Millares 2 2 4 2 6" xfId="413" xr:uid="{00000000-0005-0000-0000-00009B010000}"/>
    <cellStyle name="Millares 2 2 4 2 7" xfId="414" xr:uid="{00000000-0005-0000-0000-00009C010000}"/>
    <cellStyle name="Millares 2 2 4 2 8" xfId="415" xr:uid="{00000000-0005-0000-0000-00009D010000}"/>
    <cellStyle name="Millares 2 2 4 2 9" xfId="416" xr:uid="{00000000-0005-0000-0000-00009E010000}"/>
    <cellStyle name="Millares 2 2 4 3" xfId="417" xr:uid="{00000000-0005-0000-0000-00009F010000}"/>
    <cellStyle name="Millares 2 2 4 3 2" xfId="418" xr:uid="{00000000-0005-0000-0000-0000A0010000}"/>
    <cellStyle name="Millares 2 2 4 3 3" xfId="419" xr:uid="{00000000-0005-0000-0000-0000A1010000}"/>
    <cellStyle name="Millares 2 2 4 3 4" xfId="420" xr:uid="{00000000-0005-0000-0000-0000A2010000}"/>
    <cellStyle name="Millares 2 2 4 4" xfId="421" xr:uid="{00000000-0005-0000-0000-0000A3010000}"/>
    <cellStyle name="Millares 2 2 4 4 2" xfId="422" xr:uid="{00000000-0005-0000-0000-0000A4010000}"/>
    <cellStyle name="Millares 2 2 4 5" xfId="423" xr:uid="{00000000-0005-0000-0000-0000A5010000}"/>
    <cellStyle name="Millares 2 2 4 6" xfId="424" xr:uid="{00000000-0005-0000-0000-0000A6010000}"/>
    <cellStyle name="Millares 2 2 4 7" xfId="425" xr:uid="{00000000-0005-0000-0000-0000A7010000}"/>
    <cellStyle name="Millares 2 2 4 8" xfId="426" xr:uid="{00000000-0005-0000-0000-0000A8010000}"/>
    <cellStyle name="Millares 2 2 4 9" xfId="427" xr:uid="{00000000-0005-0000-0000-0000A9010000}"/>
    <cellStyle name="Millares 2 2 5" xfId="428" xr:uid="{00000000-0005-0000-0000-0000AA010000}"/>
    <cellStyle name="Millares 2 2 5 10" xfId="429" xr:uid="{00000000-0005-0000-0000-0000AB010000}"/>
    <cellStyle name="Millares 2 2 5 11" xfId="430" xr:uid="{00000000-0005-0000-0000-0000AC010000}"/>
    <cellStyle name="Millares 2 2 5 12" xfId="431" xr:uid="{00000000-0005-0000-0000-0000AD010000}"/>
    <cellStyle name="Millares 2 2 5 13" xfId="432" xr:uid="{00000000-0005-0000-0000-0000AE010000}"/>
    <cellStyle name="Millares 2 2 5 14" xfId="433" xr:uid="{00000000-0005-0000-0000-0000AF010000}"/>
    <cellStyle name="Millares 2 2 5 15" xfId="434" xr:uid="{00000000-0005-0000-0000-0000B0010000}"/>
    <cellStyle name="Millares 2 2 5 2" xfId="435" xr:uid="{00000000-0005-0000-0000-0000B1010000}"/>
    <cellStyle name="Millares 2 2 5 2 2" xfId="436" xr:uid="{00000000-0005-0000-0000-0000B2010000}"/>
    <cellStyle name="Millares 2 2 5 2 3" xfId="437" xr:uid="{00000000-0005-0000-0000-0000B3010000}"/>
    <cellStyle name="Millares 2 2 5 2 4" xfId="438" xr:uid="{00000000-0005-0000-0000-0000B4010000}"/>
    <cellStyle name="Millares 2 2 5 3" xfId="439" xr:uid="{00000000-0005-0000-0000-0000B5010000}"/>
    <cellStyle name="Millares 2 2 5 3 2" xfId="440" xr:uid="{00000000-0005-0000-0000-0000B6010000}"/>
    <cellStyle name="Millares 2 2 5 4" xfId="441" xr:uid="{00000000-0005-0000-0000-0000B7010000}"/>
    <cellStyle name="Millares 2 2 5 5" xfId="442" xr:uid="{00000000-0005-0000-0000-0000B8010000}"/>
    <cellStyle name="Millares 2 2 5 6" xfId="443" xr:uid="{00000000-0005-0000-0000-0000B9010000}"/>
    <cellStyle name="Millares 2 2 5 7" xfId="444" xr:uid="{00000000-0005-0000-0000-0000BA010000}"/>
    <cellStyle name="Millares 2 2 5 8" xfId="445" xr:uid="{00000000-0005-0000-0000-0000BB010000}"/>
    <cellStyle name="Millares 2 2 5 9" xfId="446" xr:uid="{00000000-0005-0000-0000-0000BC010000}"/>
    <cellStyle name="Millares 2 2 6" xfId="447" xr:uid="{00000000-0005-0000-0000-0000BD010000}"/>
    <cellStyle name="Millares 2 2 6 2" xfId="448" xr:uid="{00000000-0005-0000-0000-0000BE010000}"/>
    <cellStyle name="Millares 2 2 6 2 2" xfId="449" xr:uid="{00000000-0005-0000-0000-0000BF010000}"/>
    <cellStyle name="Millares 2 2 6 3" xfId="450" xr:uid="{00000000-0005-0000-0000-0000C0010000}"/>
    <cellStyle name="Millares 2 2 6 4" xfId="451" xr:uid="{00000000-0005-0000-0000-0000C1010000}"/>
    <cellStyle name="Millares 2 2 6 5" xfId="452" xr:uid="{00000000-0005-0000-0000-0000C2010000}"/>
    <cellStyle name="Millares 2 2 7" xfId="453" xr:uid="{00000000-0005-0000-0000-0000C3010000}"/>
    <cellStyle name="Millares 2 2 7 2" xfId="454" xr:uid="{00000000-0005-0000-0000-0000C4010000}"/>
    <cellStyle name="Millares 2 2 7 2 2" xfId="455" xr:uid="{00000000-0005-0000-0000-0000C5010000}"/>
    <cellStyle name="Millares 2 2 7 3" xfId="456" xr:uid="{00000000-0005-0000-0000-0000C6010000}"/>
    <cellStyle name="Millares 2 2 7 4" xfId="457" xr:uid="{00000000-0005-0000-0000-0000C7010000}"/>
    <cellStyle name="Millares 2 2 8" xfId="458" xr:uid="{00000000-0005-0000-0000-0000C8010000}"/>
    <cellStyle name="Millares 2 2 8 2" xfId="459" xr:uid="{00000000-0005-0000-0000-0000C9010000}"/>
    <cellStyle name="Millares 2 2 8 2 2" xfId="460" xr:uid="{00000000-0005-0000-0000-0000CA010000}"/>
    <cellStyle name="Millares 2 2 8 3" xfId="461" xr:uid="{00000000-0005-0000-0000-0000CB010000}"/>
    <cellStyle name="Millares 2 2 8 4" xfId="462" xr:uid="{00000000-0005-0000-0000-0000CC010000}"/>
    <cellStyle name="Millares 2 2 9" xfId="463" xr:uid="{00000000-0005-0000-0000-0000CD010000}"/>
    <cellStyle name="Millares 2 2 9 2" xfId="464" xr:uid="{00000000-0005-0000-0000-0000CE010000}"/>
    <cellStyle name="Millares 2 2 9 3" xfId="465" xr:uid="{00000000-0005-0000-0000-0000CF010000}"/>
    <cellStyle name="Millares 2 20" xfId="466" xr:uid="{00000000-0005-0000-0000-0000D0010000}"/>
    <cellStyle name="Millares 2 21" xfId="467" xr:uid="{00000000-0005-0000-0000-0000D1010000}"/>
    <cellStyle name="Millares 2 22" xfId="468" xr:uid="{00000000-0005-0000-0000-0000D2010000}"/>
    <cellStyle name="Millares 2 23" xfId="469" xr:uid="{00000000-0005-0000-0000-0000D3010000}"/>
    <cellStyle name="Millares 2 24" xfId="470" xr:uid="{00000000-0005-0000-0000-0000D4010000}"/>
    <cellStyle name="Millares 2 3" xfId="471" xr:uid="{00000000-0005-0000-0000-0000D5010000}"/>
    <cellStyle name="Millares 2 3 10" xfId="472" xr:uid="{00000000-0005-0000-0000-0000D6010000}"/>
    <cellStyle name="Millares 2 3 10 2" xfId="473" xr:uid="{00000000-0005-0000-0000-0000D7010000}"/>
    <cellStyle name="Millares 2 3 11" xfId="474" xr:uid="{00000000-0005-0000-0000-0000D8010000}"/>
    <cellStyle name="Millares 2 3 12" xfId="475" xr:uid="{00000000-0005-0000-0000-0000D9010000}"/>
    <cellStyle name="Millares 2 3 13" xfId="476" xr:uid="{00000000-0005-0000-0000-0000DA010000}"/>
    <cellStyle name="Millares 2 3 14" xfId="477" xr:uid="{00000000-0005-0000-0000-0000DB010000}"/>
    <cellStyle name="Millares 2 3 15" xfId="478" xr:uid="{00000000-0005-0000-0000-0000DC010000}"/>
    <cellStyle name="Millares 2 3 16" xfId="479" xr:uid="{00000000-0005-0000-0000-0000DD010000}"/>
    <cellStyle name="Millares 2 3 17" xfId="480" xr:uid="{00000000-0005-0000-0000-0000DE010000}"/>
    <cellStyle name="Millares 2 3 18" xfId="481" xr:uid="{00000000-0005-0000-0000-0000DF010000}"/>
    <cellStyle name="Millares 2 3 19" xfId="482" xr:uid="{00000000-0005-0000-0000-0000E0010000}"/>
    <cellStyle name="Millares 2 3 2" xfId="483" xr:uid="{00000000-0005-0000-0000-0000E1010000}"/>
    <cellStyle name="Millares 2 3 2 10" xfId="484" xr:uid="{00000000-0005-0000-0000-0000E2010000}"/>
    <cellStyle name="Millares 2 3 2 11" xfId="485" xr:uid="{00000000-0005-0000-0000-0000E3010000}"/>
    <cellStyle name="Millares 2 3 2 12" xfId="486" xr:uid="{00000000-0005-0000-0000-0000E4010000}"/>
    <cellStyle name="Millares 2 3 2 13" xfId="487" xr:uid="{00000000-0005-0000-0000-0000E5010000}"/>
    <cellStyle name="Millares 2 3 2 14" xfId="488" xr:uid="{00000000-0005-0000-0000-0000E6010000}"/>
    <cellStyle name="Millares 2 3 2 15" xfId="489" xr:uid="{00000000-0005-0000-0000-0000E7010000}"/>
    <cellStyle name="Millares 2 3 2 16" xfId="490" xr:uid="{00000000-0005-0000-0000-0000E8010000}"/>
    <cellStyle name="Millares 2 3 2 17" xfId="491" xr:uid="{00000000-0005-0000-0000-0000E9010000}"/>
    <cellStyle name="Millares 2 3 2 18" xfId="492" xr:uid="{00000000-0005-0000-0000-0000EA010000}"/>
    <cellStyle name="Millares 2 3 2 2" xfId="493" xr:uid="{00000000-0005-0000-0000-0000EB010000}"/>
    <cellStyle name="Millares 2 3 2 2 10" xfId="494" xr:uid="{00000000-0005-0000-0000-0000EC010000}"/>
    <cellStyle name="Millares 2 3 2 2 11" xfId="495" xr:uid="{00000000-0005-0000-0000-0000ED010000}"/>
    <cellStyle name="Millares 2 3 2 2 12" xfId="496" xr:uid="{00000000-0005-0000-0000-0000EE010000}"/>
    <cellStyle name="Millares 2 3 2 2 13" xfId="497" xr:uid="{00000000-0005-0000-0000-0000EF010000}"/>
    <cellStyle name="Millares 2 3 2 2 14" xfId="498" xr:uid="{00000000-0005-0000-0000-0000F0010000}"/>
    <cellStyle name="Millares 2 3 2 2 15" xfId="499" xr:uid="{00000000-0005-0000-0000-0000F1010000}"/>
    <cellStyle name="Millares 2 3 2 2 16" xfId="500" xr:uid="{00000000-0005-0000-0000-0000F2010000}"/>
    <cellStyle name="Millares 2 3 2 2 17" xfId="501" xr:uid="{00000000-0005-0000-0000-0000F3010000}"/>
    <cellStyle name="Millares 2 3 2 2 2" xfId="502" xr:uid="{00000000-0005-0000-0000-0000F4010000}"/>
    <cellStyle name="Millares 2 3 2 2 2 10" xfId="503" xr:uid="{00000000-0005-0000-0000-0000F5010000}"/>
    <cellStyle name="Millares 2 3 2 2 2 11" xfId="504" xr:uid="{00000000-0005-0000-0000-0000F6010000}"/>
    <cellStyle name="Millares 2 3 2 2 2 12" xfId="505" xr:uid="{00000000-0005-0000-0000-0000F7010000}"/>
    <cellStyle name="Millares 2 3 2 2 2 13" xfId="506" xr:uid="{00000000-0005-0000-0000-0000F8010000}"/>
    <cellStyle name="Millares 2 3 2 2 2 14" xfId="507" xr:uid="{00000000-0005-0000-0000-0000F9010000}"/>
    <cellStyle name="Millares 2 3 2 2 2 15" xfId="508" xr:uid="{00000000-0005-0000-0000-0000FA010000}"/>
    <cellStyle name="Millares 2 3 2 2 2 2" xfId="509" xr:uid="{00000000-0005-0000-0000-0000FB010000}"/>
    <cellStyle name="Millares 2 3 2 2 2 2 2" xfId="510" xr:uid="{00000000-0005-0000-0000-0000FC010000}"/>
    <cellStyle name="Millares 2 3 2 2 2 2 3" xfId="511" xr:uid="{00000000-0005-0000-0000-0000FD010000}"/>
    <cellStyle name="Millares 2 3 2 2 2 3" xfId="512" xr:uid="{00000000-0005-0000-0000-0000FE010000}"/>
    <cellStyle name="Millares 2 3 2 2 2 4" xfId="513" xr:uid="{00000000-0005-0000-0000-0000FF010000}"/>
    <cellStyle name="Millares 2 3 2 2 2 5" xfId="514" xr:uid="{00000000-0005-0000-0000-000000020000}"/>
    <cellStyle name="Millares 2 3 2 2 2 6" xfId="515" xr:uid="{00000000-0005-0000-0000-000001020000}"/>
    <cellStyle name="Millares 2 3 2 2 2 7" xfId="516" xr:uid="{00000000-0005-0000-0000-000002020000}"/>
    <cellStyle name="Millares 2 3 2 2 2 8" xfId="517" xr:uid="{00000000-0005-0000-0000-000003020000}"/>
    <cellStyle name="Millares 2 3 2 2 2 9" xfId="518" xr:uid="{00000000-0005-0000-0000-000004020000}"/>
    <cellStyle name="Millares 2 3 2 2 3" xfId="519" xr:uid="{00000000-0005-0000-0000-000005020000}"/>
    <cellStyle name="Millares 2 3 2 2 3 2" xfId="520" xr:uid="{00000000-0005-0000-0000-000006020000}"/>
    <cellStyle name="Millares 2 3 2 2 3 3" xfId="521" xr:uid="{00000000-0005-0000-0000-000007020000}"/>
    <cellStyle name="Millares 2 3 2 2 3 4" xfId="522" xr:uid="{00000000-0005-0000-0000-000008020000}"/>
    <cellStyle name="Millares 2 3 2 2 4" xfId="523" xr:uid="{00000000-0005-0000-0000-000009020000}"/>
    <cellStyle name="Millares 2 3 2 2 4 2" xfId="524" xr:uid="{00000000-0005-0000-0000-00000A020000}"/>
    <cellStyle name="Millares 2 3 2 2 5" xfId="525" xr:uid="{00000000-0005-0000-0000-00000B020000}"/>
    <cellStyle name="Millares 2 3 2 2 6" xfId="526" xr:uid="{00000000-0005-0000-0000-00000C020000}"/>
    <cellStyle name="Millares 2 3 2 2 7" xfId="527" xr:uid="{00000000-0005-0000-0000-00000D020000}"/>
    <cellStyle name="Millares 2 3 2 2 8" xfId="528" xr:uid="{00000000-0005-0000-0000-00000E020000}"/>
    <cellStyle name="Millares 2 3 2 2 9" xfId="529" xr:uid="{00000000-0005-0000-0000-00000F020000}"/>
    <cellStyle name="Millares 2 3 2 3" xfId="530" xr:uid="{00000000-0005-0000-0000-000010020000}"/>
    <cellStyle name="Millares 2 3 2 3 10" xfId="531" xr:uid="{00000000-0005-0000-0000-000011020000}"/>
    <cellStyle name="Millares 2 3 2 3 11" xfId="532" xr:uid="{00000000-0005-0000-0000-000012020000}"/>
    <cellStyle name="Millares 2 3 2 3 12" xfId="533" xr:uid="{00000000-0005-0000-0000-000013020000}"/>
    <cellStyle name="Millares 2 3 2 3 13" xfId="534" xr:uid="{00000000-0005-0000-0000-000014020000}"/>
    <cellStyle name="Millares 2 3 2 3 14" xfId="535" xr:uid="{00000000-0005-0000-0000-000015020000}"/>
    <cellStyle name="Millares 2 3 2 3 15" xfId="536" xr:uid="{00000000-0005-0000-0000-000016020000}"/>
    <cellStyle name="Millares 2 3 2 3 2" xfId="537" xr:uid="{00000000-0005-0000-0000-000017020000}"/>
    <cellStyle name="Millares 2 3 2 3 2 2" xfId="538" xr:uid="{00000000-0005-0000-0000-000018020000}"/>
    <cellStyle name="Millares 2 3 2 3 2 3" xfId="539" xr:uid="{00000000-0005-0000-0000-000019020000}"/>
    <cellStyle name="Millares 2 3 2 3 2 4" xfId="540" xr:uid="{00000000-0005-0000-0000-00001A020000}"/>
    <cellStyle name="Millares 2 3 2 3 3" xfId="541" xr:uid="{00000000-0005-0000-0000-00001B020000}"/>
    <cellStyle name="Millares 2 3 2 3 3 2" xfId="542" xr:uid="{00000000-0005-0000-0000-00001C020000}"/>
    <cellStyle name="Millares 2 3 2 3 4" xfId="543" xr:uid="{00000000-0005-0000-0000-00001D020000}"/>
    <cellStyle name="Millares 2 3 2 3 5" xfId="544" xr:uid="{00000000-0005-0000-0000-00001E020000}"/>
    <cellStyle name="Millares 2 3 2 3 6" xfId="545" xr:uid="{00000000-0005-0000-0000-00001F020000}"/>
    <cellStyle name="Millares 2 3 2 3 7" xfId="546" xr:uid="{00000000-0005-0000-0000-000020020000}"/>
    <cellStyle name="Millares 2 3 2 3 8" xfId="547" xr:uid="{00000000-0005-0000-0000-000021020000}"/>
    <cellStyle name="Millares 2 3 2 3 9" xfId="548" xr:uid="{00000000-0005-0000-0000-000022020000}"/>
    <cellStyle name="Millares 2 3 2 4" xfId="549" xr:uid="{00000000-0005-0000-0000-000023020000}"/>
    <cellStyle name="Millares 2 3 2 4 2" xfId="550" xr:uid="{00000000-0005-0000-0000-000024020000}"/>
    <cellStyle name="Millares 2 3 2 4 3" xfId="551" xr:uid="{00000000-0005-0000-0000-000025020000}"/>
    <cellStyle name="Millares 2 3 2 4 4" xfId="552" xr:uid="{00000000-0005-0000-0000-000026020000}"/>
    <cellStyle name="Millares 2 3 2 5" xfId="553" xr:uid="{00000000-0005-0000-0000-000027020000}"/>
    <cellStyle name="Millares 2 3 2 5 2" xfId="554" xr:uid="{00000000-0005-0000-0000-000028020000}"/>
    <cellStyle name="Millares 2 3 2 6" xfId="555" xr:uid="{00000000-0005-0000-0000-000029020000}"/>
    <cellStyle name="Millares 2 3 2 7" xfId="556" xr:uid="{00000000-0005-0000-0000-00002A020000}"/>
    <cellStyle name="Millares 2 3 2 8" xfId="557" xr:uid="{00000000-0005-0000-0000-00002B020000}"/>
    <cellStyle name="Millares 2 3 2 9" xfId="558" xr:uid="{00000000-0005-0000-0000-00002C020000}"/>
    <cellStyle name="Millares 2 3 20" xfId="559" xr:uid="{00000000-0005-0000-0000-00002D020000}"/>
    <cellStyle name="Millares 2 3 3" xfId="560" xr:uid="{00000000-0005-0000-0000-00002E020000}"/>
    <cellStyle name="Millares 2 3 3 10" xfId="561" xr:uid="{00000000-0005-0000-0000-00002F020000}"/>
    <cellStyle name="Millares 2 3 3 11" xfId="562" xr:uid="{00000000-0005-0000-0000-000030020000}"/>
    <cellStyle name="Millares 2 3 3 12" xfId="563" xr:uid="{00000000-0005-0000-0000-000031020000}"/>
    <cellStyle name="Millares 2 3 3 13" xfId="564" xr:uid="{00000000-0005-0000-0000-000032020000}"/>
    <cellStyle name="Millares 2 3 3 14" xfId="565" xr:uid="{00000000-0005-0000-0000-000033020000}"/>
    <cellStyle name="Millares 2 3 3 15" xfId="566" xr:uid="{00000000-0005-0000-0000-000034020000}"/>
    <cellStyle name="Millares 2 3 3 16" xfId="567" xr:uid="{00000000-0005-0000-0000-000035020000}"/>
    <cellStyle name="Millares 2 3 3 17" xfId="568" xr:uid="{00000000-0005-0000-0000-000036020000}"/>
    <cellStyle name="Millares 2 3 3 2" xfId="569" xr:uid="{00000000-0005-0000-0000-000037020000}"/>
    <cellStyle name="Millares 2 3 3 2 10" xfId="570" xr:uid="{00000000-0005-0000-0000-000038020000}"/>
    <cellStyle name="Millares 2 3 3 2 11" xfId="571" xr:uid="{00000000-0005-0000-0000-000039020000}"/>
    <cellStyle name="Millares 2 3 3 2 12" xfId="572" xr:uid="{00000000-0005-0000-0000-00003A020000}"/>
    <cellStyle name="Millares 2 3 3 2 13" xfId="573" xr:uid="{00000000-0005-0000-0000-00003B020000}"/>
    <cellStyle name="Millares 2 3 3 2 14" xfId="574" xr:uid="{00000000-0005-0000-0000-00003C020000}"/>
    <cellStyle name="Millares 2 3 3 2 15" xfId="575" xr:uid="{00000000-0005-0000-0000-00003D020000}"/>
    <cellStyle name="Millares 2 3 3 2 2" xfId="576" xr:uid="{00000000-0005-0000-0000-00003E020000}"/>
    <cellStyle name="Millares 2 3 3 2 2 2" xfId="577" xr:uid="{00000000-0005-0000-0000-00003F020000}"/>
    <cellStyle name="Millares 2 3 3 2 2 3" xfId="578" xr:uid="{00000000-0005-0000-0000-000040020000}"/>
    <cellStyle name="Millares 2 3 3 2 3" xfId="579" xr:uid="{00000000-0005-0000-0000-000041020000}"/>
    <cellStyle name="Millares 2 3 3 2 4" xfId="580" xr:uid="{00000000-0005-0000-0000-000042020000}"/>
    <cellStyle name="Millares 2 3 3 2 5" xfId="581" xr:uid="{00000000-0005-0000-0000-000043020000}"/>
    <cellStyle name="Millares 2 3 3 2 6" xfId="582" xr:uid="{00000000-0005-0000-0000-000044020000}"/>
    <cellStyle name="Millares 2 3 3 2 7" xfId="583" xr:uid="{00000000-0005-0000-0000-000045020000}"/>
    <cellStyle name="Millares 2 3 3 2 8" xfId="584" xr:uid="{00000000-0005-0000-0000-000046020000}"/>
    <cellStyle name="Millares 2 3 3 2 9" xfId="585" xr:uid="{00000000-0005-0000-0000-000047020000}"/>
    <cellStyle name="Millares 2 3 3 3" xfId="586" xr:uid="{00000000-0005-0000-0000-000048020000}"/>
    <cellStyle name="Millares 2 3 3 3 2" xfId="587" xr:uid="{00000000-0005-0000-0000-000049020000}"/>
    <cellStyle name="Millares 2 3 3 3 3" xfId="588" xr:uid="{00000000-0005-0000-0000-00004A020000}"/>
    <cellStyle name="Millares 2 3 3 3 4" xfId="589" xr:uid="{00000000-0005-0000-0000-00004B020000}"/>
    <cellStyle name="Millares 2 3 3 4" xfId="590" xr:uid="{00000000-0005-0000-0000-00004C020000}"/>
    <cellStyle name="Millares 2 3 3 4 2" xfId="591" xr:uid="{00000000-0005-0000-0000-00004D020000}"/>
    <cellStyle name="Millares 2 3 3 5" xfId="592" xr:uid="{00000000-0005-0000-0000-00004E020000}"/>
    <cellStyle name="Millares 2 3 3 6" xfId="593" xr:uid="{00000000-0005-0000-0000-00004F020000}"/>
    <cellStyle name="Millares 2 3 3 7" xfId="594" xr:uid="{00000000-0005-0000-0000-000050020000}"/>
    <cellStyle name="Millares 2 3 3 8" xfId="595" xr:uid="{00000000-0005-0000-0000-000051020000}"/>
    <cellStyle name="Millares 2 3 3 9" xfId="596" xr:uid="{00000000-0005-0000-0000-000052020000}"/>
    <cellStyle name="Millares 2 3 4" xfId="597" xr:uid="{00000000-0005-0000-0000-000053020000}"/>
    <cellStyle name="Millares 2 3 4 10" xfId="598" xr:uid="{00000000-0005-0000-0000-000054020000}"/>
    <cellStyle name="Millares 2 3 4 11" xfId="599" xr:uid="{00000000-0005-0000-0000-000055020000}"/>
    <cellStyle name="Millares 2 3 4 12" xfId="600" xr:uid="{00000000-0005-0000-0000-000056020000}"/>
    <cellStyle name="Millares 2 3 4 13" xfId="601" xr:uid="{00000000-0005-0000-0000-000057020000}"/>
    <cellStyle name="Millares 2 3 4 14" xfId="602" xr:uid="{00000000-0005-0000-0000-000058020000}"/>
    <cellStyle name="Millares 2 3 4 15" xfId="603" xr:uid="{00000000-0005-0000-0000-000059020000}"/>
    <cellStyle name="Millares 2 3 4 16" xfId="604" xr:uid="{00000000-0005-0000-0000-00005A020000}"/>
    <cellStyle name="Millares 2 3 4 17" xfId="605" xr:uid="{00000000-0005-0000-0000-00005B020000}"/>
    <cellStyle name="Millares 2 3 4 2" xfId="606" xr:uid="{00000000-0005-0000-0000-00005C020000}"/>
    <cellStyle name="Millares 2 3 4 2 10" xfId="607" xr:uid="{00000000-0005-0000-0000-00005D020000}"/>
    <cellStyle name="Millares 2 3 4 2 11" xfId="608" xr:uid="{00000000-0005-0000-0000-00005E020000}"/>
    <cellStyle name="Millares 2 3 4 2 12" xfId="609" xr:uid="{00000000-0005-0000-0000-00005F020000}"/>
    <cellStyle name="Millares 2 3 4 2 13" xfId="610" xr:uid="{00000000-0005-0000-0000-000060020000}"/>
    <cellStyle name="Millares 2 3 4 2 14" xfId="611" xr:uid="{00000000-0005-0000-0000-000061020000}"/>
    <cellStyle name="Millares 2 3 4 2 15" xfId="612" xr:uid="{00000000-0005-0000-0000-000062020000}"/>
    <cellStyle name="Millares 2 3 4 2 2" xfId="613" xr:uid="{00000000-0005-0000-0000-000063020000}"/>
    <cellStyle name="Millares 2 3 4 2 2 2" xfId="614" xr:uid="{00000000-0005-0000-0000-000064020000}"/>
    <cellStyle name="Millares 2 3 4 2 2 3" xfId="615" xr:uid="{00000000-0005-0000-0000-000065020000}"/>
    <cellStyle name="Millares 2 3 4 2 3" xfId="616" xr:uid="{00000000-0005-0000-0000-000066020000}"/>
    <cellStyle name="Millares 2 3 4 2 4" xfId="617" xr:uid="{00000000-0005-0000-0000-000067020000}"/>
    <cellStyle name="Millares 2 3 4 2 5" xfId="618" xr:uid="{00000000-0005-0000-0000-000068020000}"/>
    <cellStyle name="Millares 2 3 4 2 6" xfId="619" xr:uid="{00000000-0005-0000-0000-000069020000}"/>
    <cellStyle name="Millares 2 3 4 2 7" xfId="620" xr:uid="{00000000-0005-0000-0000-00006A020000}"/>
    <cellStyle name="Millares 2 3 4 2 8" xfId="621" xr:uid="{00000000-0005-0000-0000-00006B020000}"/>
    <cellStyle name="Millares 2 3 4 2 9" xfId="622" xr:uid="{00000000-0005-0000-0000-00006C020000}"/>
    <cellStyle name="Millares 2 3 4 3" xfId="623" xr:uid="{00000000-0005-0000-0000-00006D020000}"/>
    <cellStyle name="Millares 2 3 4 3 2" xfId="624" xr:uid="{00000000-0005-0000-0000-00006E020000}"/>
    <cellStyle name="Millares 2 3 4 3 3" xfId="625" xr:uid="{00000000-0005-0000-0000-00006F020000}"/>
    <cellStyle name="Millares 2 3 4 3 4" xfId="626" xr:uid="{00000000-0005-0000-0000-000070020000}"/>
    <cellStyle name="Millares 2 3 4 4" xfId="627" xr:uid="{00000000-0005-0000-0000-000071020000}"/>
    <cellStyle name="Millares 2 3 4 4 2" xfId="628" xr:uid="{00000000-0005-0000-0000-000072020000}"/>
    <cellStyle name="Millares 2 3 4 5" xfId="629" xr:uid="{00000000-0005-0000-0000-000073020000}"/>
    <cellStyle name="Millares 2 3 4 6" xfId="630" xr:uid="{00000000-0005-0000-0000-000074020000}"/>
    <cellStyle name="Millares 2 3 4 7" xfId="631" xr:uid="{00000000-0005-0000-0000-000075020000}"/>
    <cellStyle name="Millares 2 3 4 8" xfId="632" xr:uid="{00000000-0005-0000-0000-000076020000}"/>
    <cellStyle name="Millares 2 3 4 9" xfId="633" xr:uid="{00000000-0005-0000-0000-000077020000}"/>
    <cellStyle name="Millares 2 3 5" xfId="634" xr:uid="{00000000-0005-0000-0000-000078020000}"/>
    <cellStyle name="Millares 2 3 5 10" xfId="635" xr:uid="{00000000-0005-0000-0000-000079020000}"/>
    <cellStyle name="Millares 2 3 5 11" xfId="636" xr:uid="{00000000-0005-0000-0000-00007A020000}"/>
    <cellStyle name="Millares 2 3 5 12" xfId="637" xr:uid="{00000000-0005-0000-0000-00007B020000}"/>
    <cellStyle name="Millares 2 3 5 13" xfId="638" xr:uid="{00000000-0005-0000-0000-00007C020000}"/>
    <cellStyle name="Millares 2 3 5 14" xfId="639" xr:uid="{00000000-0005-0000-0000-00007D020000}"/>
    <cellStyle name="Millares 2 3 5 15" xfId="640" xr:uid="{00000000-0005-0000-0000-00007E020000}"/>
    <cellStyle name="Millares 2 3 5 2" xfId="641" xr:uid="{00000000-0005-0000-0000-00007F020000}"/>
    <cellStyle name="Millares 2 3 5 2 2" xfId="642" xr:uid="{00000000-0005-0000-0000-000080020000}"/>
    <cellStyle name="Millares 2 3 5 2 3" xfId="643" xr:uid="{00000000-0005-0000-0000-000081020000}"/>
    <cellStyle name="Millares 2 3 5 2 4" xfId="644" xr:uid="{00000000-0005-0000-0000-000082020000}"/>
    <cellStyle name="Millares 2 3 5 3" xfId="645" xr:uid="{00000000-0005-0000-0000-000083020000}"/>
    <cellStyle name="Millares 2 3 5 3 2" xfId="646" xr:uid="{00000000-0005-0000-0000-000084020000}"/>
    <cellStyle name="Millares 2 3 5 4" xfId="647" xr:uid="{00000000-0005-0000-0000-000085020000}"/>
    <cellStyle name="Millares 2 3 5 5" xfId="648" xr:uid="{00000000-0005-0000-0000-000086020000}"/>
    <cellStyle name="Millares 2 3 5 6" xfId="649" xr:uid="{00000000-0005-0000-0000-000087020000}"/>
    <cellStyle name="Millares 2 3 5 7" xfId="650" xr:uid="{00000000-0005-0000-0000-000088020000}"/>
    <cellStyle name="Millares 2 3 5 8" xfId="651" xr:uid="{00000000-0005-0000-0000-000089020000}"/>
    <cellStyle name="Millares 2 3 5 9" xfId="652" xr:uid="{00000000-0005-0000-0000-00008A020000}"/>
    <cellStyle name="Millares 2 3 6" xfId="653" xr:uid="{00000000-0005-0000-0000-00008B020000}"/>
    <cellStyle name="Millares 2 3 6 2" xfId="654" xr:uid="{00000000-0005-0000-0000-00008C020000}"/>
    <cellStyle name="Millares 2 3 6 2 2" xfId="655" xr:uid="{00000000-0005-0000-0000-00008D020000}"/>
    <cellStyle name="Millares 2 3 6 3" xfId="656" xr:uid="{00000000-0005-0000-0000-00008E020000}"/>
    <cellStyle name="Millares 2 3 6 4" xfId="657" xr:uid="{00000000-0005-0000-0000-00008F020000}"/>
    <cellStyle name="Millares 2 3 6 5" xfId="658" xr:uid="{00000000-0005-0000-0000-000090020000}"/>
    <cellStyle name="Millares 2 3 7" xfId="659" xr:uid="{00000000-0005-0000-0000-000091020000}"/>
    <cellStyle name="Millares 2 3 7 2" xfId="660" xr:uid="{00000000-0005-0000-0000-000092020000}"/>
    <cellStyle name="Millares 2 3 7 2 2" xfId="661" xr:uid="{00000000-0005-0000-0000-000093020000}"/>
    <cellStyle name="Millares 2 3 7 3" xfId="662" xr:uid="{00000000-0005-0000-0000-000094020000}"/>
    <cellStyle name="Millares 2 3 7 4" xfId="663" xr:uid="{00000000-0005-0000-0000-000095020000}"/>
    <cellStyle name="Millares 2 3 8" xfId="664" xr:uid="{00000000-0005-0000-0000-000096020000}"/>
    <cellStyle name="Millares 2 3 8 2" xfId="665" xr:uid="{00000000-0005-0000-0000-000097020000}"/>
    <cellStyle name="Millares 2 3 8 2 2" xfId="666" xr:uid="{00000000-0005-0000-0000-000098020000}"/>
    <cellStyle name="Millares 2 3 8 3" xfId="667" xr:uid="{00000000-0005-0000-0000-000099020000}"/>
    <cellStyle name="Millares 2 3 8 4" xfId="668" xr:uid="{00000000-0005-0000-0000-00009A020000}"/>
    <cellStyle name="Millares 2 3 9" xfId="669" xr:uid="{00000000-0005-0000-0000-00009B020000}"/>
    <cellStyle name="Millares 2 3 9 2" xfId="670" xr:uid="{00000000-0005-0000-0000-00009C020000}"/>
    <cellStyle name="Millares 2 3 9 3" xfId="671" xr:uid="{00000000-0005-0000-0000-00009D020000}"/>
    <cellStyle name="Millares 2 4" xfId="672" xr:uid="{00000000-0005-0000-0000-00009E020000}"/>
    <cellStyle name="Millares 2 4 10" xfId="673" xr:uid="{00000000-0005-0000-0000-00009F020000}"/>
    <cellStyle name="Millares 2 4 11" xfId="674" xr:uid="{00000000-0005-0000-0000-0000A0020000}"/>
    <cellStyle name="Millares 2 4 12" xfId="675" xr:uid="{00000000-0005-0000-0000-0000A1020000}"/>
    <cellStyle name="Millares 2 4 13" xfId="676" xr:uid="{00000000-0005-0000-0000-0000A2020000}"/>
    <cellStyle name="Millares 2 4 14" xfId="677" xr:uid="{00000000-0005-0000-0000-0000A3020000}"/>
    <cellStyle name="Millares 2 4 15" xfId="678" xr:uid="{00000000-0005-0000-0000-0000A4020000}"/>
    <cellStyle name="Millares 2 4 16" xfId="679" xr:uid="{00000000-0005-0000-0000-0000A5020000}"/>
    <cellStyle name="Millares 2 4 17" xfId="680" xr:uid="{00000000-0005-0000-0000-0000A6020000}"/>
    <cellStyle name="Millares 2 4 18" xfId="681" xr:uid="{00000000-0005-0000-0000-0000A7020000}"/>
    <cellStyle name="Millares 2 4 19" xfId="682" xr:uid="{00000000-0005-0000-0000-0000A8020000}"/>
    <cellStyle name="Millares 2 4 2" xfId="683" xr:uid="{00000000-0005-0000-0000-0000A9020000}"/>
    <cellStyle name="Millares 2 4 2 10" xfId="684" xr:uid="{00000000-0005-0000-0000-0000AA020000}"/>
    <cellStyle name="Millares 2 4 2 11" xfId="685" xr:uid="{00000000-0005-0000-0000-0000AB020000}"/>
    <cellStyle name="Millares 2 4 2 12" xfId="686" xr:uid="{00000000-0005-0000-0000-0000AC020000}"/>
    <cellStyle name="Millares 2 4 2 13" xfId="687" xr:uid="{00000000-0005-0000-0000-0000AD020000}"/>
    <cellStyle name="Millares 2 4 2 14" xfId="688" xr:uid="{00000000-0005-0000-0000-0000AE020000}"/>
    <cellStyle name="Millares 2 4 2 15" xfId="689" xr:uid="{00000000-0005-0000-0000-0000AF020000}"/>
    <cellStyle name="Millares 2 4 2 16" xfId="690" xr:uid="{00000000-0005-0000-0000-0000B0020000}"/>
    <cellStyle name="Millares 2 4 2 17" xfId="691" xr:uid="{00000000-0005-0000-0000-0000B1020000}"/>
    <cellStyle name="Millares 2 4 2 2" xfId="692" xr:uid="{00000000-0005-0000-0000-0000B2020000}"/>
    <cellStyle name="Millares 2 4 2 2 10" xfId="693" xr:uid="{00000000-0005-0000-0000-0000B3020000}"/>
    <cellStyle name="Millares 2 4 2 2 11" xfId="694" xr:uid="{00000000-0005-0000-0000-0000B4020000}"/>
    <cellStyle name="Millares 2 4 2 2 12" xfId="695" xr:uid="{00000000-0005-0000-0000-0000B5020000}"/>
    <cellStyle name="Millares 2 4 2 2 13" xfId="696" xr:uid="{00000000-0005-0000-0000-0000B6020000}"/>
    <cellStyle name="Millares 2 4 2 2 14" xfId="697" xr:uid="{00000000-0005-0000-0000-0000B7020000}"/>
    <cellStyle name="Millares 2 4 2 2 15" xfId="698" xr:uid="{00000000-0005-0000-0000-0000B8020000}"/>
    <cellStyle name="Millares 2 4 2 2 2" xfId="699" xr:uid="{00000000-0005-0000-0000-0000B9020000}"/>
    <cellStyle name="Millares 2 4 2 2 2 2" xfId="700" xr:uid="{00000000-0005-0000-0000-0000BA020000}"/>
    <cellStyle name="Millares 2 4 2 2 2 3" xfId="701" xr:uid="{00000000-0005-0000-0000-0000BB020000}"/>
    <cellStyle name="Millares 2 4 2 2 3" xfId="702" xr:uid="{00000000-0005-0000-0000-0000BC020000}"/>
    <cellStyle name="Millares 2 4 2 2 4" xfId="703" xr:uid="{00000000-0005-0000-0000-0000BD020000}"/>
    <cellStyle name="Millares 2 4 2 2 5" xfId="704" xr:uid="{00000000-0005-0000-0000-0000BE020000}"/>
    <cellStyle name="Millares 2 4 2 2 6" xfId="705" xr:uid="{00000000-0005-0000-0000-0000BF020000}"/>
    <cellStyle name="Millares 2 4 2 2 7" xfId="706" xr:uid="{00000000-0005-0000-0000-0000C0020000}"/>
    <cellStyle name="Millares 2 4 2 2 8" xfId="707" xr:uid="{00000000-0005-0000-0000-0000C1020000}"/>
    <cellStyle name="Millares 2 4 2 2 9" xfId="708" xr:uid="{00000000-0005-0000-0000-0000C2020000}"/>
    <cellStyle name="Millares 2 4 2 3" xfId="709" xr:uid="{00000000-0005-0000-0000-0000C3020000}"/>
    <cellStyle name="Millares 2 4 2 3 2" xfId="710" xr:uid="{00000000-0005-0000-0000-0000C4020000}"/>
    <cellStyle name="Millares 2 4 2 3 3" xfId="711" xr:uid="{00000000-0005-0000-0000-0000C5020000}"/>
    <cellStyle name="Millares 2 4 2 3 4" xfId="712" xr:uid="{00000000-0005-0000-0000-0000C6020000}"/>
    <cellStyle name="Millares 2 4 2 4" xfId="713" xr:uid="{00000000-0005-0000-0000-0000C7020000}"/>
    <cellStyle name="Millares 2 4 2 4 2" xfId="714" xr:uid="{00000000-0005-0000-0000-0000C8020000}"/>
    <cellStyle name="Millares 2 4 2 5" xfId="715" xr:uid="{00000000-0005-0000-0000-0000C9020000}"/>
    <cellStyle name="Millares 2 4 2 6" xfId="716" xr:uid="{00000000-0005-0000-0000-0000CA020000}"/>
    <cellStyle name="Millares 2 4 2 7" xfId="717" xr:uid="{00000000-0005-0000-0000-0000CB020000}"/>
    <cellStyle name="Millares 2 4 2 8" xfId="718" xr:uid="{00000000-0005-0000-0000-0000CC020000}"/>
    <cellStyle name="Millares 2 4 2 9" xfId="719" xr:uid="{00000000-0005-0000-0000-0000CD020000}"/>
    <cellStyle name="Millares 2 4 3" xfId="720" xr:uid="{00000000-0005-0000-0000-0000CE020000}"/>
    <cellStyle name="Millares 2 4 3 10" xfId="721" xr:uid="{00000000-0005-0000-0000-0000CF020000}"/>
    <cellStyle name="Millares 2 4 3 11" xfId="722" xr:uid="{00000000-0005-0000-0000-0000D0020000}"/>
    <cellStyle name="Millares 2 4 3 12" xfId="723" xr:uid="{00000000-0005-0000-0000-0000D1020000}"/>
    <cellStyle name="Millares 2 4 3 13" xfId="724" xr:uid="{00000000-0005-0000-0000-0000D2020000}"/>
    <cellStyle name="Millares 2 4 3 14" xfId="725" xr:uid="{00000000-0005-0000-0000-0000D3020000}"/>
    <cellStyle name="Millares 2 4 3 15" xfId="726" xr:uid="{00000000-0005-0000-0000-0000D4020000}"/>
    <cellStyle name="Millares 2 4 3 16" xfId="727" xr:uid="{00000000-0005-0000-0000-0000D5020000}"/>
    <cellStyle name="Millares 2 4 3 17" xfId="728" xr:uid="{00000000-0005-0000-0000-0000D6020000}"/>
    <cellStyle name="Millares 2 4 3 2" xfId="729" xr:uid="{00000000-0005-0000-0000-0000D7020000}"/>
    <cellStyle name="Millares 2 4 3 2 10" xfId="730" xr:uid="{00000000-0005-0000-0000-0000D8020000}"/>
    <cellStyle name="Millares 2 4 3 2 11" xfId="731" xr:uid="{00000000-0005-0000-0000-0000D9020000}"/>
    <cellStyle name="Millares 2 4 3 2 12" xfId="732" xr:uid="{00000000-0005-0000-0000-0000DA020000}"/>
    <cellStyle name="Millares 2 4 3 2 13" xfId="733" xr:uid="{00000000-0005-0000-0000-0000DB020000}"/>
    <cellStyle name="Millares 2 4 3 2 14" xfId="734" xr:uid="{00000000-0005-0000-0000-0000DC020000}"/>
    <cellStyle name="Millares 2 4 3 2 15" xfId="735" xr:uid="{00000000-0005-0000-0000-0000DD020000}"/>
    <cellStyle name="Millares 2 4 3 2 2" xfId="736" xr:uid="{00000000-0005-0000-0000-0000DE020000}"/>
    <cellStyle name="Millares 2 4 3 2 2 2" xfId="737" xr:uid="{00000000-0005-0000-0000-0000DF020000}"/>
    <cellStyle name="Millares 2 4 3 2 2 3" xfId="738" xr:uid="{00000000-0005-0000-0000-0000E0020000}"/>
    <cellStyle name="Millares 2 4 3 2 3" xfId="739" xr:uid="{00000000-0005-0000-0000-0000E1020000}"/>
    <cellStyle name="Millares 2 4 3 2 4" xfId="740" xr:uid="{00000000-0005-0000-0000-0000E2020000}"/>
    <cellStyle name="Millares 2 4 3 2 5" xfId="741" xr:uid="{00000000-0005-0000-0000-0000E3020000}"/>
    <cellStyle name="Millares 2 4 3 2 6" xfId="742" xr:uid="{00000000-0005-0000-0000-0000E4020000}"/>
    <cellStyle name="Millares 2 4 3 2 7" xfId="743" xr:uid="{00000000-0005-0000-0000-0000E5020000}"/>
    <cellStyle name="Millares 2 4 3 2 8" xfId="744" xr:uid="{00000000-0005-0000-0000-0000E6020000}"/>
    <cellStyle name="Millares 2 4 3 2 9" xfId="745" xr:uid="{00000000-0005-0000-0000-0000E7020000}"/>
    <cellStyle name="Millares 2 4 3 3" xfId="746" xr:uid="{00000000-0005-0000-0000-0000E8020000}"/>
    <cellStyle name="Millares 2 4 3 3 2" xfId="747" xr:uid="{00000000-0005-0000-0000-0000E9020000}"/>
    <cellStyle name="Millares 2 4 3 3 3" xfId="748" xr:uid="{00000000-0005-0000-0000-0000EA020000}"/>
    <cellStyle name="Millares 2 4 3 3 4" xfId="749" xr:uid="{00000000-0005-0000-0000-0000EB020000}"/>
    <cellStyle name="Millares 2 4 3 4" xfId="750" xr:uid="{00000000-0005-0000-0000-0000EC020000}"/>
    <cellStyle name="Millares 2 4 3 4 2" xfId="751" xr:uid="{00000000-0005-0000-0000-0000ED020000}"/>
    <cellStyle name="Millares 2 4 3 5" xfId="752" xr:uid="{00000000-0005-0000-0000-0000EE020000}"/>
    <cellStyle name="Millares 2 4 3 6" xfId="753" xr:uid="{00000000-0005-0000-0000-0000EF020000}"/>
    <cellStyle name="Millares 2 4 3 7" xfId="754" xr:uid="{00000000-0005-0000-0000-0000F0020000}"/>
    <cellStyle name="Millares 2 4 3 8" xfId="755" xr:uid="{00000000-0005-0000-0000-0000F1020000}"/>
    <cellStyle name="Millares 2 4 3 9" xfId="756" xr:uid="{00000000-0005-0000-0000-0000F2020000}"/>
    <cellStyle name="Millares 2 4 4" xfId="757" xr:uid="{00000000-0005-0000-0000-0000F3020000}"/>
    <cellStyle name="Millares 2 4 4 10" xfId="758" xr:uid="{00000000-0005-0000-0000-0000F4020000}"/>
    <cellStyle name="Millares 2 4 4 11" xfId="759" xr:uid="{00000000-0005-0000-0000-0000F5020000}"/>
    <cellStyle name="Millares 2 4 4 12" xfId="760" xr:uid="{00000000-0005-0000-0000-0000F6020000}"/>
    <cellStyle name="Millares 2 4 4 13" xfId="761" xr:uid="{00000000-0005-0000-0000-0000F7020000}"/>
    <cellStyle name="Millares 2 4 4 14" xfId="762" xr:uid="{00000000-0005-0000-0000-0000F8020000}"/>
    <cellStyle name="Millares 2 4 4 15" xfId="763" xr:uid="{00000000-0005-0000-0000-0000F9020000}"/>
    <cellStyle name="Millares 2 4 4 2" xfId="764" xr:uid="{00000000-0005-0000-0000-0000FA020000}"/>
    <cellStyle name="Millares 2 4 4 2 2" xfId="765" xr:uid="{00000000-0005-0000-0000-0000FB020000}"/>
    <cellStyle name="Millares 2 4 4 2 3" xfId="766" xr:uid="{00000000-0005-0000-0000-0000FC020000}"/>
    <cellStyle name="Millares 2 4 4 2 4" xfId="767" xr:uid="{00000000-0005-0000-0000-0000FD020000}"/>
    <cellStyle name="Millares 2 4 4 3" xfId="768" xr:uid="{00000000-0005-0000-0000-0000FE020000}"/>
    <cellStyle name="Millares 2 4 4 3 2" xfId="769" xr:uid="{00000000-0005-0000-0000-0000FF020000}"/>
    <cellStyle name="Millares 2 4 4 4" xfId="770" xr:uid="{00000000-0005-0000-0000-000000030000}"/>
    <cellStyle name="Millares 2 4 4 5" xfId="771" xr:uid="{00000000-0005-0000-0000-000001030000}"/>
    <cellStyle name="Millares 2 4 4 6" xfId="772" xr:uid="{00000000-0005-0000-0000-000002030000}"/>
    <cellStyle name="Millares 2 4 4 7" xfId="773" xr:uid="{00000000-0005-0000-0000-000003030000}"/>
    <cellStyle name="Millares 2 4 4 8" xfId="774" xr:uid="{00000000-0005-0000-0000-000004030000}"/>
    <cellStyle name="Millares 2 4 4 9" xfId="775" xr:uid="{00000000-0005-0000-0000-000005030000}"/>
    <cellStyle name="Millares 2 4 5" xfId="776" xr:uid="{00000000-0005-0000-0000-000006030000}"/>
    <cellStyle name="Millares 2 4 5 2" xfId="777" xr:uid="{00000000-0005-0000-0000-000007030000}"/>
    <cellStyle name="Millares 2 4 5 3" xfId="778" xr:uid="{00000000-0005-0000-0000-000008030000}"/>
    <cellStyle name="Millares 2 4 5 4" xfId="779" xr:uid="{00000000-0005-0000-0000-000009030000}"/>
    <cellStyle name="Millares 2 4 6" xfId="780" xr:uid="{00000000-0005-0000-0000-00000A030000}"/>
    <cellStyle name="Millares 2 4 6 2" xfId="781" xr:uid="{00000000-0005-0000-0000-00000B030000}"/>
    <cellStyle name="Millares 2 4 7" xfId="782" xr:uid="{00000000-0005-0000-0000-00000C030000}"/>
    <cellStyle name="Millares 2 4 8" xfId="783" xr:uid="{00000000-0005-0000-0000-00000D030000}"/>
    <cellStyle name="Millares 2 4 9" xfId="784" xr:uid="{00000000-0005-0000-0000-00000E030000}"/>
    <cellStyle name="Millares 2 5" xfId="785" xr:uid="{00000000-0005-0000-0000-00000F030000}"/>
    <cellStyle name="Millares 2 5 10" xfId="786" xr:uid="{00000000-0005-0000-0000-000010030000}"/>
    <cellStyle name="Millares 2 5 11" xfId="787" xr:uid="{00000000-0005-0000-0000-000011030000}"/>
    <cellStyle name="Millares 2 5 12" xfId="788" xr:uid="{00000000-0005-0000-0000-000012030000}"/>
    <cellStyle name="Millares 2 5 13" xfId="789" xr:uid="{00000000-0005-0000-0000-000013030000}"/>
    <cellStyle name="Millares 2 5 14" xfId="790" xr:uid="{00000000-0005-0000-0000-000014030000}"/>
    <cellStyle name="Millares 2 5 15" xfId="791" xr:uid="{00000000-0005-0000-0000-000015030000}"/>
    <cellStyle name="Millares 2 5 16" xfId="792" xr:uid="{00000000-0005-0000-0000-000016030000}"/>
    <cellStyle name="Millares 2 5 17" xfId="793" xr:uid="{00000000-0005-0000-0000-000017030000}"/>
    <cellStyle name="Millares 2 5 18" xfId="794" xr:uid="{00000000-0005-0000-0000-000018030000}"/>
    <cellStyle name="Millares 2 5 19" xfId="795" xr:uid="{00000000-0005-0000-0000-000019030000}"/>
    <cellStyle name="Millares 2 5 2" xfId="796" xr:uid="{00000000-0005-0000-0000-00001A030000}"/>
    <cellStyle name="Millares 2 5 2 10" xfId="797" xr:uid="{00000000-0005-0000-0000-00001B030000}"/>
    <cellStyle name="Millares 2 5 2 11" xfId="798" xr:uid="{00000000-0005-0000-0000-00001C030000}"/>
    <cellStyle name="Millares 2 5 2 12" xfId="799" xr:uid="{00000000-0005-0000-0000-00001D030000}"/>
    <cellStyle name="Millares 2 5 2 13" xfId="800" xr:uid="{00000000-0005-0000-0000-00001E030000}"/>
    <cellStyle name="Millares 2 5 2 14" xfId="801" xr:uid="{00000000-0005-0000-0000-00001F030000}"/>
    <cellStyle name="Millares 2 5 2 15" xfId="802" xr:uid="{00000000-0005-0000-0000-000020030000}"/>
    <cellStyle name="Millares 2 5 2 16" xfId="803" xr:uid="{00000000-0005-0000-0000-000021030000}"/>
    <cellStyle name="Millares 2 5 2 17" xfId="804" xr:uid="{00000000-0005-0000-0000-000022030000}"/>
    <cellStyle name="Millares 2 5 2 2" xfId="805" xr:uid="{00000000-0005-0000-0000-000023030000}"/>
    <cellStyle name="Millares 2 5 2 2 10" xfId="806" xr:uid="{00000000-0005-0000-0000-000024030000}"/>
    <cellStyle name="Millares 2 5 2 2 11" xfId="807" xr:uid="{00000000-0005-0000-0000-000025030000}"/>
    <cellStyle name="Millares 2 5 2 2 12" xfId="808" xr:uid="{00000000-0005-0000-0000-000026030000}"/>
    <cellStyle name="Millares 2 5 2 2 13" xfId="809" xr:uid="{00000000-0005-0000-0000-000027030000}"/>
    <cellStyle name="Millares 2 5 2 2 14" xfId="810" xr:uid="{00000000-0005-0000-0000-000028030000}"/>
    <cellStyle name="Millares 2 5 2 2 15" xfId="811" xr:uid="{00000000-0005-0000-0000-000029030000}"/>
    <cellStyle name="Millares 2 5 2 2 2" xfId="812" xr:uid="{00000000-0005-0000-0000-00002A030000}"/>
    <cellStyle name="Millares 2 5 2 2 2 2" xfId="813" xr:uid="{00000000-0005-0000-0000-00002B030000}"/>
    <cellStyle name="Millares 2 5 2 2 2 3" xfId="814" xr:uid="{00000000-0005-0000-0000-00002C030000}"/>
    <cellStyle name="Millares 2 5 2 2 3" xfId="815" xr:uid="{00000000-0005-0000-0000-00002D030000}"/>
    <cellStyle name="Millares 2 5 2 2 4" xfId="816" xr:uid="{00000000-0005-0000-0000-00002E030000}"/>
    <cellStyle name="Millares 2 5 2 2 5" xfId="817" xr:uid="{00000000-0005-0000-0000-00002F030000}"/>
    <cellStyle name="Millares 2 5 2 2 6" xfId="818" xr:uid="{00000000-0005-0000-0000-000030030000}"/>
    <cellStyle name="Millares 2 5 2 2 7" xfId="819" xr:uid="{00000000-0005-0000-0000-000031030000}"/>
    <cellStyle name="Millares 2 5 2 2 8" xfId="820" xr:uid="{00000000-0005-0000-0000-000032030000}"/>
    <cellStyle name="Millares 2 5 2 2 9" xfId="821" xr:uid="{00000000-0005-0000-0000-000033030000}"/>
    <cellStyle name="Millares 2 5 2 3" xfId="822" xr:uid="{00000000-0005-0000-0000-000034030000}"/>
    <cellStyle name="Millares 2 5 2 3 2" xfId="823" xr:uid="{00000000-0005-0000-0000-000035030000}"/>
    <cellStyle name="Millares 2 5 2 3 3" xfId="824" xr:uid="{00000000-0005-0000-0000-000036030000}"/>
    <cellStyle name="Millares 2 5 2 3 4" xfId="825" xr:uid="{00000000-0005-0000-0000-000037030000}"/>
    <cellStyle name="Millares 2 5 2 4" xfId="826" xr:uid="{00000000-0005-0000-0000-000038030000}"/>
    <cellStyle name="Millares 2 5 2 4 2" xfId="827" xr:uid="{00000000-0005-0000-0000-000039030000}"/>
    <cellStyle name="Millares 2 5 2 5" xfId="828" xr:uid="{00000000-0005-0000-0000-00003A030000}"/>
    <cellStyle name="Millares 2 5 2 6" xfId="829" xr:uid="{00000000-0005-0000-0000-00003B030000}"/>
    <cellStyle name="Millares 2 5 2 7" xfId="830" xr:uid="{00000000-0005-0000-0000-00003C030000}"/>
    <cellStyle name="Millares 2 5 2 8" xfId="831" xr:uid="{00000000-0005-0000-0000-00003D030000}"/>
    <cellStyle name="Millares 2 5 2 9" xfId="832" xr:uid="{00000000-0005-0000-0000-00003E030000}"/>
    <cellStyle name="Millares 2 5 3" xfId="833" xr:uid="{00000000-0005-0000-0000-00003F030000}"/>
    <cellStyle name="Millares 2 5 3 10" xfId="834" xr:uid="{00000000-0005-0000-0000-000040030000}"/>
    <cellStyle name="Millares 2 5 3 11" xfId="835" xr:uid="{00000000-0005-0000-0000-000041030000}"/>
    <cellStyle name="Millares 2 5 3 12" xfId="836" xr:uid="{00000000-0005-0000-0000-000042030000}"/>
    <cellStyle name="Millares 2 5 3 13" xfId="837" xr:uid="{00000000-0005-0000-0000-000043030000}"/>
    <cellStyle name="Millares 2 5 3 14" xfId="838" xr:uid="{00000000-0005-0000-0000-000044030000}"/>
    <cellStyle name="Millares 2 5 3 15" xfId="839" xr:uid="{00000000-0005-0000-0000-000045030000}"/>
    <cellStyle name="Millares 2 5 3 16" xfId="840" xr:uid="{00000000-0005-0000-0000-000046030000}"/>
    <cellStyle name="Millares 2 5 3 17" xfId="841" xr:uid="{00000000-0005-0000-0000-000047030000}"/>
    <cellStyle name="Millares 2 5 3 2" xfId="842" xr:uid="{00000000-0005-0000-0000-000048030000}"/>
    <cellStyle name="Millares 2 5 3 2 10" xfId="843" xr:uid="{00000000-0005-0000-0000-000049030000}"/>
    <cellStyle name="Millares 2 5 3 2 11" xfId="844" xr:uid="{00000000-0005-0000-0000-00004A030000}"/>
    <cellStyle name="Millares 2 5 3 2 12" xfId="845" xr:uid="{00000000-0005-0000-0000-00004B030000}"/>
    <cellStyle name="Millares 2 5 3 2 13" xfId="846" xr:uid="{00000000-0005-0000-0000-00004C030000}"/>
    <cellStyle name="Millares 2 5 3 2 14" xfId="847" xr:uid="{00000000-0005-0000-0000-00004D030000}"/>
    <cellStyle name="Millares 2 5 3 2 15" xfId="848" xr:uid="{00000000-0005-0000-0000-00004E030000}"/>
    <cellStyle name="Millares 2 5 3 2 2" xfId="849" xr:uid="{00000000-0005-0000-0000-00004F030000}"/>
    <cellStyle name="Millares 2 5 3 2 2 2" xfId="850" xr:uid="{00000000-0005-0000-0000-000050030000}"/>
    <cellStyle name="Millares 2 5 3 2 2 3" xfId="851" xr:uid="{00000000-0005-0000-0000-000051030000}"/>
    <cellStyle name="Millares 2 5 3 2 3" xfId="852" xr:uid="{00000000-0005-0000-0000-000052030000}"/>
    <cellStyle name="Millares 2 5 3 2 4" xfId="853" xr:uid="{00000000-0005-0000-0000-000053030000}"/>
    <cellStyle name="Millares 2 5 3 2 5" xfId="854" xr:uid="{00000000-0005-0000-0000-000054030000}"/>
    <cellStyle name="Millares 2 5 3 2 6" xfId="855" xr:uid="{00000000-0005-0000-0000-000055030000}"/>
    <cellStyle name="Millares 2 5 3 2 7" xfId="856" xr:uid="{00000000-0005-0000-0000-000056030000}"/>
    <cellStyle name="Millares 2 5 3 2 8" xfId="857" xr:uid="{00000000-0005-0000-0000-000057030000}"/>
    <cellStyle name="Millares 2 5 3 2 9" xfId="858" xr:uid="{00000000-0005-0000-0000-000058030000}"/>
    <cellStyle name="Millares 2 5 3 3" xfId="859" xr:uid="{00000000-0005-0000-0000-000059030000}"/>
    <cellStyle name="Millares 2 5 3 3 2" xfId="860" xr:uid="{00000000-0005-0000-0000-00005A030000}"/>
    <cellStyle name="Millares 2 5 3 3 3" xfId="861" xr:uid="{00000000-0005-0000-0000-00005B030000}"/>
    <cellStyle name="Millares 2 5 3 3 4" xfId="862" xr:uid="{00000000-0005-0000-0000-00005C030000}"/>
    <cellStyle name="Millares 2 5 3 4" xfId="863" xr:uid="{00000000-0005-0000-0000-00005D030000}"/>
    <cellStyle name="Millares 2 5 3 4 2" xfId="864" xr:uid="{00000000-0005-0000-0000-00005E030000}"/>
    <cellStyle name="Millares 2 5 3 5" xfId="865" xr:uid="{00000000-0005-0000-0000-00005F030000}"/>
    <cellStyle name="Millares 2 5 3 6" xfId="866" xr:uid="{00000000-0005-0000-0000-000060030000}"/>
    <cellStyle name="Millares 2 5 3 7" xfId="867" xr:uid="{00000000-0005-0000-0000-000061030000}"/>
    <cellStyle name="Millares 2 5 3 8" xfId="868" xr:uid="{00000000-0005-0000-0000-000062030000}"/>
    <cellStyle name="Millares 2 5 3 9" xfId="869" xr:uid="{00000000-0005-0000-0000-000063030000}"/>
    <cellStyle name="Millares 2 5 4" xfId="870" xr:uid="{00000000-0005-0000-0000-000064030000}"/>
    <cellStyle name="Millares 2 5 4 10" xfId="871" xr:uid="{00000000-0005-0000-0000-000065030000}"/>
    <cellStyle name="Millares 2 5 4 11" xfId="872" xr:uid="{00000000-0005-0000-0000-000066030000}"/>
    <cellStyle name="Millares 2 5 4 12" xfId="873" xr:uid="{00000000-0005-0000-0000-000067030000}"/>
    <cellStyle name="Millares 2 5 4 13" xfId="874" xr:uid="{00000000-0005-0000-0000-000068030000}"/>
    <cellStyle name="Millares 2 5 4 14" xfId="875" xr:uid="{00000000-0005-0000-0000-000069030000}"/>
    <cellStyle name="Millares 2 5 4 15" xfId="876" xr:uid="{00000000-0005-0000-0000-00006A030000}"/>
    <cellStyle name="Millares 2 5 4 2" xfId="877" xr:uid="{00000000-0005-0000-0000-00006B030000}"/>
    <cellStyle name="Millares 2 5 4 2 2" xfId="878" xr:uid="{00000000-0005-0000-0000-00006C030000}"/>
    <cellStyle name="Millares 2 5 4 2 3" xfId="879" xr:uid="{00000000-0005-0000-0000-00006D030000}"/>
    <cellStyle name="Millares 2 5 4 2 4" xfId="880" xr:uid="{00000000-0005-0000-0000-00006E030000}"/>
    <cellStyle name="Millares 2 5 4 3" xfId="881" xr:uid="{00000000-0005-0000-0000-00006F030000}"/>
    <cellStyle name="Millares 2 5 4 3 2" xfId="882" xr:uid="{00000000-0005-0000-0000-000070030000}"/>
    <cellStyle name="Millares 2 5 4 4" xfId="883" xr:uid="{00000000-0005-0000-0000-000071030000}"/>
    <cellStyle name="Millares 2 5 4 5" xfId="884" xr:uid="{00000000-0005-0000-0000-000072030000}"/>
    <cellStyle name="Millares 2 5 4 6" xfId="885" xr:uid="{00000000-0005-0000-0000-000073030000}"/>
    <cellStyle name="Millares 2 5 4 7" xfId="886" xr:uid="{00000000-0005-0000-0000-000074030000}"/>
    <cellStyle name="Millares 2 5 4 8" xfId="887" xr:uid="{00000000-0005-0000-0000-000075030000}"/>
    <cellStyle name="Millares 2 5 4 9" xfId="888" xr:uid="{00000000-0005-0000-0000-000076030000}"/>
    <cellStyle name="Millares 2 5 5" xfId="889" xr:uid="{00000000-0005-0000-0000-000077030000}"/>
    <cellStyle name="Millares 2 5 5 2" xfId="890" xr:uid="{00000000-0005-0000-0000-000078030000}"/>
    <cellStyle name="Millares 2 5 5 3" xfId="891" xr:uid="{00000000-0005-0000-0000-000079030000}"/>
    <cellStyle name="Millares 2 5 5 4" xfId="892" xr:uid="{00000000-0005-0000-0000-00007A030000}"/>
    <cellStyle name="Millares 2 5 6" xfId="893" xr:uid="{00000000-0005-0000-0000-00007B030000}"/>
    <cellStyle name="Millares 2 5 6 2" xfId="894" xr:uid="{00000000-0005-0000-0000-00007C030000}"/>
    <cellStyle name="Millares 2 5 7" xfId="895" xr:uid="{00000000-0005-0000-0000-00007D030000}"/>
    <cellStyle name="Millares 2 5 8" xfId="896" xr:uid="{00000000-0005-0000-0000-00007E030000}"/>
    <cellStyle name="Millares 2 5 9" xfId="897" xr:uid="{00000000-0005-0000-0000-00007F030000}"/>
    <cellStyle name="Millares 2 6" xfId="898" xr:uid="{00000000-0005-0000-0000-000080030000}"/>
    <cellStyle name="Millares 2 6 10" xfId="899" xr:uid="{00000000-0005-0000-0000-000081030000}"/>
    <cellStyle name="Millares 2 6 11" xfId="900" xr:uid="{00000000-0005-0000-0000-000082030000}"/>
    <cellStyle name="Millares 2 6 12" xfId="901" xr:uid="{00000000-0005-0000-0000-000083030000}"/>
    <cellStyle name="Millares 2 6 13" xfId="902" xr:uid="{00000000-0005-0000-0000-000084030000}"/>
    <cellStyle name="Millares 2 6 14" xfId="903" xr:uid="{00000000-0005-0000-0000-000085030000}"/>
    <cellStyle name="Millares 2 6 15" xfId="904" xr:uid="{00000000-0005-0000-0000-000086030000}"/>
    <cellStyle name="Millares 2 6 16" xfId="905" xr:uid="{00000000-0005-0000-0000-000087030000}"/>
    <cellStyle name="Millares 2 6 17" xfId="906" xr:uid="{00000000-0005-0000-0000-000088030000}"/>
    <cellStyle name="Millares 2 6 2" xfId="907" xr:uid="{00000000-0005-0000-0000-000089030000}"/>
    <cellStyle name="Millares 2 6 2 10" xfId="908" xr:uid="{00000000-0005-0000-0000-00008A030000}"/>
    <cellStyle name="Millares 2 6 2 11" xfId="909" xr:uid="{00000000-0005-0000-0000-00008B030000}"/>
    <cellStyle name="Millares 2 6 2 12" xfId="910" xr:uid="{00000000-0005-0000-0000-00008C030000}"/>
    <cellStyle name="Millares 2 6 2 13" xfId="911" xr:uid="{00000000-0005-0000-0000-00008D030000}"/>
    <cellStyle name="Millares 2 6 2 14" xfId="912" xr:uid="{00000000-0005-0000-0000-00008E030000}"/>
    <cellStyle name="Millares 2 6 2 15" xfId="913" xr:uid="{00000000-0005-0000-0000-00008F030000}"/>
    <cellStyle name="Millares 2 6 2 2" xfId="914" xr:uid="{00000000-0005-0000-0000-000090030000}"/>
    <cellStyle name="Millares 2 6 2 2 2" xfId="915" xr:uid="{00000000-0005-0000-0000-000091030000}"/>
    <cellStyle name="Millares 2 6 2 2 3" xfId="916" xr:uid="{00000000-0005-0000-0000-000092030000}"/>
    <cellStyle name="Millares 2 6 2 3" xfId="917" xr:uid="{00000000-0005-0000-0000-000093030000}"/>
    <cellStyle name="Millares 2 6 2 4" xfId="918" xr:uid="{00000000-0005-0000-0000-000094030000}"/>
    <cellStyle name="Millares 2 6 2 5" xfId="919" xr:uid="{00000000-0005-0000-0000-000095030000}"/>
    <cellStyle name="Millares 2 6 2 6" xfId="920" xr:uid="{00000000-0005-0000-0000-000096030000}"/>
    <cellStyle name="Millares 2 6 2 7" xfId="921" xr:uid="{00000000-0005-0000-0000-000097030000}"/>
    <cellStyle name="Millares 2 6 2 8" xfId="922" xr:uid="{00000000-0005-0000-0000-000098030000}"/>
    <cellStyle name="Millares 2 6 2 9" xfId="923" xr:uid="{00000000-0005-0000-0000-000099030000}"/>
    <cellStyle name="Millares 2 6 3" xfId="924" xr:uid="{00000000-0005-0000-0000-00009A030000}"/>
    <cellStyle name="Millares 2 6 3 2" xfId="925" xr:uid="{00000000-0005-0000-0000-00009B030000}"/>
    <cellStyle name="Millares 2 6 3 3" xfId="926" xr:uid="{00000000-0005-0000-0000-00009C030000}"/>
    <cellStyle name="Millares 2 6 3 4" xfId="927" xr:uid="{00000000-0005-0000-0000-00009D030000}"/>
    <cellStyle name="Millares 2 6 4" xfId="928" xr:uid="{00000000-0005-0000-0000-00009E030000}"/>
    <cellStyle name="Millares 2 6 4 2" xfId="929" xr:uid="{00000000-0005-0000-0000-00009F030000}"/>
    <cellStyle name="Millares 2 6 5" xfId="930" xr:uid="{00000000-0005-0000-0000-0000A0030000}"/>
    <cellStyle name="Millares 2 6 6" xfId="931" xr:uid="{00000000-0005-0000-0000-0000A1030000}"/>
    <cellStyle name="Millares 2 6 7" xfId="932" xr:uid="{00000000-0005-0000-0000-0000A2030000}"/>
    <cellStyle name="Millares 2 6 8" xfId="933" xr:uid="{00000000-0005-0000-0000-0000A3030000}"/>
    <cellStyle name="Millares 2 6 9" xfId="934" xr:uid="{00000000-0005-0000-0000-0000A4030000}"/>
    <cellStyle name="Millares 2 7" xfId="935" xr:uid="{00000000-0005-0000-0000-0000A5030000}"/>
    <cellStyle name="Millares 2 7 10" xfId="936" xr:uid="{00000000-0005-0000-0000-0000A6030000}"/>
    <cellStyle name="Millares 2 7 11" xfId="937" xr:uid="{00000000-0005-0000-0000-0000A7030000}"/>
    <cellStyle name="Millares 2 7 12" xfId="938" xr:uid="{00000000-0005-0000-0000-0000A8030000}"/>
    <cellStyle name="Millares 2 7 13" xfId="939" xr:uid="{00000000-0005-0000-0000-0000A9030000}"/>
    <cellStyle name="Millares 2 7 14" xfId="940" xr:uid="{00000000-0005-0000-0000-0000AA030000}"/>
    <cellStyle name="Millares 2 7 15" xfId="941" xr:uid="{00000000-0005-0000-0000-0000AB030000}"/>
    <cellStyle name="Millares 2 7 2" xfId="942" xr:uid="{00000000-0005-0000-0000-0000AC030000}"/>
    <cellStyle name="Millares 2 7 2 2" xfId="943" xr:uid="{00000000-0005-0000-0000-0000AD030000}"/>
    <cellStyle name="Millares 2 7 2 3" xfId="944" xr:uid="{00000000-0005-0000-0000-0000AE030000}"/>
    <cellStyle name="Millares 2 7 2 4" xfId="945" xr:uid="{00000000-0005-0000-0000-0000AF030000}"/>
    <cellStyle name="Millares 2 7 3" xfId="946" xr:uid="{00000000-0005-0000-0000-0000B0030000}"/>
    <cellStyle name="Millares 2 7 3 2" xfId="947" xr:uid="{00000000-0005-0000-0000-0000B1030000}"/>
    <cellStyle name="Millares 2 7 4" xfId="948" xr:uid="{00000000-0005-0000-0000-0000B2030000}"/>
    <cellStyle name="Millares 2 7 5" xfId="949" xr:uid="{00000000-0005-0000-0000-0000B3030000}"/>
    <cellStyle name="Millares 2 7 6" xfId="950" xr:uid="{00000000-0005-0000-0000-0000B4030000}"/>
    <cellStyle name="Millares 2 7 7" xfId="951" xr:uid="{00000000-0005-0000-0000-0000B5030000}"/>
    <cellStyle name="Millares 2 7 8" xfId="952" xr:uid="{00000000-0005-0000-0000-0000B6030000}"/>
    <cellStyle name="Millares 2 7 9" xfId="953" xr:uid="{00000000-0005-0000-0000-0000B7030000}"/>
    <cellStyle name="Millares 2 8" xfId="954" xr:uid="{00000000-0005-0000-0000-0000B8030000}"/>
    <cellStyle name="Millares 2 8 2" xfId="955" xr:uid="{00000000-0005-0000-0000-0000B9030000}"/>
    <cellStyle name="Millares 2 8 2 2" xfId="956" xr:uid="{00000000-0005-0000-0000-0000BA030000}"/>
    <cellStyle name="Millares 2 8 3" xfId="957" xr:uid="{00000000-0005-0000-0000-0000BB030000}"/>
    <cellStyle name="Millares 2 8 4" xfId="958" xr:uid="{00000000-0005-0000-0000-0000BC030000}"/>
    <cellStyle name="Millares 2 8 5" xfId="959" xr:uid="{00000000-0005-0000-0000-0000BD030000}"/>
    <cellStyle name="Millares 2 9" xfId="960" xr:uid="{00000000-0005-0000-0000-0000BE030000}"/>
    <cellStyle name="Millares 2 9 2" xfId="961" xr:uid="{00000000-0005-0000-0000-0000BF030000}"/>
    <cellStyle name="Millares 2 9 2 2" xfId="962" xr:uid="{00000000-0005-0000-0000-0000C0030000}"/>
    <cellStyle name="Millares 2 9 3" xfId="963" xr:uid="{00000000-0005-0000-0000-0000C1030000}"/>
    <cellStyle name="Millares 2 9 4" xfId="964" xr:uid="{00000000-0005-0000-0000-0000C2030000}"/>
    <cellStyle name="Millares 2 9 5" xfId="965" xr:uid="{00000000-0005-0000-0000-0000C3030000}"/>
    <cellStyle name="Millares 20" xfId="966" xr:uid="{00000000-0005-0000-0000-0000C4030000}"/>
    <cellStyle name="Millares 21" xfId="967" xr:uid="{00000000-0005-0000-0000-0000C5030000}"/>
    <cellStyle name="Millares 22" xfId="968" xr:uid="{00000000-0005-0000-0000-0000C6030000}"/>
    <cellStyle name="Millares 23" xfId="969" xr:uid="{00000000-0005-0000-0000-0000C7030000}"/>
    <cellStyle name="Millares 24" xfId="970" xr:uid="{00000000-0005-0000-0000-0000C8030000}"/>
    <cellStyle name="Millares 25" xfId="971" xr:uid="{00000000-0005-0000-0000-0000C9030000}"/>
    <cellStyle name="Millares 26" xfId="972" xr:uid="{00000000-0005-0000-0000-0000CA030000}"/>
    <cellStyle name="Millares 27" xfId="973" xr:uid="{00000000-0005-0000-0000-0000CB030000}"/>
    <cellStyle name="Millares 28" xfId="974" xr:uid="{00000000-0005-0000-0000-0000CC030000}"/>
    <cellStyle name="Millares 3" xfId="975" xr:uid="{00000000-0005-0000-0000-0000CD030000}"/>
    <cellStyle name="Millares 3 10" xfId="976" xr:uid="{00000000-0005-0000-0000-0000CE030000}"/>
    <cellStyle name="Millares 3 10 2" xfId="977" xr:uid="{00000000-0005-0000-0000-0000CF030000}"/>
    <cellStyle name="Millares 3 11" xfId="978" xr:uid="{00000000-0005-0000-0000-0000D0030000}"/>
    <cellStyle name="Millares 3 12" xfId="979" xr:uid="{00000000-0005-0000-0000-0000D1030000}"/>
    <cellStyle name="Millares 3 13" xfId="980" xr:uid="{00000000-0005-0000-0000-0000D2030000}"/>
    <cellStyle name="Millares 3 14" xfId="981" xr:uid="{00000000-0005-0000-0000-0000D3030000}"/>
    <cellStyle name="Millares 3 15" xfId="982" xr:uid="{00000000-0005-0000-0000-0000D4030000}"/>
    <cellStyle name="Millares 3 16" xfId="983" xr:uid="{00000000-0005-0000-0000-0000D5030000}"/>
    <cellStyle name="Millares 3 17" xfId="984" xr:uid="{00000000-0005-0000-0000-0000D6030000}"/>
    <cellStyle name="Millares 3 18" xfId="985" xr:uid="{00000000-0005-0000-0000-0000D7030000}"/>
    <cellStyle name="Millares 3 19" xfId="986" xr:uid="{00000000-0005-0000-0000-0000D8030000}"/>
    <cellStyle name="Millares 3 2" xfId="987" xr:uid="{00000000-0005-0000-0000-0000D9030000}"/>
    <cellStyle name="Millares 3 2 10" xfId="988" xr:uid="{00000000-0005-0000-0000-0000DA030000}"/>
    <cellStyle name="Millares 3 2 11" xfId="989" xr:uid="{00000000-0005-0000-0000-0000DB030000}"/>
    <cellStyle name="Millares 3 2 2" xfId="990" xr:uid="{00000000-0005-0000-0000-0000DC030000}"/>
    <cellStyle name="Millares 3 2 2 10" xfId="991" xr:uid="{00000000-0005-0000-0000-0000DD030000}"/>
    <cellStyle name="Millares 3 2 2 11" xfId="992" xr:uid="{00000000-0005-0000-0000-0000DE030000}"/>
    <cellStyle name="Millares 3 2 2 12" xfId="993" xr:uid="{00000000-0005-0000-0000-0000DF030000}"/>
    <cellStyle name="Millares 3 2 2 13" xfId="994" xr:uid="{00000000-0005-0000-0000-0000E0030000}"/>
    <cellStyle name="Millares 3 2 2 14" xfId="995" xr:uid="{00000000-0005-0000-0000-0000E1030000}"/>
    <cellStyle name="Millares 3 2 2 15" xfId="996" xr:uid="{00000000-0005-0000-0000-0000E2030000}"/>
    <cellStyle name="Millares 3 2 2 16" xfId="997" xr:uid="{00000000-0005-0000-0000-0000E3030000}"/>
    <cellStyle name="Millares 3 2 2 17" xfId="998" xr:uid="{00000000-0005-0000-0000-0000E4030000}"/>
    <cellStyle name="Millares 3 2 2 2" xfId="999" xr:uid="{00000000-0005-0000-0000-0000E5030000}"/>
    <cellStyle name="Millares 3 2 2 2 10" xfId="1000" xr:uid="{00000000-0005-0000-0000-0000E6030000}"/>
    <cellStyle name="Millares 3 2 2 2 11" xfId="1001" xr:uid="{00000000-0005-0000-0000-0000E7030000}"/>
    <cellStyle name="Millares 3 2 2 2 12" xfId="1002" xr:uid="{00000000-0005-0000-0000-0000E8030000}"/>
    <cellStyle name="Millares 3 2 2 2 13" xfId="1003" xr:uid="{00000000-0005-0000-0000-0000E9030000}"/>
    <cellStyle name="Millares 3 2 2 2 14" xfId="1004" xr:uid="{00000000-0005-0000-0000-0000EA030000}"/>
    <cellStyle name="Millares 3 2 2 2 15" xfId="1005" xr:uid="{00000000-0005-0000-0000-0000EB030000}"/>
    <cellStyle name="Millares 3 2 2 2 2" xfId="1006" xr:uid="{00000000-0005-0000-0000-0000EC030000}"/>
    <cellStyle name="Millares 3 2 2 2 2 2" xfId="1007" xr:uid="{00000000-0005-0000-0000-0000ED030000}"/>
    <cellStyle name="Millares 3 2 2 2 2 3" xfId="1008" xr:uid="{00000000-0005-0000-0000-0000EE030000}"/>
    <cellStyle name="Millares 3 2 2 2 2 4" xfId="1009" xr:uid="{00000000-0005-0000-0000-0000EF030000}"/>
    <cellStyle name="Millares 3 2 2 2 3" xfId="1010" xr:uid="{00000000-0005-0000-0000-0000F0030000}"/>
    <cellStyle name="Millares 3 2 2 2 3 2" xfId="1011" xr:uid="{00000000-0005-0000-0000-0000F1030000}"/>
    <cellStyle name="Millares 3 2 2 2 4" xfId="1012" xr:uid="{00000000-0005-0000-0000-0000F2030000}"/>
    <cellStyle name="Millares 3 2 2 2 5" xfId="1013" xr:uid="{00000000-0005-0000-0000-0000F3030000}"/>
    <cellStyle name="Millares 3 2 2 2 6" xfId="1014" xr:uid="{00000000-0005-0000-0000-0000F4030000}"/>
    <cellStyle name="Millares 3 2 2 2 7" xfId="1015" xr:uid="{00000000-0005-0000-0000-0000F5030000}"/>
    <cellStyle name="Millares 3 2 2 2 8" xfId="1016" xr:uid="{00000000-0005-0000-0000-0000F6030000}"/>
    <cellStyle name="Millares 3 2 2 2 9" xfId="1017" xr:uid="{00000000-0005-0000-0000-0000F7030000}"/>
    <cellStyle name="Millares 3 2 2 3" xfId="1018" xr:uid="{00000000-0005-0000-0000-0000F8030000}"/>
    <cellStyle name="Millares 3 2 2 3 2" xfId="1019" xr:uid="{00000000-0005-0000-0000-0000F9030000}"/>
    <cellStyle name="Millares 3 2 2 3 3" xfId="1020" xr:uid="{00000000-0005-0000-0000-0000FA030000}"/>
    <cellStyle name="Millares 3 2 2 3 4" xfId="1021" xr:uid="{00000000-0005-0000-0000-0000FB030000}"/>
    <cellStyle name="Millares 3 2 2 4" xfId="1022" xr:uid="{00000000-0005-0000-0000-0000FC030000}"/>
    <cellStyle name="Millares 3 2 2 4 2" xfId="1023" xr:uid="{00000000-0005-0000-0000-0000FD030000}"/>
    <cellStyle name="Millares 3 2 2 5" xfId="1024" xr:uid="{00000000-0005-0000-0000-0000FE030000}"/>
    <cellStyle name="Millares 3 2 2 6" xfId="1025" xr:uid="{00000000-0005-0000-0000-0000FF030000}"/>
    <cellStyle name="Millares 3 2 2 7" xfId="1026" xr:uid="{00000000-0005-0000-0000-000000040000}"/>
    <cellStyle name="Millares 3 2 2 8" xfId="1027" xr:uid="{00000000-0005-0000-0000-000001040000}"/>
    <cellStyle name="Millares 3 2 2 9" xfId="1028" xr:uid="{00000000-0005-0000-0000-000002040000}"/>
    <cellStyle name="Millares 3 2 3" xfId="1029" xr:uid="{00000000-0005-0000-0000-000003040000}"/>
    <cellStyle name="Millares 3 2 3 10" xfId="1030" xr:uid="{00000000-0005-0000-0000-000004040000}"/>
    <cellStyle name="Millares 3 2 3 11" xfId="1031" xr:uid="{00000000-0005-0000-0000-000005040000}"/>
    <cellStyle name="Millares 3 2 3 12" xfId="1032" xr:uid="{00000000-0005-0000-0000-000006040000}"/>
    <cellStyle name="Millares 3 2 3 13" xfId="1033" xr:uid="{00000000-0005-0000-0000-000007040000}"/>
    <cellStyle name="Millares 3 2 3 14" xfId="1034" xr:uid="{00000000-0005-0000-0000-000008040000}"/>
    <cellStyle name="Millares 3 2 3 15" xfId="1035" xr:uid="{00000000-0005-0000-0000-000009040000}"/>
    <cellStyle name="Millares 3 2 3 16" xfId="1036" xr:uid="{00000000-0005-0000-0000-00000A040000}"/>
    <cellStyle name="Millares 3 2 3 17" xfId="1037" xr:uid="{00000000-0005-0000-0000-00000B040000}"/>
    <cellStyle name="Millares 3 2 3 2" xfId="1038" xr:uid="{00000000-0005-0000-0000-00000C040000}"/>
    <cellStyle name="Millares 3 2 3 2 10" xfId="1039" xr:uid="{00000000-0005-0000-0000-00000D040000}"/>
    <cellStyle name="Millares 3 2 3 2 11" xfId="1040" xr:uid="{00000000-0005-0000-0000-00000E040000}"/>
    <cellStyle name="Millares 3 2 3 2 12" xfId="1041" xr:uid="{00000000-0005-0000-0000-00000F040000}"/>
    <cellStyle name="Millares 3 2 3 2 13" xfId="1042" xr:uid="{00000000-0005-0000-0000-000010040000}"/>
    <cellStyle name="Millares 3 2 3 2 14" xfId="1043" xr:uid="{00000000-0005-0000-0000-000011040000}"/>
    <cellStyle name="Millares 3 2 3 2 15" xfId="1044" xr:uid="{00000000-0005-0000-0000-000012040000}"/>
    <cellStyle name="Millares 3 2 3 2 2" xfId="1045" xr:uid="{00000000-0005-0000-0000-000013040000}"/>
    <cellStyle name="Millares 3 2 3 2 2 2" xfId="1046" xr:uid="{00000000-0005-0000-0000-000014040000}"/>
    <cellStyle name="Millares 3 2 3 2 2 3" xfId="1047" xr:uid="{00000000-0005-0000-0000-000015040000}"/>
    <cellStyle name="Millares 3 2 3 2 3" xfId="1048" xr:uid="{00000000-0005-0000-0000-000016040000}"/>
    <cellStyle name="Millares 3 2 3 2 4" xfId="1049" xr:uid="{00000000-0005-0000-0000-000017040000}"/>
    <cellStyle name="Millares 3 2 3 2 5" xfId="1050" xr:uid="{00000000-0005-0000-0000-000018040000}"/>
    <cellStyle name="Millares 3 2 3 2 6" xfId="1051" xr:uid="{00000000-0005-0000-0000-000019040000}"/>
    <cellStyle name="Millares 3 2 3 2 7" xfId="1052" xr:uid="{00000000-0005-0000-0000-00001A040000}"/>
    <cellStyle name="Millares 3 2 3 2 8" xfId="1053" xr:uid="{00000000-0005-0000-0000-00001B040000}"/>
    <cellStyle name="Millares 3 2 3 2 9" xfId="1054" xr:uid="{00000000-0005-0000-0000-00001C040000}"/>
    <cellStyle name="Millares 3 2 3 3" xfId="1055" xr:uid="{00000000-0005-0000-0000-00001D040000}"/>
    <cellStyle name="Millares 3 2 3 3 2" xfId="1056" xr:uid="{00000000-0005-0000-0000-00001E040000}"/>
    <cellStyle name="Millares 3 2 3 3 3" xfId="1057" xr:uid="{00000000-0005-0000-0000-00001F040000}"/>
    <cellStyle name="Millares 3 2 3 3 4" xfId="1058" xr:uid="{00000000-0005-0000-0000-000020040000}"/>
    <cellStyle name="Millares 3 2 3 4" xfId="1059" xr:uid="{00000000-0005-0000-0000-000021040000}"/>
    <cellStyle name="Millares 3 2 3 4 2" xfId="1060" xr:uid="{00000000-0005-0000-0000-000022040000}"/>
    <cellStyle name="Millares 3 2 3 5" xfId="1061" xr:uid="{00000000-0005-0000-0000-000023040000}"/>
    <cellStyle name="Millares 3 2 3 6" xfId="1062" xr:uid="{00000000-0005-0000-0000-000024040000}"/>
    <cellStyle name="Millares 3 2 3 7" xfId="1063" xr:uid="{00000000-0005-0000-0000-000025040000}"/>
    <cellStyle name="Millares 3 2 3 8" xfId="1064" xr:uid="{00000000-0005-0000-0000-000026040000}"/>
    <cellStyle name="Millares 3 2 3 9" xfId="1065" xr:uid="{00000000-0005-0000-0000-000027040000}"/>
    <cellStyle name="Millares 3 2 4" xfId="1066" xr:uid="{00000000-0005-0000-0000-000028040000}"/>
    <cellStyle name="Millares 3 2 4 10" xfId="1067" xr:uid="{00000000-0005-0000-0000-000029040000}"/>
    <cellStyle name="Millares 3 2 4 11" xfId="1068" xr:uid="{00000000-0005-0000-0000-00002A040000}"/>
    <cellStyle name="Millares 3 2 4 12" xfId="1069" xr:uid="{00000000-0005-0000-0000-00002B040000}"/>
    <cellStyle name="Millares 3 2 4 13" xfId="1070" xr:uid="{00000000-0005-0000-0000-00002C040000}"/>
    <cellStyle name="Millares 3 2 4 14" xfId="1071" xr:uid="{00000000-0005-0000-0000-00002D040000}"/>
    <cellStyle name="Millares 3 2 4 15" xfId="1072" xr:uid="{00000000-0005-0000-0000-00002E040000}"/>
    <cellStyle name="Millares 3 2 4 16" xfId="1073" xr:uid="{00000000-0005-0000-0000-00002F040000}"/>
    <cellStyle name="Millares 3 2 4 17" xfId="1074" xr:uid="{00000000-0005-0000-0000-000030040000}"/>
    <cellStyle name="Millares 3 2 4 2" xfId="1075" xr:uid="{00000000-0005-0000-0000-000031040000}"/>
    <cellStyle name="Millares 3 2 4 2 10" xfId="1076" xr:uid="{00000000-0005-0000-0000-000032040000}"/>
    <cellStyle name="Millares 3 2 4 2 11" xfId="1077" xr:uid="{00000000-0005-0000-0000-000033040000}"/>
    <cellStyle name="Millares 3 2 4 2 12" xfId="1078" xr:uid="{00000000-0005-0000-0000-000034040000}"/>
    <cellStyle name="Millares 3 2 4 2 13" xfId="1079" xr:uid="{00000000-0005-0000-0000-000035040000}"/>
    <cellStyle name="Millares 3 2 4 2 14" xfId="1080" xr:uid="{00000000-0005-0000-0000-000036040000}"/>
    <cellStyle name="Millares 3 2 4 2 15" xfId="1081" xr:uid="{00000000-0005-0000-0000-000037040000}"/>
    <cellStyle name="Millares 3 2 4 2 2" xfId="1082" xr:uid="{00000000-0005-0000-0000-000038040000}"/>
    <cellStyle name="Millares 3 2 4 2 2 2" xfId="1083" xr:uid="{00000000-0005-0000-0000-000039040000}"/>
    <cellStyle name="Millares 3 2 4 2 2 3" xfId="1084" xr:uid="{00000000-0005-0000-0000-00003A040000}"/>
    <cellStyle name="Millares 3 2 4 2 3" xfId="1085" xr:uid="{00000000-0005-0000-0000-00003B040000}"/>
    <cellStyle name="Millares 3 2 4 2 4" xfId="1086" xr:uid="{00000000-0005-0000-0000-00003C040000}"/>
    <cellStyle name="Millares 3 2 4 2 5" xfId="1087" xr:uid="{00000000-0005-0000-0000-00003D040000}"/>
    <cellStyle name="Millares 3 2 4 2 6" xfId="1088" xr:uid="{00000000-0005-0000-0000-00003E040000}"/>
    <cellStyle name="Millares 3 2 4 2 7" xfId="1089" xr:uid="{00000000-0005-0000-0000-00003F040000}"/>
    <cellStyle name="Millares 3 2 4 2 8" xfId="1090" xr:uid="{00000000-0005-0000-0000-000040040000}"/>
    <cellStyle name="Millares 3 2 4 2 9" xfId="1091" xr:uid="{00000000-0005-0000-0000-000041040000}"/>
    <cellStyle name="Millares 3 2 4 3" xfId="1092" xr:uid="{00000000-0005-0000-0000-000042040000}"/>
    <cellStyle name="Millares 3 2 4 3 2" xfId="1093" xr:uid="{00000000-0005-0000-0000-000043040000}"/>
    <cellStyle name="Millares 3 2 4 3 3" xfId="1094" xr:uid="{00000000-0005-0000-0000-000044040000}"/>
    <cellStyle name="Millares 3 2 4 3 4" xfId="1095" xr:uid="{00000000-0005-0000-0000-000045040000}"/>
    <cellStyle name="Millares 3 2 4 4" xfId="1096" xr:uid="{00000000-0005-0000-0000-000046040000}"/>
    <cellStyle name="Millares 3 2 4 4 2" xfId="1097" xr:uid="{00000000-0005-0000-0000-000047040000}"/>
    <cellStyle name="Millares 3 2 4 5" xfId="1098" xr:uid="{00000000-0005-0000-0000-000048040000}"/>
    <cellStyle name="Millares 3 2 4 6" xfId="1099" xr:uid="{00000000-0005-0000-0000-000049040000}"/>
    <cellStyle name="Millares 3 2 4 7" xfId="1100" xr:uid="{00000000-0005-0000-0000-00004A040000}"/>
    <cellStyle name="Millares 3 2 4 8" xfId="1101" xr:uid="{00000000-0005-0000-0000-00004B040000}"/>
    <cellStyle name="Millares 3 2 4 9" xfId="1102" xr:uid="{00000000-0005-0000-0000-00004C040000}"/>
    <cellStyle name="Millares 3 2 5" xfId="1103" xr:uid="{00000000-0005-0000-0000-00004D040000}"/>
    <cellStyle name="Millares 3 2 5 10" xfId="1104" xr:uid="{00000000-0005-0000-0000-00004E040000}"/>
    <cellStyle name="Millares 3 2 5 11" xfId="1105" xr:uid="{00000000-0005-0000-0000-00004F040000}"/>
    <cellStyle name="Millares 3 2 5 12" xfId="1106" xr:uid="{00000000-0005-0000-0000-000050040000}"/>
    <cellStyle name="Millares 3 2 5 13" xfId="1107" xr:uid="{00000000-0005-0000-0000-000051040000}"/>
    <cellStyle name="Millares 3 2 5 14" xfId="1108" xr:uid="{00000000-0005-0000-0000-000052040000}"/>
    <cellStyle name="Millares 3 2 5 15" xfId="1109" xr:uid="{00000000-0005-0000-0000-000053040000}"/>
    <cellStyle name="Millares 3 2 5 2" xfId="1110" xr:uid="{00000000-0005-0000-0000-000054040000}"/>
    <cellStyle name="Millares 3 2 5 2 2" xfId="1111" xr:uid="{00000000-0005-0000-0000-000055040000}"/>
    <cellStyle name="Millares 3 2 5 2 3" xfId="1112" xr:uid="{00000000-0005-0000-0000-000056040000}"/>
    <cellStyle name="Millares 3 2 5 2 4" xfId="1113" xr:uid="{00000000-0005-0000-0000-000057040000}"/>
    <cellStyle name="Millares 3 2 5 3" xfId="1114" xr:uid="{00000000-0005-0000-0000-000058040000}"/>
    <cellStyle name="Millares 3 2 5 3 2" xfId="1115" xr:uid="{00000000-0005-0000-0000-000059040000}"/>
    <cellStyle name="Millares 3 2 5 3 3" xfId="1116" xr:uid="{00000000-0005-0000-0000-00005A040000}"/>
    <cellStyle name="Millares 3 2 5 4" xfId="1117" xr:uid="{00000000-0005-0000-0000-00005B040000}"/>
    <cellStyle name="Millares 3 2 5 5" xfId="1118" xr:uid="{00000000-0005-0000-0000-00005C040000}"/>
    <cellStyle name="Millares 3 2 5 6" xfId="1119" xr:uid="{00000000-0005-0000-0000-00005D040000}"/>
    <cellStyle name="Millares 3 2 5 7" xfId="1120" xr:uid="{00000000-0005-0000-0000-00005E040000}"/>
    <cellStyle name="Millares 3 2 5 8" xfId="1121" xr:uid="{00000000-0005-0000-0000-00005F040000}"/>
    <cellStyle name="Millares 3 2 5 9" xfId="1122" xr:uid="{00000000-0005-0000-0000-000060040000}"/>
    <cellStyle name="Millares 3 2 6" xfId="1123" xr:uid="{00000000-0005-0000-0000-000061040000}"/>
    <cellStyle name="Millares 3 2 6 2" xfId="1124" xr:uid="{00000000-0005-0000-0000-000062040000}"/>
    <cellStyle name="Millares 3 2 6 2 2" xfId="1125" xr:uid="{00000000-0005-0000-0000-000063040000}"/>
    <cellStyle name="Millares 3 2 6 3" xfId="1126" xr:uid="{00000000-0005-0000-0000-000064040000}"/>
    <cellStyle name="Millares 3 2 6 4" xfId="1127" xr:uid="{00000000-0005-0000-0000-000065040000}"/>
    <cellStyle name="Millares 3 2 7" xfId="1128" xr:uid="{00000000-0005-0000-0000-000066040000}"/>
    <cellStyle name="Millares 3 2 7 2" xfId="1129" xr:uid="{00000000-0005-0000-0000-000067040000}"/>
    <cellStyle name="Millares 3 2 7 2 2" xfId="1130" xr:uid="{00000000-0005-0000-0000-000068040000}"/>
    <cellStyle name="Millares 3 2 7 3" xfId="1131" xr:uid="{00000000-0005-0000-0000-000069040000}"/>
    <cellStyle name="Millares 3 2 8" xfId="1132" xr:uid="{00000000-0005-0000-0000-00006A040000}"/>
    <cellStyle name="Millares 3 2 8 2" xfId="1133" xr:uid="{00000000-0005-0000-0000-00006B040000}"/>
    <cellStyle name="Millares 3 2 8 2 2" xfId="1134" xr:uid="{00000000-0005-0000-0000-00006C040000}"/>
    <cellStyle name="Millares 3 2 8 3" xfId="1135" xr:uid="{00000000-0005-0000-0000-00006D040000}"/>
    <cellStyle name="Millares 3 2 9" xfId="1136" xr:uid="{00000000-0005-0000-0000-00006E040000}"/>
    <cellStyle name="Millares 3 2 9 2" xfId="1137" xr:uid="{00000000-0005-0000-0000-00006F040000}"/>
    <cellStyle name="Millares 3 20" xfId="1138" xr:uid="{00000000-0005-0000-0000-000070040000}"/>
    <cellStyle name="Millares 3 21" xfId="1139" xr:uid="{00000000-0005-0000-0000-000071040000}"/>
    <cellStyle name="Millares 3 22" xfId="1140" xr:uid="{00000000-0005-0000-0000-000072040000}"/>
    <cellStyle name="Millares 3 3" xfId="1141" xr:uid="{00000000-0005-0000-0000-000073040000}"/>
    <cellStyle name="Millares 3 3 10" xfId="1142" xr:uid="{00000000-0005-0000-0000-000074040000}"/>
    <cellStyle name="Millares 3 3 11" xfId="1143" xr:uid="{00000000-0005-0000-0000-000075040000}"/>
    <cellStyle name="Millares 3 3 12" xfId="1144" xr:uid="{00000000-0005-0000-0000-000076040000}"/>
    <cellStyle name="Millares 3 3 13" xfId="1145" xr:uid="{00000000-0005-0000-0000-000077040000}"/>
    <cellStyle name="Millares 3 3 14" xfId="1146" xr:uid="{00000000-0005-0000-0000-000078040000}"/>
    <cellStyle name="Millares 3 3 15" xfId="1147" xr:uid="{00000000-0005-0000-0000-000079040000}"/>
    <cellStyle name="Millares 3 3 16" xfId="1148" xr:uid="{00000000-0005-0000-0000-00007A040000}"/>
    <cellStyle name="Millares 3 3 17" xfId="1149" xr:uid="{00000000-0005-0000-0000-00007B040000}"/>
    <cellStyle name="Millares 3 3 18" xfId="1150" xr:uid="{00000000-0005-0000-0000-00007C040000}"/>
    <cellStyle name="Millares 3 3 19" xfId="1151" xr:uid="{00000000-0005-0000-0000-00007D040000}"/>
    <cellStyle name="Millares 3 3 2" xfId="1152" xr:uid="{00000000-0005-0000-0000-00007E040000}"/>
    <cellStyle name="Millares 3 3 2 10" xfId="1153" xr:uid="{00000000-0005-0000-0000-00007F040000}"/>
    <cellStyle name="Millares 3 3 2 11" xfId="1154" xr:uid="{00000000-0005-0000-0000-000080040000}"/>
    <cellStyle name="Millares 3 3 2 12" xfId="1155" xr:uid="{00000000-0005-0000-0000-000081040000}"/>
    <cellStyle name="Millares 3 3 2 13" xfId="1156" xr:uid="{00000000-0005-0000-0000-000082040000}"/>
    <cellStyle name="Millares 3 3 2 14" xfId="1157" xr:uid="{00000000-0005-0000-0000-000083040000}"/>
    <cellStyle name="Millares 3 3 2 15" xfId="1158" xr:uid="{00000000-0005-0000-0000-000084040000}"/>
    <cellStyle name="Millares 3 3 2 16" xfId="1159" xr:uid="{00000000-0005-0000-0000-000085040000}"/>
    <cellStyle name="Millares 3 3 2 17" xfId="1160" xr:uid="{00000000-0005-0000-0000-000086040000}"/>
    <cellStyle name="Millares 3 3 2 2" xfId="1161" xr:uid="{00000000-0005-0000-0000-000087040000}"/>
    <cellStyle name="Millares 3 3 2 2 10" xfId="1162" xr:uid="{00000000-0005-0000-0000-000088040000}"/>
    <cellStyle name="Millares 3 3 2 2 11" xfId="1163" xr:uid="{00000000-0005-0000-0000-000089040000}"/>
    <cellStyle name="Millares 3 3 2 2 12" xfId="1164" xr:uid="{00000000-0005-0000-0000-00008A040000}"/>
    <cellStyle name="Millares 3 3 2 2 13" xfId="1165" xr:uid="{00000000-0005-0000-0000-00008B040000}"/>
    <cellStyle name="Millares 3 3 2 2 14" xfId="1166" xr:uid="{00000000-0005-0000-0000-00008C040000}"/>
    <cellStyle name="Millares 3 3 2 2 15" xfId="1167" xr:uid="{00000000-0005-0000-0000-00008D040000}"/>
    <cellStyle name="Millares 3 3 2 2 2" xfId="1168" xr:uid="{00000000-0005-0000-0000-00008E040000}"/>
    <cellStyle name="Millares 3 3 2 2 2 2" xfId="1169" xr:uid="{00000000-0005-0000-0000-00008F040000}"/>
    <cellStyle name="Millares 3 3 2 2 2 3" xfId="1170" xr:uid="{00000000-0005-0000-0000-000090040000}"/>
    <cellStyle name="Millares 3 3 2 2 2 4" xfId="1171" xr:uid="{00000000-0005-0000-0000-000091040000}"/>
    <cellStyle name="Millares 3 3 2 2 3" xfId="1172" xr:uid="{00000000-0005-0000-0000-000092040000}"/>
    <cellStyle name="Millares 3 3 2 2 3 2" xfId="1173" xr:uid="{00000000-0005-0000-0000-000093040000}"/>
    <cellStyle name="Millares 3 3 2 2 4" xfId="1174" xr:uid="{00000000-0005-0000-0000-000094040000}"/>
    <cellStyle name="Millares 3 3 2 2 5" xfId="1175" xr:uid="{00000000-0005-0000-0000-000095040000}"/>
    <cellStyle name="Millares 3 3 2 2 6" xfId="1176" xr:uid="{00000000-0005-0000-0000-000096040000}"/>
    <cellStyle name="Millares 3 3 2 2 7" xfId="1177" xr:uid="{00000000-0005-0000-0000-000097040000}"/>
    <cellStyle name="Millares 3 3 2 2 8" xfId="1178" xr:uid="{00000000-0005-0000-0000-000098040000}"/>
    <cellStyle name="Millares 3 3 2 2 9" xfId="1179" xr:uid="{00000000-0005-0000-0000-000099040000}"/>
    <cellStyle name="Millares 3 3 2 3" xfId="1180" xr:uid="{00000000-0005-0000-0000-00009A040000}"/>
    <cellStyle name="Millares 3 3 2 3 2" xfId="1181" xr:uid="{00000000-0005-0000-0000-00009B040000}"/>
    <cellStyle name="Millares 3 3 2 3 3" xfId="1182" xr:uid="{00000000-0005-0000-0000-00009C040000}"/>
    <cellStyle name="Millares 3 3 2 3 4" xfId="1183" xr:uid="{00000000-0005-0000-0000-00009D040000}"/>
    <cellStyle name="Millares 3 3 2 4" xfId="1184" xr:uid="{00000000-0005-0000-0000-00009E040000}"/>
    <cellStyle name="Millares 3 3 2 4 2" xfId="1185" xr:uid="{00000000-0005-0000-0000-00009F040000}"/>
    <cellStyle name="Millares 3 3 2 5" xfId="1186" xr:uid="{00000000-0005-0000-0000-0000A0040000}"/>
    <cellStyle name="Millares 3 3 2 6" xfId="1187" xr:uid="{00000000-0005-0000-0000-0000A1040000}"/>
    <cellStyle name="Millares 3 3 2 7" xfId="1188" xr:uid="{00000000-0005-0000-0000-0000A2040000}"/>
    <cellStyle name="Millares 3 3 2 8" xfId="1189" xr:uid="{00000000-0005-0000-0000-0000A3040000}"/>
    <cellStyle name="Millares 3 3 2 9" xfId="1190" xr:uid="{00000000-0005-0000-0000-0000A4040000}"/>
    <cellStyle name="Millares 3 3 3" xfId="1191" xr:uid="{00000000-0005-0000-0000-0000A5040000}"/>
    <cellStyle name="Millares 3 3 3 10" xfId="1192" xr:uid="{00000000-0005-0000-0000-0000A6040000}"/>
    <cellStyle name="Millares 3 3 3 11" xfId="1193" xr:uid="{00000000-0005-0000-0000-0000A7040000}"/>
    <cellStyle name="Millares 3 3 3 12" xfId="1194" xr:uid="{00000000-0005-0000-0000-0000A8040000}"/>
    <cellStyle name="Millares 3 3 3 13" xfId="1195" xr:uid="{00000000-0005-0000-0000-0000A9040000}"/>
    <cellStyle name="Millares 3 3 3 14" xfId="1196" xr:uid="{00000000-0005-0000-0000-0000AA040000}"/>
    <cellStyle name="Millares 3 3 3 15" xfId="1197" xr:uid="{00000000-0005-0000-0000-0000AB040000}"/>
    <cellStyle name="Millares 3 3 3 16" xfId="1198" xr:uid="{00000000-0005-0000-0000-0000AC040000}"/>
    <cellStyle name="Millares 3 3 3 17" xfId="1199" xr:uid="{00000000-0005-0000-0000-0000AD040000}"/>
    <cellStyle name="Millares 3 3 3 2" xfId="1200" xr:uid="{00000000-0005-0000-0000-0000AE040000}"/>
    <cellStyle name="Millares 3 3 3 2 10" xfId="1201" xr:uid="{00000000-0005-0000-0000-0000AF040000}"/>
    <cellStyle name="Millares 3 3 3 2 11" xfId="1202" xr:uid="{00000000-0005-0000-0000-0000B0040000}"/>
    <cellStyle name="Millares 3 3 3 2 12" xfId="1203" xr:uid="{00000000-0005-0000-0000-0000B1040000}"/>
    <cellStyle name="Millares 3 3 3 2 13" xfId="1204" xr:uid="{00000000-0005-0000-0000-0000B2040000}"/>
    <cellStyle name="Millares 3 3 3 2 14" xfId="1205" xr:uid="{00000000-0005-0000-0000-0000B3040000}"/>
    <cellStyle name="Millares 3 3 3 2 15" xfId="1206" xr:uid="{00000000-0005-0000-0000-0000B4040000}"/>
    <cellStyle name="Millares 3 3 3 2 2" xfId="1207" xr:uid="{00000000-0005-0000-0000-0000B5040000}"/>
    <cellStyle name="Millares 3 3 3 2 2 2" xfId="1208" xr:uid="{00000000-0005-0000-0000-0000B6040000}"/>
    <cellStyle name="Millares 3 3 3 2 2 3" xfId="1209" xr:uid="{00000000-0005-0000-0000-0000B7040000}"/>
    <cellStyle name="Millares 3 3 3 2 3" xfId="1210" xr:uid="{00000000-0005-0000-0000-0000B8040000}"/>
    <cellStyle name="Millares 3 3 3 2 4" xfId="1211" xr:uid="{00000000-0005-0000-0000-0000B9040000}"/>
    <cellStyle name="Millares 3 3 3 2 5" xfId="1212" xr:uid="{00000000-0005-0000-0000-0000BA040000}"/>
    <cellStyle name="Millares 3 3 3 2 6" xfId="1213" xr:uid="{00000000-0005-0000-0000-0000BB040000}"/>
    <cellStyle name="Millares 3 3 3 2 7" xfId="1214" xr:uid="{00000000-0005-0000-0000-0000BC040000}"/>
    <cellStyle name="Millares 3 3 3 2 8" xfId="1215" xr:uid="{00000000-0005-0000-0000-0000BD040000}"/>
    <cellStyle name="Millares 3 3 3 2 9" xfId="1216" xr:uid="{00000000-0005-0000-0000-0000BE040000}"/>
    <cellStyle name="Millares 3 3 3 3" xfId="1217" xr:uid="{00000000-0005-0000-0000-0000BF040000}"/>
    <cellStyle name="Millares 3 3 3 3 2" xfId="1218" xr:uid="{00000000-0005-0000-0000-0000C0040000}"/>
    <cellStyle name="Millares 3 3 3 3 3" xfId="1219" xr:uid="{00000000-0005-0000-0000-0000C1040000}"/>
    <cellStyle name="Millares 3 3 3 3 4" xfId="1220" xr:uid="{00000000-0005-0000-0000-0000C2040000}"/>
    <cellStyle name="Millares 3 3 3 4" xfId="1221" xr:uid="{00000000-0005-0000-0000-0000C3040000}"/>
    <cellStyle name="Millares 3 3 3 4 2" xfId="1222" xr:uid="{00000000-0005-0000-0000-0000C4040000}"/>
    <cellStyle name="Millares 3 3 3 5" xfId="1223" xr:uid="{00000000-0005-0000-0000-0000C5040000}"/>
    <cellStyle name="Millares 3 3 3 6" xfId="1224" xr:uid="{00000000-0005-0000-0000-0000C6040000}"/>
    <cellStyle name="Millares 3 3 3 7" xfId="1225" xr:uid="{00000000-0005-0000-0000-0000C7040000}"/>
    <cellStyle name="Millares 3 3 3 8" xfId="1226" xr:uid="{00000000-0005-0000-0000-0000C8040000}"/>
    <cellStyle name="Millares 3 3 3 9" xfId="1227" xr:uid="{00000000-0005-0000-0000-0000C9040000}"/>
    <cellStyle name="Millares 3 3 4" xfId="1228" xr:uid="{00000000-0005-0000-0000-0000CA040000}"/>
    <cellStyle name="Millares 3 3 4 10" xfId="1229" xr:uid="{00000000-0005-0000-0000-0000CB040000}"/>
    <cellStyle name="Millares 3 3 4 11" xfId="1230" xr:uid="{00000000-0005-0000-0000-0000CC040000}"/>
    <cellStyle name="Millares 3 3 4 12" xfId="1231" xr:uid="{00000000-0005-0000-0000-0000CD040000}"/>
    <cellStyle name="Millares 3 3 4 13" xfId="1232" xr:uid="{00000000-0005-0000-0000-0000CE040000}"/>
    <cellStyle name="Millares 3 3 4 14" xfId="1233" xr:uid="{00000000-0005-0000-0000-0000CF040000}"/>
    <cellStyle name="Millares 3 3 4 15" xfId="1234" xr:uid="{00000000-0005-0000-0000-0000D0040000}"/>
    <cellStyle name="Millares 3 3 4 2" xfId="1235" xr:uid="{00000000-0005-0000-0000-0000D1040000}"/>
    <cellStyle name="Millares 3 3 4 2 2" xfId="1236" xr:uid="{00000000-0005-0000-0000-0000D2040000}"/>
    <cellStyle name="Millares 3 3 4 2 3" xfId="1237" xr:uid="{00000000-0005-0000-0000-0000D3040000}"/>
    <cellStyle name="Millares 3 3 4 2 4" xfId="1238" xr:uid="{00000000-0005-0000-0000-0000D4040000}"/>
    <cellStyle name="Millares 3 3 4 3" xfId="1239" xr:uid="{00000000-0005-0000-0000-0000D5040000}"/>
    <cellStyle name="Millares 3 3 4 3 2" xfId="1240" xr:uid="{00000000-0005-0000-0000-0000D6040000}"/>
    <cellStyle name="Millares 3 3 4 4" xfId="1241" xr:uid="{00000000-0005-0000-0000-0000D7040000}"/>
    <cellStyle name="Millares 3 3 4 5" xfId="1242" xr:uid="{00000000-0005-0000-0000-0000D8040000}"/>
    <cellStyle name="Millares 3 3 4 6" xfId="1243" xr:uid="{00000000-0005-0000-0000-0000D9040000}"/>
    <cellStyle name="Millares 3 3 4 7" xfId="1244" xr:uid="{00000000-0005-0000-0000-0000DA040000}"/>
    <cellStyle name="Millares 3 3 4 8" xfId="1245" xr:uid="{00000000-0005-0000-0000-0000DB040000}"/>
    <cellStyle name="Millares 3 3 4 9" xfId="1246" xr:uid="{00000000-0005-0000-0000-0000DC040000}"/>
    <cellStyle name="Millares 3 3 5" xfId="1247" xr:uid="{00000000-0005-0000-0000-0000DD040000}"/>
    <cellStyle name="Millares 3 3 5 2" xfId="1248" xr:uid="{00000000-0005-0000-0000-0000DE040000}"/>
    <cellStyle name="Millares 3 3 5 2 2" xfId="1249" xr:uid="{00000000-0005-0000-0000-0000DF040000}"/>
    <cellStyle name="Millares 3 3 5 3" xfId="1250" xr:uid="{00000000-0005-0000-0000-0000E0040000}"/>
    <cellStyle name="Millares 3 3 5 4" xfId="1251" xr:uid="{00000000-0005-0000-0000-0000E1040000}"/>
    <cellStyle name="Millares 3 3 5 5" xfId="1252" xr:uid="{00000000-0005-0000-0000-0000E2040000}"/>
    <cellStyle name="Millares 3 3 6" xfId="1253" xr:uid="{00000000-0005-0000-0000-0000E3040000}"/>
    <cellStyle name="Millares 3 3 6 2" xfId="1254" xr:uid="{00000000-0005-0000-0000-0000E4040000}"/>
    <cellStyle name="Millares 3 3 6 2 2" xfId="1255" xr:uid="{00000000-0005-0000-0000-0000E5040000}"/>
    <cellStyle name="Millares 3 3 6 3" xfId="1256" xr:uid="{00000000-0005-0000-0000-0000E6040000}"/>
    <cellStyle name="Millares 3 3 6 4" xfId="1257" xr:uid="{00000000-0005-0000-0000-0000E7040000}"/>
    <cellStyle name="Millares 3 3 7" xfId="1258" xr:uid="{00000000-0005-0000-0000-0000E8040000}"/>
    <cellStyle name="Millares 3 3 7 2" xfId="1259" xr:uid="{00000000-0005-0000-0000-0000E9040000}"/>
    <cellStyle name="Millares 3 3 7 3" xfId="1260" xr:uid="{00000000-0005-0000-0000-0000EA040000}"/>
    <cellStyle name="Millares 3 3 8" xfId="1261" xr:uid="{00000000-0005-0000-0000-0000EB040000}"/>
    <cellStyle name="Millares 3 3 8 2" xfId="1262" xr:uid="{00000000-0005-0000-0000-0000EC040000}"/>
    <cellStyle name="Millares 3 3 9" xfId="1263" xr:uid="{00000000-0005-0000-0000-0000ED040000}"/>
    <cellStyle name="Millares 3 4" xfId="1264" xr:uid="{00000000-0005-0000-0000-0000EE040000}"/>
    <cellStyle name="Millares 3 4 10" xfId="1265" xr:uid="{00000000-0005-0000-0000-0000EF040000}"/>
    <cellStyle name="Millares 3 4 11" xfId="1266" xr:uid="{00000000-0005-0000-0000-0000F0040000}"/>
    <cellStyle name="Millares 3 4 12" xfId="1267" xr:uid="{00000000-0005-0000-0000-0000F1040000}"/>
    <cellStyle name="Millares 3 4 13" xfId="1268" xr:uid="{00000000-0005-0000-0000-0000F2040000}"/>
    <cellStyle name="Millares 3 4 14" xfId="1269" xr:uid="{00000000-0005-0000-0000-0000F3040000}"/>
    <cellStyle name="Millares 3 4 15" xfId="1270" xr:uid="{00000000-0005-0000-0000-0000F4040000}"/>
    <cellStyle name="Millares 3 4 16" xfId="1271" xr:uid="{00000000-0005-0000-0000-0000F5040000}"/>
    <cellStyle name="Millares 3 4 17" xfId="1272" xr:uid="{00000000-0005-0000-0000-0000F6040000}"/>
    <cellStyle name="Millares 3 4 2" xfId="1273" xr:uid="{00000000-0005-0000-0000-0000F7040000}"/>
    <cellStyle name="Millares 3 4 2 10" xfId="1274" xr:uid="{00000000-0005-0000-0000-0000F8040000}"/>
    <cellStyle name="Millares 3 4 2 11" xfId="1275" xr:uid="{00000000-0005-0000-0000-0000F9040000}"/>
    <cellStyle name="Millares 3 4 2 12" xfId="1276" xr:uid="{00000000-0005-0000-0000-0000FA040000}"/>
    <cellStyle name="Millares 3 4 2 13" xfId="1277" xr:uid="{00000000-0005-0000-0000-0000FB040000}"/>
    <cellStyle name="Millares 3 4 2 14" xfId="1278" xr:uid="{00000000-0005-0000-0000-0000FC040000}"/>
    <cellStyle name="Millares 3 4 2 15" xfId="1279" xr:uid="{00000000-0005-0000-0000-0000FD040000}"/>
    <cellStyle name="Millares 3 4 2 2" xfId="1280" xr:uid="{00000000-0005-0000-0000-0000FE040000}"/>
    <cellStyle name="Millares 3 4 2 2 2" xfId="1281" xr:uid="{00000000-0005-0000-0000-0000FF040000}"/>
    <cellStyle name="Millares 3 4 2 2 3" xfId="1282" xr:uid="{00000000-0005-0000-0000-000000050000}"/>
    <cellStyle name="Millares 3 4 2 2 4" xfId="1283" xr:uid="{00000000-0005-0000-0000-000001050000}"/>
    <cellStyle name="Millares 3 4 2 3" xfId="1284" xr:uid="{00000000-0005-0000-0000-000002050000}"/>
    <cellStyle name="Millares 3 4 2 3 2" xfId="1285" xr:uid="{00000000-0005-0000-0000-000003050000}"/>
    <cellStyle name="Millares 3 4 2 4" xfId="1286" xr:uid="{00000000-0005-0000-0000-000004050000}"/>
    <cellStyle name="Millares 3 4 2 5" xfId="1287" xr:uid="{00000000-0005-0000-0000-000005050000}"/>
    <cellStyle name="Millares 3 4 2 6" xfId="1288" xr:uid="{00000000-0005-0000-0000-000006050000}"/>
    <cellStyle name="Millares 3 4 2 7" xfId="1289" xr:uid="{00000000-0005-0000-0000-000007050000}"/>
    <cellStyle name="Millares 3 4 2 8" xfId="1290" xr:uid="{00000000-0005-0000-0000-000008050000}"/>
    <cellStyle name="Millares 3 4 2 9" xfId="1291" xr:uid="{00000000-0005-0000-0000-000009050000}"/>
    <cellStyle name="Millares 3 4 3" xfId="1292" xr:uid="{00000000-0005-0000-0000-00000A050000}"/>
    <cellStyle name="Millares 3 4 3 2" xfId="1293" xr:uid="{00000000-0005-0000-0000-00000B050000}"/>
    <cellStyle name="Millares 3 4 3 3" xfId="1294" xr:uid="{00000000-0005-0000-0000-00000C050000}"/>
    <cellStyle name="Millares 3 4 3 4" xfId="1295" xr:uid="{00000000-0005-0000-0000-00000D050000}"/>
    <cellStyle name="Millares 3 4 4" xfId="1296" xr:uid="{00000000-0005-0000-0000-00000E050000}"/>
    <cellStyle name="Millares 3 4 4 2" xfId="1297" xr:uid="{00000000-0005-0000-0000-00000F050000}"/>
    <cellStyle name="Millares 3 4 5" xfId="1298" xr:uid="{00000000-0005-0000-0000-000010050000}"/>
    <cellStyle name="Millares 3 4 6" xfId="1299" xr:uid="{00000000-0005-0000-0000-000011050000}"/>
    <cellStyle name="Millares 3 4 7" xfId="1300" xr:uid="{00000000-0005-0000-0000-000012050000}"/>
    <cellStyle name="Millares 3 4 8" xfId="1301" xr:uid="{00000000-0005-0000-0000-000013050000}"/>
    <cellStyle name="Millares 3 4 9" xfId="1302" xr:uid="{00000000-0005-0000-0000-000014050000}"/>
    <cellStyle name="Millares 3 5" xfId="1303" xr:uid="{00000000-0005-0000-0000-000015050000}"/>
    <cellStyle name="Millares 3 5 10" xfId="1304" xr:uid="{00000000-0005-0000-0000-000016050000}"/>
    <cellStyle name="Millares 3 5 11" xfId="1305" xr:uid="{00000000-0005-0000-0000-000017050000}"/>
    <cellStyle name="Millares 3 5 12" xfId="1306" xr:uid="{00000000-0005-0000-0000-000018050000}"/>
    <cellStyle name="Millares 3 5 13" xfId="1307" xr:uid="{00000000-0005-0000-0000-000019050000}"/>
    <cellStyle name="Millares 3 5 14" xfId="1308" xr:uid="{00000000-0005-0000-0000-00001A050000}"/>
    <cellStyle name="Millares 3 5 15" xfId="1309" xr:uid="{00000000-0005-0000-0000-00001B050000}"/>
    <cellStyle name="Millares 3 5 16" xfId="1310" xr:uid="{00000000-0005-0000-0000-00001C050000}"/>
    <cellStyle name="Millares 3 5 17" xfId="1311" xr:uid="{00000000-0005-0000-0000-00001D050000}"/>
    <cellStyle name="Millares 3 5 2" xfId="1312" xr:uid="{00000000-0005-0000-0000-00001E050000}"/>
    <cellStyle name="Millares 3 5 2 10" xfId="1313" xr:uid="{00000000-0005-0000-0000-00001F050000}"/>
    <cellStyle name="Millares 3 5 2 11" xfId="1314" xr:uid="{00000000-0005-0000-0000-000020050000}"/>
    <cellStyle name="Millares 3 5 2 12" xfId="1315" xr:uid="{00000000-0005-0000-0000-000021050000}"/>
    <cellStyle name="Millares 3 5 2 13" xfId="1316" xr:uid="{00000000-0005-0000-0000-000022050000}"/>
    <cellStyle name="Millares 3 5 2 14" xfId="1317" xr:uid="{00000000-0005-0000-0000-000023050000}"/>
    <cellStyle name="Millares 3 5 2 15" xfId="1318" xr:uid="{00000000-0005-0000-0000-000024050000}"/>
    <cellStyle name="Millares 3 5 2 2" xfId="1319" xr:uid="{00000000-0005-0000-0000-000025050000}"/>
    <cellStyle name="Millares 3 5 2 2 2" xfId="1320" xr:uid="{00000000-0005-0000-0000-000026050000}"/>
    <cellStyle name="Millares 3 5 2 2 3" xfId="1321" xr:uid="{00000000-0005-0000-0000-000027050000}"/>
    <cellStyle name="Millares 3 5 2 3" xfId="1322" xr:uid="{00000000-0005-0000-0000-000028050000}"/>
    <cellStyle name="Millares 3 5 2 4" xfId="1323" xr:uid="{00000000-0005-0000-0000-000029050000}"/>
    <cellStyle name="Millares 3 5 2 5" xfId="1324" xr:uid="{00000000-0005-0000-0000-00002A050000}"/>
    <cellStyle name="Millares 3 5 2 6" xfId="1325" xr:uid="{00000000-0005-0000-0000-00002B050000}"/>
    <cellStyle name="Millares 3 5 2 7" xfId="1326" xr:uid="{00000000-0005-0000-0000-00002C050000}"/>
    <cellStyle name="Millares 3 5 2 8" xfId="1327" xr:uid="{00000000-0005-0000-0000-00002D050000}"/>
    <cellStyle name="Millares 3 5 2 9" xfId="1328" xr:uid="{00000000-0005-0000-0000-00002E050000}"/>
    <cellStyle name="Millares 3 5 3" xfId="1329" xr:uid="{00000000-0005-0000-0000-00002F050000}"/>
    <cellStyle name="Millares 3 5 3 2" xfId="1330" xr:uid="{00000000-0005-0000-0000-000030050000}"/>
    <cellStyle name="Millares 3 5 3 3" xfId="1331" xr:uid="{00000000-0005-0000-0000-000031050000}"/>
    <cellStyle name="Millares 3 5 3 4" xfId="1332" xr:uid="{00000000-0005-0000-0000-000032050000}"/>
    <cellStyle name="Millares 3 5 4" xfId="1333" xr:uid="{00000000-0005-0000-0000-000033050000}"/>
    <cellStyle name="Millares 3 5 4 2" xfId="1334" xr:uid="{00000000-0005-0000-0000-000034050000}"/>
    <cellStyle name="Millares 3 5 5" xfId="1335" xr:uid="{00000000-0005-0000-0000-000035050000}"/>
    <cellStyle name="Millares 3 5 6" xfId="1336" xr:uid="{00000000-0005-0000-0000-000036050000}"/>
    <cellStyle name="Millares 3 5 7" xfId="1337" xr:uid="{00000000-0005-0000-0000-000037050000}"/>
    <cellStyle name="Millares 3 5 8" xfId="1338" xr:uid="{00000000-0005-0000-0000-000038050000}"/>
    <cellStyle name="Millares 3 5 9" xfId="1339" xr:uid="{00000000-0005-0000-0000-000039050000}"/>
    <cellStyle name="Millares 3 6" xfId="1340" xr:uid="{00000000-0005-0000-0000-00003A050000}"/>
    <cellStyle name="Millares 3 6 10" xfId="1341" xr:uid="{00000000-0005-0000-0000-00003B050000}"/>
    <cellStyle name="Millares 3 6 11" xfId="1342" xr:uid="{00000000-0005-0000-0000-00003C050000}"/>
    <cellStyle name="Millares 3 6 12" xfId="1343" xr:uid="{00000000-0005-0000-0000-00003D050000}"/>
    <cellStyle name="Millares 3 6 13" xfId="1344" xr:uid="{00000000-0005-0000-0000-00003E050000}"/>
    <cellStyle name="Millares 3 6 14" xfId="1345" xr:uid="{00000000-0005-0000-0000-00003F050000}"/>
    <cellStyle name="Millares 3 6 15" xfId="1346" xr:uid="{00000000-0005-0000-0000-000040050000}"/>
    <cellStyle name="Millares 3 6 2" xfId="1347" xr:uid="{00000000-0005-0000-0000-000041050000}"/>
    <cellStyle name="Millares 3 6 2 2" xfId="1348" xr:uid="{00000000-0005-0000-0000-000042050000}"/>
    <cellStyle name="Millares 3 6 2 3" xfId="1349" xr:uid="{00000000-0005-0000-0000-000043050000}"/>
    <cellStyle name="Millares 3 6 2 4" xfId="1350" xr:uid="{00000000-0005-0000-0000-000044050000}"/>
    <cellStyle name="Millares 3 6 3" xfId="1351" xr:uid="{00000000-0005-0000-0000-000045050000}"/>
    <cellStyle name="Millares 3 6 3 2" xfId="1352" xr:uid="{00000000-0005-0000-0000-000046050000}"/>
    <cellStyle name="Millares 3 6 4" xfId="1353" xr:uid="{00000000-0005-0000-0000-000047050000}"/>
    <cellStyle name="Millares 3 6 5" xfId="1354" xr:uid="{00000000-0005-0000-0000-000048050000}"/>
    <cellStyle name="Millares 3 6 6" xfId="1355" xr:uid="{00000000-0005-0000-0000-000049050000}"/>
    <cellStyle name="Millares 3 6 7" xfId="1356" xr:uid="{00000000-0005-0000-0000-00004A050000}"/>
    <cellStyle name="Millares 3 6 8" xfId="1357" xr:uid="{00000000-0005-0000-0000-00004B050000}"/>
    <cellStyle name="Millares 3 6 9" xfId="1358" xr:uid="{00000000-0005-0000-0000-00004C050000}"/>
    <cellStyle name="Millares 3 7" xfId="1359" xr:uid="{00000000-0005-0000-0000-00004D050000}"/>
    <cellStyle name="Millares 3 7 2" xfId="1360" xr:uid="{00000000-0005-0000-0000-00004E050000}"/>
    <cellStyle name="Millares 3 7 2 2" xfId="1361" xr:uid="{00000000-0005-0000-0000-00004F050000}"/>
    <cellStyle name="Millares 3 7 3" xfId="1362" xr:uid="{00000000-0005-0000-0000-000050050000}"/>
    <cellStyle name="Millares 3 7 4" xfId="1363" xr:uid="{00000000-0005-0000-0000-000051050000}"/>
    <cellStyle name="Millares 3 7 5" xfId="1364" xr:uid="{00000000-0005-0000-0000-000052050000}"/>
    <cellStyle name="Millares 3 8" xfId="1365" xr:uid="{00000000-0005-0000-0000-000053050000}"/>
    <cellStyle name="Millares 3 8 2" xfId="1366" xr:uid="{00000000-0005-0000-0000-000054050000}"/>
    <cellStyle name="Millares 3 8 2 2" xfId="1367" xr:uid="{00000000-0005-0000-0000-000055050000}"/>
    <cellStyle name="Millares 3 8 3" xfId="1368" xr:uid="{00000000-0005-0000-0000-000056050000}"/>
    <cellStyle name="Millares 3 8 4" xfId="1369" xr:uid="{00000000-0005-0000-0000-000057050000}"/>
    <cellStyle name="Millares 3 9" xfId="1370" xr:uid="{00000000-0005-0000-0000-000058050000}"/>
    <cellStyle name="Millares 3 9 2" xfId="1371" xr:uid="{00000000-0005-0000-0000-000059050000}"/>
    <cellStyle name="Millares 3 9 3" xfId="1372" xr:uid="{00000000-0005-0000-0000-00005A050000}"/>
    <cellStyle name="Millares 4" xfId="1373" xr:uid="{00000000-0005-0000-0000-00005B050000}"/>
    <cellStyle name="Millares 4 10" xfId="1374" xr:uid="{00000000-0005-0000-0000-00005C050000}"/>
    <cellStyle name="Millares 4 10 2" xfId="1375" xr:uid="{00000000-0005-0000-0000-00005D050000}"/>
    <cellStyle name="Millares 4 11" xfId="1376" xr:uid="{00000000-0005-0000-0000-00005E050000}"/>
    <cellStyle name="Millares 4 12" xfId="1377" xr:uid="{00000000-0005-0000-0000-00005F050000}"/>
    <cellStyle name="Millares 4 13" xfId="1378" xr:uid="{00000000-0005-0000-0000-000060050000}"/>
    <cellStyle name="Millares 4 14" xfId="1379" xr:uid="{00000000-0005-0000-0000-000061050000}"/>
    <cellStyle name="Millares 4 15" xfId="1380" xr:uid="{00000000-0005-0000-0000-000062050000}"/>
    <cellStyle name="Millares 4 16" xfId="1381" xr:uid="{00000000-0005-0000-0000-000063050000}"/>
    <cellStyle name="Millares 4 17" xfId="1382" xr:uid="{00000000-0005-0000-0000-000064050000}"/>
    <cellStyle name="Millares 4 18" xfId="1383" xr:uid="{00000000-0005-0000-0000-000065050000}"/>
    <cellStyle name="Millares 4 19" xfId="1384" xr:uid="{00000000-0005-0000-0000-000066050000}"/>
    <cellStyle name="Millares 4 2" xfId="1385" xr:uid="{00000000-0005-0000-0000-000067050000}"/>
    <cellStyle name="Millares 4 2 10" xfId="1386" xr:uid="{00000000-0005-0000-0000-000068050000}"/>
    <cellStyle name="Millares 4 2 11" xfId="1387" xr:uid="{00000000-0005-0000-0000-000069050000}"/>
    <cellStyle name="Millares 4 2 12" xfId="1388" xr:uid="{00000000-0005-0000-0000-00006A050000}"/>
    <cellStyle name="Millares 4 2 13" xfId="1389" xr:uid="{00000000-0005-0000-0000-00006B050000}"/>
    <cellStyle name="Millares 4 2 14" xfId="1390" xr:uid="{00000000-0005-0000-0000-00006C050000}"/>
    <cellStyle name="Millares 4 2 15" xfId="1391" xr:uid="{00000000-0005-0000-0000-00006D050000}"/>
    <cellStyle name="Millares 4 2 16" xfId="1392" xr:uid="{00000000-0005-0000-0000-00006E050000}"/>
    <cellStyle name="Millares 4 2 17" xfId="1393" xr:uid="{00000000-0005-0000-0000-00006F050000}"/>
    <cellStyle name="Millares 4 2 18" xfId="1394" xr:uid="{00000000-0005-0000-0000-000070050000}"/>
    <cellStyle name="Millares 4 2 2" xfId="1395" xr:uid="{00000000-0005-0000-0000-000071050000}"/>
    <cellStyle name="Millares 4 2 2 10" xfId="1396" xr:uid="{00000000-0005-0000-0000-000072050000}"/>
    <cellStyle name="Millares 4 2 2 11" xfId="1397" xr:uid="{00000000-0005-0000-0000-000073050000}"/>
    <cellStyle name="Millares 4 2 2 12" xfId="1398" xr:uid="{00000000-0005-0000-0000-000074050000}"/>
    <cellStyle name="Millares 4 2 2 13" xfId="1399" xr:uid="{00000000-0005-0000-0000-000075050000}"/>
    <cellStyle name="Millares 4 2 2 14" xfId="1400" xr:uid="{00000000-0005-0000-0000-000076050000}"/>
    <cellStyle name="Millares 4 2 2 15" xfId="1401" xr:uid="{00000000-0005-0000-0000-000077050000}"/>
    <cellStyle name="Millares 4 2 2 16" xfId="1402" xr:uid="{00000000-0005-0000-0000-000078050000}"/>
    <cellStyle name="Millares 4 2 2 17" xfId="1403" xr:uid="{00000000-0005-0000-0000-000079050000}"/>
    <cellStyle name="Millares 4 2 2 2" xfId="1404" xr:uid="{00000000-0005-0000-0000-00007A050000}"/>
    <cellStyle name="Millares 4 2 2 2 10" xfId="1405" xr:uid="{00000000-0005-0000-0000-00007B050000}"/>
    <cellStyle name="Millares 4 2 2 2 11" xfId="1406" xr:uid="{00000000-0005-0000-0000-00007C050000}"/>
    <cellStyle name="Millares 4 2 2 2 12" xfId="1407" xr:uid="{00000000-0005-0000-0000-00007D050000}"/>
    <cellStyle name="Millares 4 2 2 2 13" xfId="1408" xr:uid="{00000000-0005-0000-0000-00007E050000}"/>
    <cellStyle name="Millares 4 2 2 2 14" xfId="1409" xr:uid="{00000000-0005-0000-0000-00007F050000}"/>
    <cellStyle name="Millares 4 2 2 2 15" xfId="1410" xr:uid="{00000000-0005-0000-0000-000080050000}"/>
    <cellStyle name="Millares 4 2 2 2 2" xfId="1411" xr:uid="{00000000-0005-0000-0000-000081050000}"/>
    <cellStyle name="Millares 4 2 2 2 2 2" xfId="1412" xr:uid="{00000000-0005-0000-0000-000082050000}"/>
    <cellStyle name="Millares 4 2 2 2 2 3" xfId="1413" xr:uid="{00000000-0005-0000-0000-000083050000}"/>
    <cellStyle name="Millares 4 2 2 2 3" xfId="1414" xr:uid="{00000000-0005-0000-0000-000084050000}"/>
    <cellStyle name="Millares 4 2 2 2 4" xfId="1415" xr:uid="{00000000-0005-0000-0000-000085050000}"/>
    <cellStyle name="Millares 4 2 2 2 5" xfId="1416" xr:uid="{00000000-0005-0000-0000-000086050000}"/>
    <cellStyle name="Millares 4 2 2 2 6" xfId="1417" xr:uid="{00000000-0005-0000-0000-000087050000}"/>
    <cellStyle name="Millares 4 2 2 2 7" xfId="1418" xr:uid="{00000000-0005-0000-0000-000088050000}"/>
    <cellStyle name="Millares 4 2 2 2 8" xfId="1419" xr:uid="{00000000-0005-0000-0000-000089050000}"/>
    <cellStyle name="Millares 4 2 2 2 9" xfId="1420" xr:uid="{00000000-0005-0000-0000-00008A050000}"/>
    <cellStyle name="Millares 4 2 2 3" xfId="1421" xr:uid="{00000000-0005-0000-0000-00008B050000}"/>
    <cellStyle name="Millares 4 2 2 3 2" xfId="1422" xr:uid="{00000000-0005-0000-0000-00008C050000}"/>
    <cellStyle name="Millares 4 2 2 3 3" xfId="1423" xr:uid="{00000000-0005-0000-0000-00008D050000}"/>
    <cellStyle name="Millares 4 2 2 3 4" xfId="1424" xr:uid="{00000000-0005-0000-0000-00008E050000}"/>
    <cellStyle name="Millares 4 2 2 4" xfId="1425" xr:uid="{00000000-0005-0000-0000-00008F050000}"/>
    <cellStyle name="Millares 4 2 2 4 2" xfId="1426" xr:uid="{00000000-0005-0000-0000-000090050000}"/>
    <cellStyle name="Millares 4 2 2 5" xfId="1427" xr:uid="{00000000-0005-0000-0000-000091050000}"/>
    <cellStyle name="Millares 4 2 2 6" xfId="1428" xr:uid="{00000000-0005-0000-0000-000092050000}"/>
    <cellStyle name="Millares 4 2 2 7" xfId="1429" xr:uid="{00000000-0005-0000-0000-000093050000}"/>
    <cellStyle name="Millares 4 2 2 8" xfId="1430" xr:uid="{00000000-0005-0000-0000-000094050000}"/>
    <cellStyle name="Millares 4 2 2 9" xfId="1431" xr:uid="{00000000-0005-0000-0000-000095050000}"/>
    <cellStyle name="Millares 4 2 3" xfId="1432" xr:uid="{00000000-0005-0000-0000-000096050000}"/>
    <cellStyle name="Millares 4 2 3 10" xfId="1433" xr:uid="{00000000-0005-0000-0000-000097050000}"/>
    <cellStyle name="Millares 4 2 3 11" xfId="1434" xr:uid="{00000000-0005-0000-0000-000098050000}"/>
    <cellStyle name="Millares 4 2 3 12" xfId="1435" xr:uid="{00000000-0005-0000-0000-000099050000}"/>
    <cellStyle name="Millares 4 2 3 13" xfId="1436" xr:uid="{00000000-0005-0000-0000-00009A050000}"/>
    <cellStyle name="Millares 4 2 3 14" xfId="1437" xr:uid="{00000000-0005-0000-0000-00009B050000}"/>
    <cellStyle name="Millares 4 2 3 15" xfId="1438" xr:uid="{00000000-0005-0000-0000-00009C050000}"/>
    <cellStyle name="Millares 4 2 3 2" xfId="1439" xr:uid="{00000000-0005-0000-0000-00009D050000}"/>
    <cellStyle name="Millares 4 2 3 2 2" xfId="1440" xr:uid="{00000000-0005-0000-0000-00009E050000}"/>
    <cellStyle name="Millares 4 2 3 2 3" xfId="1441" xr:uid="{00000000-0005-0000-0000-00009F050000}"/>
    <cellStyle name="Millares 4 2 3 2 4" xfId="1442" xr:uid="{00000000-0005-0000-0000-0000A0050000}"/>
    <cellStyle name="Millares 4 2 3 3" xfId="1443" xr:uid="{00000000-0005-0000-0000-0000A1050000}"/>
    <cellStyle name="Millares 4 2 3 3 2" xfId="1444" xr:uid="{00000000-0005-0000-0000-0000A2050000}"/>
    <cellStyle name="Millares 4 2 3 4" xfId="1445" xr:uid="{00000000-0005-0000-0000-0000A3050000}"/>
    <cellStyle name="Millares 4 2 3 5" xfId="1446" xr:uid="{00000000-0005-0000-0000-0000A4050000}"/>
    <cellStyle name="Millares 4 2 3 6" xfId="1447" xr:uid="{00000000-0005-0000-0000-0000A5050000}"/>
    <cellStyle name="Millares 4 2 3 7" xfId="1448" xr:uid="{00000000-0005-0000-0000-0000A6050000}"/>
    <cellStyle name="Millares 4 2 3 8" xfId="1449" xr:uid="{00000000-0005-0000-0000-0000A7050000}"/>
    <cellStyle name="Millares 4 2 3 9" xfId="1450" xr:uid="{00000000-0005-0000-0000-0000A8050000}"/>
    <cellStyle name="Millares 4 2 4" xfId="1451" xr:uid="{00000000-0005-0000-0000-0000A9050000}"/>
    <cellStyle name="Millares 4 2 4 2" xfId="1452" xr:uid="{00000000-0005-0000-0000-0000AA050000}"/>
    <cellStyle name="Millares 4 2 4 3" xfId="1453" xr:uid="{00000000-0005-0000-0000-0000AB050000}"/>
    <cellStyle name="Millares 4 2 4 4" xfId="1454" xr:uid="{00000000-0005-0000-0000-0000AC050000}"/>
    <cellStyle name="Millares 4 2 5" xfId="1455" xr:uid="{00000000-0005-0000-0000-0000AD050000}"/>
    <cellStyle name="Millares 4 2 5 2" xfId="1456" xr:uid="{00000000-0005-0000-0000-0000AE050000}"/>
    <cellStyle name="Millares 4 2 6" xfId="1457" xr:uid="{00000000-0005-0000-0000-0000AF050000}"/>
    <cellStyle name="Millares 4 2 7" xfId="1458" xr:uid="{00000000-0005-0000-0000-0000B0050000}"/>
    <cellStyle name="Millares 4 2 8" xfId="1459" xr:uid="{00000000-0005-0000-0000-0000B1050000}"/>
    <cellStyle name="Millares 4 2 9" xfId="1460" xr:uid="{00000000-0005-0000-0000-0000B2050000}"/>
    <cellStyle name="Millares 4 20" xfId="1461" xr:uid="{00000000-0005-0000-0000-0000B3050000}"/>
    <cellStyle name="Millares 4 21" xfId="1462" xr:uid="{00000000-0005-0000-0000-0000B4050000}"/>
    <cellStyle name="Millares 4 3" xfId="1463" xr:uid="{00000000-0005-0000-0000-0000B5050000}"/>
    <cellStyle name="Millares 4 3 10" xfId="1464" xr:uid="{00000000-0005-0000-0000-0000B6050000}"/>
    <cellStyle name="Millares 4 3 11" xfId="1465" xr:uid="{00000000-0005-0000-0000-0000B7050000}"/>
    <cellStyle name="Millares 4 3 12" xfId="1466" xr:uid="{00000000-0005-0000-0000-0000B8050000}"/>
    <cellStyle name="Millares 4 3 13" xfId="1467" xr:uid="{00000000-0005-0000-0000-0000B9050000}"/>
    <cellStyle name="Millares 4 3 14" xfId="1468" xr:uid="{00000000-0005-0000-0000-0000BA050000}"/>
    <cellStyle name="Millares 4 3 15" xfId="1469" xr:uid="{00000000-0005-0000-0000-0000BB050000}"/>
    <cellStyle name="Millares 4 3 16" xfId="1470" xr:uid="{00000000-0005-0000-0000-0000BC050000}"/>
    <cellStyle name="Millares 4 3 17" xfId="1471" xr:uid="{00000000-0005-0000-0000-0000BD050000}"/>
    <cellStyle name="Millares 4 3 18" xfId="1472" xr:uid="{00000000-0005-0000-0000-0000BE050000}"/>
    <cellStyle name="Millares 4 3 2" xfId="1473" xr:uid="{00000000-0005-0000-0000-0000BF050000}"/>
    <cellStyle name="Millares 4 3 2 10" xfId="1474" xr:uid="{00000000-0005-0000-0000-0000C0050000}"/>
    <cellStyle name="Millares 4 3 2 11" xfId="1475" xr:uid="{00000000-0005-0000-0000-0000C1050000}"/>
    <cellStyle name="Millares 4 3 2 12" xfId="1476" xr:uid="{00000000-0005-0000-0000-0000C2050000}"/>
    <cellStyle name="Millares 4 3 2 13" xfId="1477" xr:uid="{00000000-0005-0000-0000-0000C3050000}"/>
    <cellStyle name="Millares 4 3 2 14" xfId="1478" xr:uid="{00000000-0005-0000-0000-0000C4050000}"/>
    <cellStyle name="Millares 4 3 2 15" xfId="1479" xr:uid="{00000000-0005-0000-0000-0000C5050000}"/>
    <cellStyle name="Millares 4 3 2 16" xfId="1480" xr:uid="{00000000-0005-0000-0000-0000C6050000}"/>
    <cellStyle name="Millares 4 3 2 17" xfId="1481" xr:uid="{00000000-0005-0000-0000-0000C7050000}"/>
    <cellStyle name="Millares 4 3 2 2" xfId="1482" xr:uid="{00000000-0005-0000-0000-0000C8050000}"/>
    <cellStyle name="Millares 4 3 2 2 10" xfId="1483" xr:uid="{00000000-0005-0000-0000-0000C9050000}"/>
    <cellStyle name="Millares 4 3 2 2 11" xfId="1484" xr:uid="{00000000-0005-0000-0000-0000CA050000}"/>
    <cellStyle name="Millares 4 3 2 2 12" xfId="1485" xr:uid="{00000000-0005-0000-0000-0000CB050000}"/>
    <cellStyle name="Millares 4 3 2 2 13" xfId="1486" xr:uid="{00000000-0005-0000-0000-0000CC050000}"/>
    <cellStyle name="Millares 4 3 2 2 14" xfId="1487" xr:uid="{00000000-0005-0000-0000-0000CD050000}"/>
    <cellStyle name="Millares 4 3 2 2 15" xfId="1488" xr:uid="{00000000-0005-0000-0000-0000CE050000}"/>
    <cellStyle name="Millares 4 3 2 2 2" xfId="1489" xr:uid="{00000000-0005-0000-0000-0000CF050000}"/>
    <cellStyle name="Millares 4 3 2 2 2 2" xfId="1490" xr:uid="{00000000-0005-0000-0000-0000D0050000}"/>
    <cellStyle name="Millares 4 3 2 2 2 3" xfId="1491" xr:uid="{00000000-0005-0000-0000-0000D1050000}"/>
    <cellStyle name="Millares 4 3 2 2 3" xfId="1492" xr:uid="{00000000-0005-0000-0000-0000D2050000}"/>
    <cellStyle name="Millares 4 3 2 2 4" xfId="1493" xr:uid="{00000000-0005-0000-0000-0000D3050000}"/>
    <cellStyle name="Millares 4 3 2 2 5" xfId="1494" xr:uid="{00000000-0005-0000-0000-0000D4050000}"/>
    <cellStyle name="Millares 4 3 2 2 6" xfId="1495" xr:uid="{00000000-0005-0000-0000-0000D5050000}"/>
    <cellStyle name="Millares 4 3 2 2 7" xfId="1496" xr:uid="{00000000-0005-0000-0000-0000D6050000}"/>
    <cellStyle name="Millares 4 3 2 2 8" xfId="1497" xr:uid="{00000000-0005-0000-0000-0000D7050000}"/>
    <cellStyle name="Millares 4 3 2 2 9" xfId="1498" xr:uid="{00000000-0005-0000-0000-0000D8050000}"/>
    <cellStyle name="Millares 4 3 2 3" xfId="1499" xr:uid="{00000000-0005-0000-0000-0000D9050000}"/>
    <cellStyle name="Millares 4 3 2 3 2" xfId="1500" xr:uid="{00000000-0005-0000-0000-0000DA050000}"/>
    <cellStyle name="Millares 4 3 2 3 3" xfId="1501" xr:uid="{00000000-0005-0000-0000-0000DB050000}"/>
    <cellStyle name="Millares 4 3 2 3 4" xfId="1502" xr:uid="{00000000-0005-0000-0000-0000DC050000}"/>
    <cellStyle name="Millares 4 3 2 4" xfId="1503" xr:uid="{00000000-0005-0000-0000-0000DD050000}"/>
    <cellStyle name="Millares 4 3 2 4 2" xfId="1504" xr:uid="{00000000-0005-0000-0000-0000DE050000}"/>
    <cellStyle name="Millares 4 3 2 5" xfId="1505" xr:uid="{00000000-0005-0000-0000-0000DF050000}"/>
    <cellStyle name="Millares 4 3 2 6" xfId="1506" xr:uid="{00000000-0005-0000-0000-0000E0050000}"/>
    <cellStyle name="Millares 4 3 2 7" xfId="1507" xr:uid="{00000000-0005-0000-0000-0000E1050000}"/>
    <cellStyle name="Millares 4 3 2 8" xfId="1508" xr:uid="{00000000-0005-0000-0000-0000E2050000}"/>
    <cellStyle name="Millares 4 3 2 9" xfId="1509" xr:uid="{00000000-0005-0000-0000-0000E3050000}"/>
    <cellStyle name="Millares 4 3 3" xfId="1510" xr:uid="{00000000-0005-0000-0000-0000E4050000}"/>
    <cellStyle name="Millares 4 3 3 10" xfId="1511" xr:uid="{00000000-0005-0000-0000-0000E5050000}"/>
    <cellStyle name="Millares 4 3 3 11" xfId="1512" xr:uid="{00000000-0005-0000-0000-0000E6050000}"/>
    <cellStyle name="Millares 4 3 3 12" xfId="1513" xr:uid="{00000000-0005-0000-0000-0000E7050000}"/>
    <cellStyle name="Millares 4 3 3 13" xfId="1514" xr:uid="{00000000-0005-0000-0000-0000E8050000}"/>
    <cellStyle name="Millares 4 3 3 14" xfId="1515" xr:uid="{00000000-0005-0000-0000-0000E9050000}"/>
    <cellStyle name="Millares 4 3 3 15" xfId="1516" xr:uid="{00000000-0005-0000-0000-0000EA050000}"/>
    <cellStyle name="Millares 4 3 3 2" xfId="1517" xr:uid="{00000000-0005-0000-0000-0000EB050000}"/>
    <cellStyle name="Millares 4 3 3 2 2" xfId="1518" xr:uid="{00000000-0005-0000-0000-0000EC050000}"/>
    <cellStyle name="Millares 4 3 3 2 3" xfId="1519" xr:uid="{00000000-0005-0000-0000-0000ED050000}"/>
    <cellStyle name="Millares 4 3 3 2 4" xfId="1520" xr:uid="{00000000-0005-0000-0000-0000EE050000}"/>
    <cellStyle name="Millares 4 3 3 3" xfId="1521" xr:uid="{00000000-0005-0000-0000-0000EF050000}"/>
    <cellStyle name="Millares 4 3 3 3 2" xfId="1522" xr:uid="{00000000-0005-0000-0000-0000F0050000}"/>
    <cellStyle name="Millares 4 3 3 4" xfId="1523" xr:uid="{00000000-0005-0000-0000-0000F1050000}"/>
    <cellStyle name="Millares 4 3 3 5" xfId="1524" xr:uid="{00000000-0005-0000-0000-0000F2050000}"/>
    <cellStyle name="Millares 4 3 3 6" xfId="1525" xr:uid="{00000000-0005-0000-0000-0000F3050000}"/>
    <cellStyle name="Millares 4 3 3 7" xfId="1526" xr:uid="{00000000-0005-0000-0000-0000F4050000}"/>
    <cellStyle name="Millares 4 3 3 8" xfId="1527" xr:uid="{00000000-0005-0000-0000-0000F5050000}"/>
    <cellStyle name="Millares 4 3 3 9" xfId="1528" xr:uid="{00000000-0005-0000-0000-0000F6050000}"/>
    <cellStyle name="Millares 4 3 4" xfId="1529" xr:uid="{00000000-0005-0000-0000-0000F7050000}"/>
    <cellStyle name="Millares 4 3 4 2" xfId="1530" xr:uid="{00000000-0005-0000-0000-0000F8050000}"/>
    <cellStyle name="Millares 4 3 4 3" xfId="1531" xr:uid="{00000000-0005-0000-0000-0000F9050000}"/>
    <cellStyle name="Millares 4 3 4 4" xfId="1532" xr:uid="{00000000-0005-0000-0000-0000FA050000}"/>
    <cellStyle name="Millares 4 3 5" xfId="1533" xr:uid="{00000000-0005-0000-0000-0000FB050000}"/>
    <cellStyle name="Millares 4 3 5 2" xfId="1534" xr:uid="{00000000-0005-0000-0000-0000FC050000}"/>
    <cellStyle name="Millares 4 3 6" xfId="1535" xr:uid="{00000000-0005-0000-0000-0000FD050000}"/>
    <cellStyle name="Millares 4 3 7" xfId="1536" xr:uid="{00000000-0005-0000-0000-0000FE050000}"/>
    <cellStyle name="Millares 4 3 8" xfId="1537" xr:uid="{00000000-0005-0000-0000-0000FF050000}"/>
    <cellStyle name="Millares 4 3 9" xfId="1538" xr:uid="{00000000-0005-0000-0000-000000060000}"/>
    <cellStyle name="Millares 4 4" xfId="1539" xr:uid="{00000000-0005-0000-0000-000001060000}"/>
    <cellStyle name="Millares 4 4 10" xfId="1540" xr:uid="{00000000-0005-0000-0000-000002060000}"/>
    <cellStyle name="Millares 4 4 11" xfId="1541" xr:uid="{00000000-0005-0000-0000-000003060000}"/>
    <cellStyle name="Millares 4 4 12" xfId="1542" xr:uid="{00000000-0005-0000-0000-000004060000}"/>
    <cellStyle name="Millares 4 4 13" xfId="1543" xr:uid="{00000000-0005-0000-0000-000005060000}"/>
    <cellStyle name="Millares 4 4 14" xfId="1544" xr:uid="{00000000-0005-0000-0000-000006060000}"/>
    <cellStyle name="Millares 4 4 15" xfId="1545" xr:uid="{00000000-0005-0000-0000-000007060000}"/>
    <cellStyle name="Millares 4 4 16" xfId="1546" xr:uid="{00000000-0005-0000-0000-000008060000}"/>
    <cellStyle name="Millares 4 4 17" xfId="1547" xr:uid="{00000000-0005-0000-0000-000009060000}"/>
    <cellStyle name="Millares 4 4 2" xfId="1548" xr:uid="{00000000-0005-0000-0000-00000A060000}"/>
    <cellStyle name="Millares 4 4 2 10" xfId="1549" xr:uid="{00000000-0005-0000-0000-00000B060000}"/>
    <cellStyle name="Millares 4 4 2 11" xfId="1550" xr:uid="{00000000-0005-0000-0000-00000C060000}"/>
    <cellStyle name="Millares 4 4 2 12" xfId="1551" xr:uid="{00000000-0005-0000-0000-00000D060000}"/>
    <cellStyle name="Millares 4 4 2 13" xfId="1552" xr:uid="{00000000-0005-0000-0000-00000E060000}"/>
    <cellStyle name="Millares 4 4 2 14" xfId="1553" xr:uid="{00000000-0005-0000-0000-00000F060000}"/>
    <cellStyle name="Millares 4 4 2 15" xfId="1554" xr:uid="{00000000-0005-0000-0000-000010060000}"/>
    <cellStyle name="Millares 4 4 2 2" xfId="1555" xr:uid="{00000000-0005-0000-0000-000011060000}"/>
    <cellStyle name="Millares 4 4 2 2 2" xfId="1556" xr:uid="{00000000-0005-0000-0000-000012060000}"/>
    <cellStyle name="Millares 4 4 2 2 3" xfId="1557" xr:uid="{00000000-0005-0000-0000-000013060000}"/>
    <cellStyle name="Millares 4 4 2 3" xfId="1558" xr:uid="{00000000-0005-0000-0000-000014060000}"/>
    <cellStyle name="Millares 4 4 2 4" xfId="1559" xr:uid="{00000000-0005-0000-0000-000015060000}"/>
    <cellStyle name="Millares 4 4 2 5" xfId="1560" xr:uid="{00000000-0005-0000-0000-000016060000}"/>
    <cellStyle name="Millares 4 4 2 6" xfId="1561" xr:uid="{00000000-0005-0000-0000-000017060000}"/>
    <cellStyle name="Millares 4 4 2 7" xfId="1562" xr:uid="{00000000-0005-0000-0000-000018060000}"/>
    <cellStyle name="Millares 4 4 2 8" xfId="1563" xr:uid="{00000000-0005-0000-0000-000019060000}"/>
    <cellStyle name="Millares 4 4 2 9" xfId="1564" xr:uid="{00000000-0005-0000-0000-00001A060000}"/>
    <cellStyle name="Millares 4 4 3" xfId="1565" xr:uid="{00000000-0005-0000-0000-00001B060000}"/>
    <cellStyle name="Millares 4 4 3 2" xfId="1566" xr:uid="{00000000-0005-0000-0000-00001C060000}"/>
    <cellStyle name="Millares 4 4 3 3" xfId="1567" xr:uid="{00000000-0005-0000-0000-00001D060000}"/>
    <cellStyle name="Millares 4 4 3 4" xfId="1568" xr:uid="{00000000-0005-0000-0000-00001E060000}"/>
    <cellStyle name="Millares 4 4 4" xfId="1569" xr:uid="{00000000-0005-0000-0000-00001F060000}"/>
    <cellStyle name="Millares 4 4 4 2" xfId="1570" xr:uid="{00000000-0005-0000-0000-000020060000}"/>
    <cellStyle name="Millares 4 4 5" xfId="1571" xr:uid="{00000000-0005-0000-0000-000021060000}"/>
    <cellStyle name="Millares 4 4 6" xfId="1572" xr:uid="{00000000-0005-0000-0000-000022060000}"/>
    <cellStyle name="Millares 4 4 7" xfId="1573" xr:uid="{00000000-0005-0000-0000-000023060000}"/>
    <cellStyle name="Millares 4 4 8" xfId="1574" xr:uid="{00000000-0005-0000-0000-000024060000}"/>
    <cellStyle name="Millares 4 4 9" xfId="1575" xr:uid="{00000000-0005-0000-0000-000025060000}"/>
    <cellStyle name="Millares 4 5" xfId="1576" xr:uid="{00000000-0005-0000-0000-000026060000}"/>
    <cellStyle name="Millares 4 5 10" xfId="1577" xr:uid="{00000000-0005-0000-0000-000027060000}"/>
    <cellStyle name="Millares 4 5 11" xfId="1578" xr:uid="{00000000-0005-0000-0000-000028060000}"/>
    <cellStyle name="Millares 4 5 12" xfId="1579" xr:uid="{00000000-0005-0000-0000-000029060000}"/>
    <cellStyle name="Millares 4 5 13" xfId="1580" xr:uid="{00000000-0005-0000-0000-00002A060000}"/>
    <cellStyle name="Millares 4 5 14" xfId="1581" xr:uid="{00000000-0005-0000-0000-00002B060000}"/>
    <cellStyle name="Millares 4 5 15" xfId="1582" xr:uid="{00000000-0005-0000-0000-00002C060000}"/>
    <cellStyle name="Millares 4 5 2" xfId="1583" xr:uid="{00000000-0005-0000-0000-00002D060000}"/>
    <cellStyle name="Millares 4 5 2 2" xfId="1584" xr:uid="{00000000-0005-0000-0000-00002E060000}"/>
    <cellStyle name="Millares 4 5 2 3" xfId="1585" xr:uid="{00000000-0005-0000-0000-00002F060000}"/>
    <cellStyle name="Millares 4 5 2 4" xfId="1586" xr:uid="{00000000-0005-0000-0000-000030060000}"/>
    <cellStyle name="Millares 4 5 3" xfId="1587" xr:uid="{00000000-0005-0000-0000-000031060000}"/>
    <cellStyle name="Millares 4 5 3 2" xfId="1588" xr:uid="{00000000-0005-0000-0000-000032060000}"/>
    <cellStyle name="Millares 4 5 4" xfId="1589" xr:uid="{00000000-0005-0000-0000-000033060000}"/>
    <cellStyle name="Millares 4 5 5" xfId="1590" xr:uid="{00000000-0005-0000-0000-000034060000}"/>
    <cellStyle name="Millares 4 5 6" xfId="1591" xr:uid="{00000000-0005-0000-0000-000035060000}"/>
    <cellStyle name="Millares 4 5 7" xfId="1592" xr:uid="{00000000-0005-0000-0000-000036060000}"/>
    <cellStyle name="Millares 4 5 8" xfId="1593" xr:uid="{00000000-0005-0000-0000-000037060000}"/>
    <cellStyle name="Millares 4 5 9" xfId="1594" xr:uid="{00000000-0005-0000-0000-000038060000}"/>
    <cellStyle name="Millares 4 6" xfId="1595" xr:uid="{00000000-0005-0000-0000-000039060000}"/>
    <cellStyle name="Millares 4 6 2" xfId="1596" xr:uid="{00000000-0005-0000-0000-00003A060000}"/>
    <cellStyle name="Millares 4 6 2 2" xfId="1597" xr:uid="{00000000-0005-0000-0000-00003B060000}"/>
    <cellStyle name="Millares 4 6 3" xfId="1598" xr:uid="{00000000-0005-0000-0000-00003C060000}"/>
    <cellStyle name="Millares 4 6 4" xfId="1599" xr:uid="{00000000-0005-0000-0000-00003D060000}"/>
    <cellStyle name="Millares 4 6 5" xfId="1600" xr:uid="{00000000-0005-0000-0000-00003E060000}"/>
    <cellStyle name="Millares 4 7" xfId="1601" xr:uid="{00000000-0005-0000-0000-00003F060000}"/>
    <cellStyle name="Millares 4 7 2" xfId="1602" xr:uid="{00000000-0005-0000-0000-000040060000}"/>
    <cellStyle name="Millares 4 7 2 2" xfId="1603" xr:uid="{00000000-0005-0000-0000-000041060000}"/>
    <cellStyle name="Millares 4 7 3" xfId="1604" xr:uid="{00000000-0005-0000-0000-000042060000}"/>
    <cellStyle name="Millares 4 7 4" xfId="1605" xr:uid="{00000000-0005-0000-0000-000043060000}"/>
    <cellStyle name="Millares 4 8" xfId="1606" xr:uid="{00000000-0005-0000-0000-000044060000}"/>
    <cellStyle name="Millares 4 8 2" xfId="1607" xr:uid="{00000000-0005-0000-0000-000045060000}"/>
    <cellStyle name="Millares 4 8 2 2" xfId="1608" xr:uid="{00000000-0005-0000-0000-000046060000}"/>
    <cellStyle name="Millares 4 8 3" xfId="1609" xr:uid="{00000000-0005-0000-0000-000047060000}"/>
    <cellStyle name="Millares 4 8 4" xfId="1610" xr:uid="{00000000-0005-0000-0000-000048060000}"/>
    <cellStyle name="Millares 4 9" xfId="1611" xr:uid="{00000000-0005-0000-0000-000049060000}"/>
    <cellStyle name="Millares 4 9 2" xfId="1612" xr:uid="{00000000-0005-0000-0000-00004A060000}"/>
    <cellStyle name="Millares 4 9 3" xfId="1613" xr:uid="{00000000-0005-0000-0000-00004B060000}"/>
    <cellStyle name="Millares 5" xfId="1614" xr:uid="{00000000-0005-0000-0000-00004C060000}"/>
    <cellStyle name="Millares 5 10" xfId="1615" xr:uid="{00000000-0005-0000-0000-00004D060000}"/>
    <cellStyle name="Millares 5 10 2" xfId="1616" xr:uid="{00000000-0005-0000-0000-00004E060000}"/>
    <cellStyle name="Millares 5 11" xfId="1617" xr:uid="{00000000-0005-0000-0000-00004F060000}"/>
    <cellStyle name="Millares 5 12" xfId="1618" xr:uid="{00000000-0005-0000-0000-000050060000}"/>
    <cellStyle name="Millares 5 13" xfId="1619" xr:uid="{00000000-0005-0000-0000-000051060000}"/>
    <cellStyle name="Millares 5 14" xfId="1620" xr:uid="{00000000-0005-0000-0000-000052060000}"/>
    <cellStyle name="Millares 5 15" xfId="1621" xr:uid="{00000000-0005-0000-0000-000053060000}"/>
    <cellStyle name="Millares 5 16" xfId="1622" xr:uid="{00000000-0005-0000-0000-000054060000}"/>
    <cellStyle name="Millares 5 17" xfId="1623" xr:uid="{00000000-0005-0000-0000-000055060000}"/>
    <cellStyle name="Millares 5 18" xfId="1624" xr:uid="{00000000-0005-0000-0000-000056060000}"/>
    <cellStyle name="Millares 5 19" xfId="1625" xr:uid="{00000000-0005-0000-0000-000057060000}"/>
    <cellStyle name="Millares 5 2" xfId="1626" xr:uid="{00000000-0005-0000-0000-000058060000}"/>
    <cellStyle name="Millares 5 2 10" xfId="1627" xr:uid="{00000000-0005-0000-0000-000059060000}"/>
    <cellStyle name="Millares 5 2 11" xfId="1628" xr:uid="{00000000-0005-0000-0000-00005A060000}"/>
    <cellStyle name="Millares 5 2 12" xfId="1629" xr:uid="{00000000-0005-0000-0000-00005B060000}"/>
    <cellStyle name="Millares 5 2 13" xfId="1630" xr:uid="{00000000-0005-0000-0000-00005C060000}"/>
    <cellStyle name="Millares 5 2 14" xfId="1631" xr:uid="{00000000-0005-0000-0000-00005D060000}"/>
    <cellStyle name="Millares 5 2 15" xfId="1632" xr:uid="{00000000-0005-0000-0000-00005E060000}"/>
    <cellStyle name="Millares 5 2 16" xfId="1633" xr:uid="{00000000-0005-0000-0000-00005F060000}"/>
    <cellStyle name="Millares 5 2 17" xfId="1634" xr:uid="{00000000-0005-0000-0000-000060060000}"/>
    <cellStyle name="Millares 5 2 18" xfId="1635" xr:uid="{00000000-0005-0000-0000-000061060000}"/>
    <cellStyle name="Millares 5 2 2" xfId="1636" xr:uid="{00000000-0005-0000-0000-000062060000}"/>
    <cellStyle name="Millares 5 2 2 10" xfId="1637" xr:uid="{00000000-0005-0000-0000-000063060000}"/>
    <cellStyle name="Millares 5 2 2 11" xfId="1638" xr:uid="{00000000-0005-0000-0000-000064060000}"/>
    <cellStyle name="Millares 5 2 2 12" xfId="1639" xr:uid="{00000000-0005-0000-0000-000065060000}"/>
    <cellStyle name="Millares 5 2 2 13" xfId="1640" xr:uid="{00000000-0005-0000-0000-000066060000}"/>
    <cellStyle name="Millares 5 2 2 14" xfId="1641" xr:uid="{00000000-0005-0000-0000-000067060000}"/>
    <cellStyle name="Millares 5 2 2 15" xfId="1642" xr:uid="{00000000-0005-0000-0000-000068060000}"/>
    <cellStyle name="Millares 5 2 2 16" xfId="1643" xr:uid="{00000000-0005-0000-0000-000069060000}"/>
    <cellStyle name="Millares 5 2 2 17" xfId="1644" xr:uid="{00000000-0005-0000-0000-00006A060000}"/>
    <cellStyle name="Millares 5 2 2 2" xfId="1645" xr:uid="{00000000-0005-0000-0000-00006B060000}"/>
    <cellStyle name="Millares 5 2 2 2 10" xfId="1646" xr:uid="{00000000-0005-0000-0000-00006C060000}"/>
    <cellStyle name="Millares 5 2 2 2 11" xfId="1647" xr:uid="{00000000-0005-0000-0000-00006D060000}"/>
    <cellStyle name="Millares 5 2 2 2 12" xfId="1648" xr:uid="{00000000-0005-0000-0000-00006E060000}"/>
    <cellStyle name="Millares 5 2 2 2 13" xfId="1649" xr:uid="{00000000-0005-0000-0000-00006F060000}"/>
    <cellStyle name="Millares 5 2 2 2 14" xfId="1650" xr:uid="{00000000-0005-0000-0000-000070060000}"/>
    <cellStyle name="Millares 5 2 2 2 15" xfId="1651" xr:uid="{00000000-0005-0000-0000-000071060000}"/>
    <cellStyle name="Millares 5 2 2 2 2" xfId="1652" xr:uid="{00000000-0005-0000-0000-000072060000}"/>
    <cellStyle name="Millares 5 2 2 2 2 2" xfId="1653" xr:uid="{00000000-0005-0000-0000-000073060000}"/>
    <cellStyle name="Millares 5 2 2 2 2 3" xfId="1654" xr:uid="{00000000-0005-0000-0000-000074060000}"/>
    <cellStyle name="Millares 5 2 2 2 3" xfId="1655" xr:uid="{00000000-0005-0000-0000-000075060000}"/>
    <cellStyle name="Millares 5 2 2 2 4" xfId="1656" xr:uid="{00000000-0005-0000-0000-000076060000}"/>
    <cellStyle name="Millares 5 2 2 2 5" xfId="1657" xr:uid="{00000000-0005-0000-0000-000077060000}"/>
    <cellStyle name="Millares 5 2 2 2 6" xfId="1658" xr:uid="{00000000-0005-0000-0000-000078060000}"/>
    <cellStyle name="Millares 5 2 2 2 7" xfId="1659" xr:uid="{00000000-0005-0000-0000-000079060000}"/>
    <cellStyle name="Millares 5 2 2 2 8" xfId="1660" xr:uid="{00000000-0005-0000-0000-00007A060000}"/>
    <cellStyle name="Millares 5 2 2 2 9" xfId="1661" xr:uid="{00000000-0005-0000-0000-00007B060000}"/>
    <cellStyle name="Millares 5 2 2 3" xfId="1662" xr:uid="{00000000-0005-0000-0000-00007C060000}"/>
    <cellStyle name="Millares 5 2 2 3 2" xfId="1663" xr:uid="{00000000-0005-0000-0000-00007D060000}"/>
    <cellStyle name="Millares 5 2 2 3 3" xfId="1664" xr:uid="{00000000-0005-0000-0000-00007E060000}"/>
    <cellStyle name="Millares 5 2 2 3 4" xfId="1665" xr:uid="{00000000-0005-0000-0000-00007F060000}"/>
    <cellStyle name="Millares 5 2 2 4" xfId="1666" xr:uid="{00000000-0005-0000-0000-000080060000}"/>
    <cellStyle name="Millares 5 2 2 4 2" xfId="1667" xr:uid="{00000000-0005-0000-0000-000081060000}"/>
    <cellStyle name="Millares 5 2 2 5" xfId="1668" xr:uid="{00000000-0005-0000-0000-000082060000}"/>
    <cellStyle name="Millares 5 2 2 6" xfId="1669" xr:uid="{00000000-0005-0000-0000-000083060000}"/>
    <cellStyle name="Millares 5 2 2 7" xfId="1670" xr:uid="{00000000-0005-0000-0000-000084060000}"/>
    <cellStyle name="Millares 5 2 2 8" xfId="1671" xr:uid="{00000000-0005-0000-0000-000085060000}"/>
    <cellStyle name="Millares 5 2 2 9" xfId="1672" xr:uid="{00000000-0005-0000-0000-000086060000}"/>
    <cellStyle name="Millares 5 2 3" xfId="1673" xr:uid="{00000000-0005-0000-0000-000087060000}"/>
    <cellStyle name="Millares 5 2 3 10" xfId="1674" xr:uid="{00000000-0005-0000-0000-000088060000}"/>
    <cellStyle name="Millares 5 2 3 11" xfId="1675" xr:uid="{00000000-0005-0000-0000-000089060000}"/>
    <cellStyle name="Millares 5 2 3 12" xfId="1676" xr:uid="{00000000-0005-0000-0000-00008A060000}"/>
    <cellStyle name="Millares 5 2 3 13" xfId="1677" xr:uid="{00000000-0005-0000-0000-00008B060000}"/>
    <cellStyle name="Millares 5 2 3 14" xfId="1678" xr:uid="{00000000-0005-0000-0000-00008C060000}"/>
    <cellStyle name="Millares 5 2 3 15" xfId="1679" xr:uid="{00000000-0005-0000-0000-00008D060000}"/>
    <cellStyle name="Millares 5 2 3 2" xfId="1680" xr:uid="{00000000-0005-0000-0000-00008E060000}"/>
    <cellStyle name="Millares 5 2 3 2 2" xfId="1681" xr:uid="{00000000-0005-0000-0000-00008F060000}"/>
    <cellStyle name="Millares 5 2 3 2 3" xfId="1682" xr:uid="{00000000-0005-0000-0000-000090060000}"/>
    <cellStyle name="Millares 5 2 3 2 4" xfId="1683" xr:uid="{00000000-0005-0000-0000-000091060000}"/>
    <cellStyle name="Millares 5 2 3 3" xfId="1684" xr:uid="{00000000-0005-0000-0000-000092060000}"/>
    <cellStyle name="Millares 5 2 3 3 2" xfId="1685" xr:uid="{00000000-0005-0000-0000-000093060000}"/>
    <cellStyle name="Millares 5 2 3 4" xfId="1686" xr:uid="{00000000-0005-0000-0000-000094060000}"/>
    <cellStyle name="Millares 5 2 3 5" xfId="1687" xr:uid="{00000000-0005-0000-0000-000095060000}"/>
    <cellStyle name="Millares 5 2 3 6" xfId="1688" xr:uid="{00000000-0005-0000-0000-000096060000}"/>
    <cellStyle name="Millares 5 2 3 7" xfId="1689" xr:uid="{00000000-0005-0000-0000-000097060000}"/>
    <cellStyle name="Millares 5 2 3 8" xfId="1690" xr:uid="{00000000-0005-0000-0000-000098060000}"/>
    <cellStyle name="Millares 5 2 3 9" xfId="1691" xr:uid="{00000000-0005-0000-0000-000099060000}"/>
    <cellStyle name="Millares 5 2 4" xfId="1692" xr:uid="{00000000-0005-0000-0000-00009A060000}"/>
    <cellStyle name="Millares 5 2 4 2" xfId="1693" xr:uid="{00000000-0005-0000-0000-00009B060000}"/>
    <cellStyle name="Millares 5 2 4 3" xfId="1694" xr:uid="{00000000-0005-0000-0000-00009C060000}"/>
    <cellStyle name="Millares 5 2 4 4" xfId="1695" xr:uid="{00000000-0005-0000-0000-00009D060000}"/>
    <cellStyle name="Millares 5 2 5" xfId="1696" xr:uid="{00000000-0005-0000-0000-00009E060000}"/>
    <cellStyle name="Millares 5 2 5 2" xfId="1697" xr:uid="{00000000-0005-0000-0000-00009F060000}"/>
    <cellStyle name="Millares 5 2 6" xfId="1698" xr:uid="{00000000-0005-0000-0000-0000A0060000}"/>
    <cellStyle name="Millares 5 2 7" xfId="1699" xr:uid="{00000000-0005-0000-0000-0000A1060000}"/>
    <cellStyle name="Millares 5 2 8" xfId="1700" xr:uid="{00000000-0005-0000-0000-0000A2060000}"/>
    <cellStyle name="Millares 5 2 9" xfId="1701" xr:uid="{00000000-0005-0000-0000-0000A3060000}"/>
    <cellStyle name="Millares 5 20" xfId="1702" xr:uid="{00000000-0005-0000-0000-0000A4060000}"/>
    <cellStyle name="Millares 5 3" xfId="1703" xr:uid="{00000000-0005-0000-0000-0000A5060000}"/>
    <cellStyle name="Millares 5 3 10" xfId="1704" xr:uid="{00000000-0005-0000-0000-0000A6060000}"/>
    <cellStyle name="Millares 5 3 11" xfId="1705" xr:uid="{00000000-0005-0000-0000-0000A7060000}"/>
    <cellStyle name="Millares 5 3 12" xfId="1706" xr:uid="{00000000-0005-0000-0000-0000A8060000}"/>
    <cellStyle name="Millares 5 3 13" xfId="1707" xr:uid="{00000000-0005-0000-0000-0000A9060000}"/>
    <cellStyle name="Millares 5 3 14" xfId="1708" xr:uid="{00000000-0005-0000-0000-0000AA060000}"/>
    <cellStyle name="Millares 5 3 15" xfId="1709" xr:uid="{00000000-0005-0000-0000-0000AB060000}"/>
    <cellStyle name="Millares 5 3 16" xfId="1710" xr:uid="{00000000-0005-0000-0000-0000AC060000}"/>
    <cellStyle name="Millares 5 3 17" xfId="1711" xr:uid="{00000000-0005-0000-0000-0000AD060000}"/>
    <cellStyle name="Millares 5 3 18" xfId="1712" xr:uid="{00000000-0005-0000-0000-0000AE060000}"/>
    <cellStyle name="Millares 5 3 2" xfId="1713" xr:uid="{00000000-0005-0000-0000-0000AF060000}"/>
    <cellStyle name="Millares 5 3 2 10" xfId="1714" xr:uid="{00000000-0005-0000-0000-0000B0060000}"/>
    <cellStyle name="Millares 5 3 2 11" xfId="1715" xr:uid="{00000000-0005-0000-0000-0000B1060000}"/>
    <cellStyle name="Millares 5 3 2 12" xfId="1716" xr:uid="{00000000-0005-0000-0000-0000B2060000}"/>
    <cellStyle name="Millares 5 3 2 13" xfId="1717" xr:uid="{00000000-0005-0000-0000-0000B3060000}"/>
    <cellStyle name="Millares 5 3 2 14" xfId="1718" xr:uid="{00000000-0005-0000-0000-0000B4060000}"/>
    <cellStyle name="Millares 5 3 2 15" xfId="1719" xr:uid="{00000000-0005-0000-0000-0000B5060000}"/>
    <cellStyle name="Millares 5 3 2 16" xfId="1720" xr:uid="{00000000-0005-0000-0000-0000B6060000}"/>
    <cellStyle name="Millares 5 3 2 17" xfId="1721" xr:uid="{00000000-0005-0000-0000-0000B7060000}"/>
    <cellStyle name="Millares 5 3 2 2" xfId="1722" xr:uid="{00000000-0005-0000-0000-0000B8060000}"/>
    <cellStyle name="Millares 5 3 2 2 10" xfId="1723" xr:uid="{00000000-0005-0000-0000-0000B9060000}"/>
    <cellStyle name="Millares 5 3 2 2 11" xfId="1724" xr:uid="{00000000-0005-0000-0000-0000BA060000}"/>
    <cellStyle name="Millares 5 3 2 2 12" xfId="1725" xr:uid="{00000000-0005-0000-0000-0000BB060000}"/>
    <cellStyle name="Millares 5 3 2 2 13" xfId="1726" xr:uid="{00000000-0005-0000-0000-0000BC060000}"/>
    <cellStyle name="Millares 5 3 2 2 14" xfId="1727" xr:uid="{00000000-0005-0000-0000-0000BD060000}"/>
    <cellStyle name="Millares 5 3 2 2 15" xfId="1728" xr:uid="{00000000-0005-0000-0000-0000BE060000}"/>
    <cellStyle name="Millares 5 3 2 2 2" xfId="1729" xr:uid="{00000000-0005-0000-0000-0000BF060000}"/>
    <cellStyle name="Millares 5 3 2 2 2 2" xfId="1730" xr:uid="{00000000-0005-0000-0000-0000C0060000}"/>
    <cellStyle name="Millares 5 3 2 2 2 3" xfId="1731" xr:uid="{00000000-0005-0000-0000-0000C1060000}"/>
    <cellStyle name="Millares 5 3 2 2 3" xfId="1732" xr:uid="{00000000-0005-0000-0000-0000C2060000}"/>
    <cellStyle name="Millares 5 3 2 2 4" xfId="1733" xr:uid="{00000000-0005-0000-0000-0000C3060000}"/>
    <cellStyle name="Millares 5 3 2 2 5" xfId="1734" xr:uid="{00000000-0005-0000-0000-0000C4060000}"/>
    <cellStyle name="Millares 5 3 2 2 6" xfId="1735" xr:uid="{00000000-0005-0000-0000-0000C5060000}"/>
    <cellStyle name="Millares 5 3 2 2 7" xfId="1736" xr:uid="{00000000-0005-0000-0000-0000C6060000}"/>
    <cellStyle name="Millares 5 3 2 2 8" xfId="1737" xr:uid="{00000000-0005-0000-0000-0000C7060000}"/>
    <cellStyle name="Millares 5 3 2 2 9" xfId="1738" xr:uid="{00000000-0005-0000-0000-0000C8060000}"/>
    <cellStyle name="Millares 5 3 2 3" xfId="1739" xr:uid="{00000000-0005-0000-0000-0000C9060000}"/>
    <cellStyle name="Millares 5 3 2 3 2" xfId="1740" xr:uid="{00000000-0005-0000-0000-0000CA060000}"/>
    <cellStyle name="Millares 5 3 2 3 3" xfId="1741" xr:uid="{00000000-0005-0000-0000-0000CB060000}"/>
    <cellStyle name="Millares 5 3 2 3 4" xfId="1742" xr:uid="{00000000-0005-0000-0000-0000CC060000}"/>
    <cellStyle name="Millares 5 3 2 4" xfId="1743" xr:uid="{00000000-0005-0000-0000-0000CD060000}"/>
    <cellStyle name="Millares 5 3 2 4 2" xfId="1744" xr:uid="{00000000-0005-0000-0000-0000CE060000}"/>
    <cellStyle name="Millares 5 3 2 5" xfId="1745" xr:uid="{00000000-0005-0000-0000-0000CF060000}"/>
    <cellStyle name="Millares 5 3 2 6" xfId="1746" xr:uid="{00000000-0005-0000-0000-0000D0060000}"/>
    <cellStyle name="Millares 5 3 2 7" xfId="1747" xr:uid="{00000000-0005-0000-0000-0000D1060000}"/>
    <cellStyle name="Millares 5 3 2 8" xfId="1748" xr:uid="{00000000-0005-0000-0000-0000D2060000}"/>
    <cellStyle name="Millares 5 3 2 9" xfId="1749" xr:uid="{00000000-0005-0000-0000-0000D3060000}"/>
    <cellStyle name="Millares 5 3 3" xfId="1750" xr:uid="{00000000-0005-0000-0000-0000D4060000}"/>
    <cellStyle name="Millares 5 3 3 10" xfId="1751" xr:uid="{00000000-0005-0000-0000-0000D5060000}"/>
    <cellStyle name="Millares 5 3 3 11" xfId="1752" xr:uid="{00000000-0005-0000-0000-0000D6060000}"/>
    <cellStyle name="Millares 5 3 3 12" xfId="1753" xr:uid="{00000000-0005-0000-0000-0000D7060000}"/>
    <cellStyle name="Millares 5 3 3 13" xfId="1754" xr:uid="{00000000-0005-0000-0000-0000D8060000}"/>
    <cellStyle name="Millares 5 3 3 14" xfId="1755" xr:uid="{00000000-0005-0000-0000-0000D9060000}"/>
    <cellStyle name="Millares 5 3 3 15" xfId="1756" xr:uid="{00000000-0005-0000-0000-0000DA060000}"/>
    <cellStyle name="Millares 5 3 3 2" xfId="1757" xr:uid="{00000000-0005-0000-0000-0000DB060000}"/>
    <cellStyle name="Millares 5 3 3 2 2" xfId="1758" xr:uid="{00000000-0005-0000-0000-0000DC060000}"/>
    <cellStyle name="Millares 5 3 3 2 3" xfId="1759" xr:uid="{00000000-0005-0000-0000-0000DD060000}"/>
    <cellStyle name="Millares 5 3 3 2 4" xfId="1760" xr:uid="{00000000-0005-0000-0000-0000DE060000}"/>
    <cellStyle name="Millares 5 3 3 3" xfId="1761" xr:uid="{00000000-0005-0000-0000-0000DF060000}"/>
    <cellStyle name="Millares 5 3 3 3 2" xfId="1762" xr:uid="{00000000-0005-0000-0000-0000E0060000}"/>
    <cellStyle name="Millares 5 3 3 4" xfId="1763" xr:uid="{00000000-0005-0000-0000-0000E1060000}"/>
    <cellStyle name="Millares 5 3 3 5" xfId="1764" xr:uid="{00000000-0005-0000-0000-0000E2060000}"/>
    <cellStyle name="Millares 5 3 3 6" xfId="1765" xr:uid="{00000000-0005-0000-0000-0000E3060000}"/>
    <cellStyle name="Millares 5 3 3 7" xfId="1766" xr:uid="{00000000-0005-0000-0000-0000E4060000}"/>
    <cellStyle name="Millares 5 3 3 8" xfId="1767" xr:uid="{00000000-0005-0000-0000-0000E5060000}"/>
    <cellStyle name="Millares 5 3 3 9" xfId="1768" xr:uid="{00000000-0005-0000-0000-0000E6060000}"/>
    <cellStyle name="Millares 5 3 4" xfId="1769" xr:uid="{00000000-0005-0000-0000-0000E7060000}"/>
    <cellStyle name="Millares 5 3 4 2" xfId="1770" xr:uid="{00000000-0005-0000-0000-0000E8060000}"/>
    <cellStyle name="Millares 5 3 4 3" xfId="1771" xr:uid="{00000000-0005-0000-0000-0000E9060000}"/>
    <cellStyle name="Millares 5 3 4 4" xfId="1772" xr:uid="{00000000-0005-0000-0000-0000EA060000}"/>
    <cellStyle name="Millares 5 3 5" xfId="1773" xr:uid="{00000000-0005-0000-0000-0000EB060000}"/>
    <cellStyle name="Millares 5 3 5 2" xfId="1774" xr:uid="{00000000-0005-0000-0000-0000EC060000}"/>
    <cellStyle name="Millares 5 3 6" xfId="1775" xr:uid="{00000000-0005-0000-0000-0000ED060000}"/>
    <cellStyle name="Millares 5 3 7" xfId="1776" xr:uid="{00000000-0005-0000-0000-0000EE060000}"/>
    <cellStyle name="Millares 5 3 8" xfId="1777" xr:uid="{00000000-0005-0000-0000-0000EF060000}"/>
    <cellStyle name="Millares 5 3 9" xfId="1778" xr:uid="{00000000-0005-0000-0000-0000F0060000}"/>
    <cellStyle name="Millares 5 4" xfId="1779" xr:uid="{00000000-0005-0000-0000-0000F1060000}"/>
    <cellStyle name="Millares 5 4 10" xfId="1780" xr:uid="{00000000-0005-0000-0000-0000F2060000}"/>
    <cellStyle name="Millares 5 4 11" xfId="1781" xr:uid="{00000000-0005-0000-0000-0000F3060000}"/>
    <cellStyle name="Millares 5 4 12" xfId="1782" xr:uid="{00000000-0005-0000-0000-0000F4060000}"/>
    <cellStyle name="Millares 5 4 13" xfId="1783" xr:uid="{00000000-0005-0000-0000-0000F5060000}"/>
    <cellStyle name="Millares 5 4 14" xfId="1784" xr:uid="{00000000-0005-0000-0000-0000F6060000}"/>
    <cellStyle name="Millares 5 4 15" xfId="1785" xr:uid="{00000000-0005-0000-0000-0000F7060000}"/>
    <cellStyle name="Millares 5 4 16" xfId="1786" xr:uid="{00000000-0005-0000-0000-0000F8060000}"/>
    <cellStyle name="Millares 5 4 17" xfId="1787" xr:uid="{00000000-0005-0000-0000-0000F9060000}"/>
    <cellStyle name="Millares 5 4 2" xfId="1788" xr:uid="{00000000-0005-0000-0000-0000FA060000}"/>
    <cellStyle name="Millares 5 4 2 10" xfId="1789" xr:uid="{00000000-0005-0000-0000-0000FB060000}"/>
    <cellStyle name="Millares 5 4 2 11" xfId="1790" xr:uid="{00000000-0005-0000-0000-0000FC060000}"/>
    <cellStyle name="Millares 5 4 2 12" xfId="1791" xr:uid="{00000000-0005-0000-0000-0000FD060000}"/>
    <cellStyle name="Millares 5 4 2 13" xfId="1792" xr:uid="{00000000-0005-0000-0000-0000FE060000}"/>
    <cellStyle name="Millares 5 4 2 14" xfId="1793" xr:uid="{00000000-0005-0000-0000-0000FF060000}"/>
    <cellStyle name="Millares 5 4 2 15" xfId="1794" xr:uid="{00000000-0005-0000-0000-000000070000}"/>
    <cellStyle name="Millares 5 4 2 2" xfId="1795" xr:uid="{00000000-0005-0000-0000-000001070000}"/>
    <cellStyle name="Millares 5 4 2 2 2" xfId="1796" xr:uid="{00000000-0005-0000-0000-000002070000}"/>
    <cellStyle name="Millares 5 4 2 2 3" xfId="1797" xr:uid="{00000000-0005-0000-0000-000003070000}"/>
    <cellStyle name="Millares 5 4 2 3" xfId="1798" xr:uid="{00000000-0005-0000-0000-000004070000}"/>
    <cellStyle name="Millares 5 4 2 4" xfId="1799" xr:uid="{00000000-0005-0000-0000-000005070000}"/>
    <cellStyle name="Millares 5 4 2 5" xfId="1800" xr:uid="{00000000-0005-0000-0000-000006070000}"/>
    <cellStyle name="Millares 5 4 2 6" xfId="1801" xr:uid="{00000000-0005-0000-0000-000007070000}"/>
    <cellStyle name="Millares 5 4 2 7" xfId="1802" xr:uid="{00000000-0005-0000-0000-000008070000}"/>
    <cellStyle name="Millares 5 4 2 8" xfId="1803" xr:uid="{00000000-0005-0000-0000-000009070000}"/>
    <cellStyle name="Millares 5 4 2 9" xfId="1804" xr:uid="{00000000-0005-0000-0000-00000A070000}"/>
    <cellStyle name="Millares 5 4 3" xfId="1805" xr:uid="{00000000-0005-0000-0000-00000B070000}"/>
    <cellStyle name="Millares 5 4 3 2" xfId="1806" xr:uid="{00000000-0005-0000-0000-00000C070000}"/>
    <cellStyle name="Millares 5 4 3 3" xfId="1807" xr:uid="{00000000-0005-0000-0000-00000D070000}"/>
    <cellStyle name="Millares 5 4 3 4" xfId="1808" xr:uid="{00000000-0005-0000-0000-00000E070000}"/>
    <cellStyle name="Millares 5 4 4" xfId="1809" xr:uid="{00000000-0005-0000-0000-00000F070000}"/>
    <cellStyle name="Millares 5 4 4 2" xfId="1810" xr:uid="{00000000-0005-0000-0000-000010070000}"/>
    <cellStyle name="Millares 5 4 5" xfId="1811" xr:uid="{00000000-0005-0000-0000-000011070000}"/>
    <cellStyle name="Millares 5 4 6" xfId="1812" xr:uid="{00000000-0005-0000-0000-000012070000}"/>
    <cellStyle name="Millares 5 4 7" xfId="1813" xr:uid="{00000000-0005-0000-0000-000013070000}"/>
    <cellStyle name="Millares 5 4 8" xfId="1814" xr:uid="{00000000-0005-0000-0000-000014070000}"/>
    <cellStyle name="Millares 5 4 9" xfId="1815" xr:uid="{00000000-0005-0000-0000-000015070000}"/>
    <cellStyle name="Millares 5 5" xfId="1816" xr:uid="{00000000-0005-0000-0000-000016070000}"/>
    <cellStyle name="Millares 5 5 10" xfId="1817" xr:uid="{00000000-0005-0000-0000-000017070000}"/>
    <cellStyle name="Millares 5 5 11" xfId="1818" xr:uid="{00000000-0005-0000-0000-000018070000}"/>
    <cellStyle name="Millares 5 5 12" xfId="1819" xr:uid="{00000000-0005-0000-0000-000019070000}"/>
    <cellStyle name="Millares 5 5 13" xfId="1820" xr:uid="{00000000-0005-0000-0000-00001A070000}"/>
    <cellStyle name="Millares 5 5 14" xfId="1821" xr:uid="{00000000-0005-0000-0000-00001B070000}"/>
    <cellStyle name="Millares 5 5 15" xfId="1822" xr:uid="{00000000-0005-0000-0000-00001C070000}"/>
    <cellStyle name="Millares 5 5 2" xfId="1823" xr:uid="{00000000-0005-0000-0000-00001D070000}"/>
    <cellStyle name="Millares 5 5 2 2" xfId="1824" xr:uid="{00000000-0005-0000-0000-00001E070000}"/>
    <cellStyle name="Millares 5 5 2 3" xfId="1825" xr:uid="{00000000-0005-0000-0000-00001F070000}"/>
    <cellStyle name="Millares 5 5 2 4" xfId="1826" xr:uid="{00000000-0005-0000-0000-000020070000}"/>
    <cellStyle name="Millares 5 5 3" xfId="1827" xr:uid="{00000000-0005-0000-0000-000021070000}"/>
    <cellStyle name="Millares 5 5 3 2" xfId="1828" xr:uid="{00000000-0005-0000-0000-000022070000}"/>
    <cellStyle name="Millares 5 5 4" xfId="1829" xr:uid="{00000000-0005-0000-0000-000023070000}"/>
    <cellStyle name="Millares 5 5 5" xfId="1830" xr:uid="{00000000-0005-0000-0000-000024070000}"/>
    <cellStyle name="Millares 5 5 6" xfId="1831" xr:uid="{00000000-0005-0000-0000-000025070000}"/>
    <cellStyle name="Millares 5 5 7" xfId="1832" xr:uid="{00000000-0005-0000-0000-000026070000}"/>
    <cellStyle name="Millares 5 5 8" xfId="1833" xr:uid="{00000000-0005-0000-0000-000027070000}"/>
    <cellStyle name="Millares 5 5 9" xfId="1834" xr:uid="{00000000-0005-0000-0000-000028070000}"/>
    <cellStyle name="Millares 5 6" xfId="1835" xr:uid="{00000000-0005-0000-0000-000029070000}"/>
    <cellStyle name="Millares 5 6 2" xfId="1836" xr:uid="{00000000-0005-0000-0000-00002A070000}"/>
    <cellStyle name="Millares 5 6 2 2" xfId="1837" xr:uid="{00000000-0005-0000-0000-00002B070000}"/>
    <cellStyle name="Millares 5 6 3" xfId="1838" xr:uid="{00000000-0005-0000-0000-00002C070000}"/>
    <cellStyle name="Millares 5 6 4" xfId="1839" xr:uid="{00000000-0005-0000-0000-00002D070000}"/>
    <cellStyle name="Millares 5 6 5" xfId="1840" xr:uid="{00000000-0005-0000-0000-00002E070000}"/>
    <cellStyle name="Millares 5 7" xfId="1841" xr:uid="{00000000-0005-0000-0000-00002F070000}"/>
    <cellStyle name="Millares 5 7 2" xfId="1842" xr:uid="{00000000-0005-0000-0000-000030070000}"/>
    <cellStyle name="Millares 5 7 2 2" xfId="1843" xr:uid="{00000000-0005-0000-0000-000031070000}"/>
    <cellStyle name="Millares 5 7 3" xfId="1844" xr:uid="{00000000-0005-0000-0000-000032070000}"/>
    <cellStyle name="Millares 5 7 4" xfId="1845" xr:uid="{00000000-0005-0000-0000-000033070000}"/>
    <cellStyle name="Millares 5 8" xfId="1846" xr:uid="{00000000-0005-0000-0000-000034070000}"/>
    <cellStyle name="Millares 5 8 2" xfId="1847" xr:uid="{00000000-0005-0000-0000-000035070000}"/>
    <cellStyle name="Millares 5 8 2 2" xfId="1848" xr:uid="{00000000-0005-0000-0000-000036070000}"/>
    <cellStyle name="Millares 5 8 3" xfId="1849" xr:uid="{00000000-0005-0000-0000-000037070000}"/>
    <cellStyle name="Millares 5 8 4" xfId="1850" xr:uid="{00000000-0005-0000-0000-000038070000}"/>
    <cellStyle name="Millares 5 9" xfId="1851" xr:uid="{00000000-0005-0000-0000-000039070000}"/>
    <cellStyle name="Millares 5 9 2" xfId="1852" xr:uid="{00000000-0005-0000-0000-00003A070000}"/>
    <cellStyle name="Millares 5 9 3" xfId="1853" xr:uid="{00000000-0005-0000-0000-00003B070000}"/>
    <cellStyle name="Millares 6" xfId="1854" xr:uid="{00000000-0005-0000-0000-00003C070000}"/>
    <cellStyle name="Millares 6 10" xfId="1855" xr:uid="{00000000-0005-0000-0000-00003D070000}"/>
    <cellStyle name="Millares 6 11" xfId="1856" xr:uid="{00000000-0005-0000-0000-00003E070000}"/>
    <cellStyle name="Millares 6 12" xfId="1857" xr:uid="{00000000-0005-0000-0000-00003F070000}"/>
    <cellStyle name="Millares 6 13" xfId="1858" xr:uid="{00000000-0005-0000-0000-000040070000}"/>
    <cellStyle name="Millares 6 14" xfId="1859" xr:uid="{00000000-0005-0000-0000-000041070000}"/>
    <cellStyle name="Millares 6 15" xfId="1860" xr:uid="{00000000-0005-0000-0000-000042070000}"/>
    <cellStyle name="Millares 6 16" xfId="1861" xr:uid="{00000000-0005-0000-0000-000043070000}"/>
    <cellStyle name="Millares 6 17" xfId="1862" xr:uid="{00000000-0005-0000-0000-000044070000}"/>
    <cellStyle name="Millares 6 18" xfId="1863" xr:uid="{00000000-0005-0000-0000-000045070000}"/>
    <cellStyle name="Millares 6 19" xfId="1864" xr:uid="{00000000-0005-0000-0000-000046070000}"/>
    <cellStyle name="Millares 6 2" xfId="1865" xr:uid="{00000000-0005-0000-0000-000047070000}"/>
    <cellStyle name="Millares 6 2 10" xfId="1866" xr:uid="{00000000-0005-0000-0000-000048070000}"/>
    <cellStyle name="Millares 6 2 11" xfId="1867" xr:uid="{00000000-0005-0000-0000-000049070000}"/>
    <cellStyle name="Millares 6 2 12" xfId="1868" xr:uid="{00000000-0005-0000-0000-00004A070000}"/>
    <cellStyle name="Millares 6 2 13" xfId="1869" xr:uid="{00000000-0005-0000-0000-00004B070000}"/>
    <cellStyle name="Millares 6 2 14" xfId="1870" xr:uid="{00000000-0005-0000-0000-00004C070000}"/>
    <cellStyle name="Millares 6 2 15" xfId="1871" xr:uid="{00000000-0005-0000-0000-00004D070000}"/>
    <cellStyle name="Millares 6 2 16" xfId="1872" xr:uid="{00000000-0005-0000-0000-00004E070000}"/>
    <cellStyle name="Millares 6 2 17" xfId="1873" xr:uid="{00000000-0005-0000-0000-00004F070000}"/>
    <cellStyle name="Millares 6 2 18" xfId="1874" xr:uid="{00000000-0005-0000-0000-000050070000}"/>
    <cellStyle name="Millares 6 2 2" xfId="1875" xr:uid="{00000000-0005-0000-0000-000051070000}"/>
    <cellStyle name="Millares 6 2 2 10" xfId="1876" xr:uid="{00000000-0005-0000-0000-000052070000}"/>
    <cellStyle name="Millares 6 2 2 11" xfId="1877" xr:uid="{00000000-0005-0000-0000-000053070000}"/>
    <cellStyle name="Millares 6 2 2 12" xfId="1878" xr:uid="{00000000-0005-0000-0000-000054070000}"/>
    <cellStyle name="Millares 6 2 2 13" xfId="1879" xr:uid="{00000000-0005-0000-0000-000055070000}"/>
    <cellStyle name="Millares 6 2 2 14" xfId="1880" xr:uid="{00000000-0005-0000-0000-000056070000}"/>
    <cellStyle name="Millares 6 2 2 15" xfId="1881" xr:uid="{00000000-0005-0000-0000-000057070000}"/>
    <cellStyle name="Millares 6 2 2 16" xfId="1882" xr:uid="{00000000-0005-0000-0000-000058070000}"/>
    <cellStyle name="Millares 6 2 2 17" xfId="1883" xr:uid="{00000000-0005-0000-0000-000059070000}"/>
    <cellStyle name="Millares 6 2 2 2" xfId="1884" xr:uid="{00000000-0005-0000-0000-00005A070000}"/>
    <cellStyle name="Millares 6 2 2 2 10" xfId="1885" xr:uid="{00000000-0005-0000-0000-00005B070000}"/>
    <cellStyle name="Millares 6 2 2 2 11" xfId="1886" xr:uid="{00000000-0005-0000-0000-00005C070000}"/>
    <cellStyle name="Millares 6 2 2 2 12" xfId="1887" xr:uid="{00000000-0005-0000-0000-00005D070000}"/>
    <cellStyle name="Millares 6 2 2 2 13" xfId="1888" xr:uid="{00000000-0005-0000-0000-00005E070000}"/>
    <cellStyle name="Millares 6 2 2 2 14" xfId="1889" xr:uid="{00000000-0005-0000-0000-00005F070000}"/>
    <cellStyle name="Millares 6 2 2 2 15" xfId="1890" xr:uid="{00000000-0005-0000-0000-000060070000}"/>
    <cellStyle name="Millares 6 2 2 2 2" xfId="1891" xr:uid="{00000000-0005-0000-0000-000061070000}"/>
    <cellStyle name="Millares 6 2 2 2 2 2" xfId="1892" xr:uid="{00000000-0005-0000-0000-000062070000}"/>
    <cellStyle name="Millares 6 2 2 2 2 3" xfId="1893" xr:uid="{00000000-0005-0000-0000-000063070000}"/>
    <cellStyle name="Millares 6 2 2 2 3" xfId="1894" xr:uid="{00000000-0005-0000-0000-000064070000}"/>
    <cellStyle name="Millares 6 2 2 2 4" xfId="1895" xr:uid="{00000000-0005-0000-0000-000065070000}"/>
    <cellStyle name="Millares 6 2 2 2 5" xfId="1896" xr:uid="{00000000-0005-0000-0000-000066070000}"/>
    <cellStyle name="Millares 6 2 2 2 6" xfId="1897" xr:uid="{00000000-0005-0000-0000-000067070000}"/>
    <cellStyle name="Millares 6 2 2 2 7" xfId="1898" xr:uid="{00000000-0005-0000-0000-000068070000}"/>
    <cellStyle name="Millares 6 2 2 2 8" xfId="1899" xr:uid="{00000000-0005-0000-0000-000069070000}"/>
    <cellStyle name="Millares 6 2 2 2 9" xfId="1900" xr:uid="{00000000-0005-0000-0000-00006A070000}"/>
    <cellStyle name="Millares 6 2 2 3" xfId="1901" xr:uid="{00000000-0005-0000-0000-00006B070000}"/>
    <cellStyle name="Millares 6 2 2 3 2" xfId="1902" xr:uid="{00000000-0005-0000-0000-00006C070000}"/>
    <cellStyle name="Millares 6 2 2 3 3" xfId="1903" xr:uid="{00000000-0005-0000-0000-00006D070000}"/>
    <cellStyle name="Millares 6 2 2 3 4" xfId="1904" xr:uid="{00000000-0005-0000-0000-00006E070000}"/>
    <cellStyle name="Millares 6 2 2 4" xfId="1905" xr:uid="{00000000-0005-0000-0000-00006F070000}"/>
    <cellStyle name="Millares 6 2 2 4 2" xfId="1906" xr:uid="{00000000-0005-0000-0000-000070070000}"/>
    <cellStyle name="Millares 6 2 2 5" xfId="1907" xr:uid="{00000000-0005-0000-0000-000071070000}"/>
    <cellStyle name="Millares 6 2 2 6" xfId="1908" xr:uid="{00000000-0005-0000-0000-000072070000}"/>
    <cellStyle name="Millares 6 2 2 7" xfId="1909" xr:uid="{00000000-0005-0000-0000-000073070000}"/>
    <cellStyle name="Millares 6 2 2 8" xfId="1910" xr:uid="{00000000-0005-0000-0000-000074070000}"/>
    <cellStyle name="Millares 6 2 2 9" xfId="1911" xr:uid="{00000000-0005-0000-0000-000075070000}"/>
    <cellStyle name="Millares 6 2 3" xfId="1912" xr:uid="{00000000-0005-0000-0000-000076070000}"/>
    <cellStyle name="Millares 6 2 3 10" xfId="1913" xr:uid="{00000000-0005-0000-0000-000077070000}"/>
    <cellStyle name="Millares 6 2 3 11" xfId="1914" xr:uid="{00000000-0005-0000-0000-000078070000}"/>
    <cellStyle name="Millares 6 2 3 12" xfId="1915" xr:uid="{00000000-0005-0000-0000-000079070000}"/>
    <cellStyle name="Millares 6 2 3 13" xfId="1916" xr:uid="{00000000-0005-0000-0000-00007A070000}"/>
    <cellStyle name="Millares 6 2 3 14" xfId="1917" xr:uid="{00000000-0005-0000-0000-00007B070000}"/>
    <cellStyle name="Millares 6 2 3 15" xfId="1918" xr:uid="{00000000-0005-0000-0000-00007C070000}"/>
    <cellStyle name="Millares 6 2 3 2" xfId="1919" xr:uid="{00000000-0005-0000-0000-00007D070000}"/>
    <cellStyle name="Millares 6 2 3 2 2" xfId="1920" xr:uid="{00000000-0005-0000-0000-00007E070000}"/>
    <cellStyle name="Millares 6 2 3 2 3" xfId="1921" xr:uid="{00000000-0005-0000-0000-00007F070000}"/>
    <cellStyle name="Millares 6 2 3 2 4" xfId="1922" xr:uid="{00000000-0005-0000-0000-000080070000}"/>
    <cellStyle name="Millares 6 2 3 3" xfId="1923" xr:uid="{00000000-0005-0000-0000-000081070000}"/>
    <cellStyle name="Millares 6 2 3 3 2" xfId="1924" xr:uid="{00000000-0005-0000-0000-000082070000}"/>
    <cellStyle name="Millares 6 2 3 4" xfId="1925" xr:uid="{00000000-0005-0000-0000-000083070000}"/>
    <cellStyle name="Millares 6 2 3 5" xfId="1926" xr:uid="{00000000-0005-0000-0000-000084070000}"/>
    <cellStyle name="Millares 6 2 3 6" xfId="1927" xr:uid="{00000000-0005-0000-0000-000085070000}"/>
    <cellStyle name="Millares 6 2 3 7" xfId="1928" xr:uid="{00000000-0005-0000-0000-000086070000}"/>
    <cellStyle name="Millares 6 2 3 8" xfId="1929" xr:uid="{00000000-0005-0000-0000-000087070000}"/>
    <cellStyle name="Millares 6 2 3 9" xfId="1930" xr:uid="{00000000-0005-0000-0000-000088070000}"/>
    <cellStyle name="Millares 6 2 4" xfId="1931" xr:uid="{00000000-0005-0000-0000-000089070000}"/>
    <cellStyle name="Millares 6 2 4 2" xfId="1932" xr:uid="{00000000-0005-0000-0000-00008A070000}"/>
    <cellStyle name="Millares 6 2 4 3" xfId="1933" xr:uid="{00000000-0005-0000-0000-00008B070000}"/>
    <cellStyle name="Millares 6 2 4 4" xfId="1934" xr:uid="{00000000-0005-0000-0000-00008C070000}"/>
    <cellStyle name="Millares 6 2 5" xfId="1935" xr:uid="{00000000-0005-0000-0000-00008D070000}"/>
    <cellStyle name="Millares 6 2 5 2" xfId="1936" xr:uid="{00000000-0005-0000-0000-00008E070000}"/>
    <cellStyle name="Millares 6 2 6" xfId="1937" xr:uid="{00000000-0005-0000-0000-00008F070000}"/>
    <cellStyle name="Millares 6 2 7" xfId="1938" xr:uid="{00000000-0005-0000-0000-000090070000}"/>
    <cellStyle name="Millares 6 2 8" xfId="1939" xr:uid="{00000000-0005-0000-0000-000091070000}"/>
    <cellStyle name="Millares 6 2 9" xfId="1940" xr:uid="{00000000-0005-0000-0000-000092070000}"/>
    <cellStyle name="Millares 6 3" xfId="1941" xr:uid="{00000000-0005-0000-0000-000093070000}"/>
    <cellStyle name="Millares 6 3 10" xfId="1942" xr:uid="{00000000-0005-0000-0000-000094070000}"/>
    <cellStyle name="Millares 6 3 11" xfId="1943" xr:uid="{00000000-0005-0000-0000-000095070000}"/>
    <cellStyle name="Millares 6 3 12" xfId="1944" xr:uid="{00000000-0005-0000-0000-000096070000}"/>
    <cellStyle name="Millares 6 3 13" xfId="1945" xr:uid="{00000000-0005-0000-0000-000097070000}"/>
    <cellStyle name="Millares 6 3 14" xfId="1946" xr:uid="{00000000-0005-0000-0000-000098070000}"/>
    <cellStyle name="Millares 6 3 15" xfId="1947" xr:uid="{00000000-0005-0000-0000-000099070000}"/>
    <cellStyle name="Millares 6 3 16" xfId="1948" xr:uid="{00000000-0005-0000-0000-00009A070000}"/>
    <cellStyle name="Millares 6 3 17" xfId="1949" xr:uid="{00000000-0005-0000-0000-00009B070000}"/>
    <cellStyle name="Millares 6 3 2" xfId="1950" xr:uid="{00000000-0005-0000-0000-00009C070000}"/>
    <cellStyle name="Millares 6 3 2 10" xfId="1951" xr:uid="{00000000-0005-0000-0000-00009D070000}"/>
    <cellStyle name="Millares 6 3 2 11" xfId="1952" xr:uid="{00000000-0005-0000-0000-00009E070000}"/>
    <cellStyle name="Millares 6 3 2 12" xfId="1953" xr:uid="{00000000-0005-0000-0000-00009F070000}"/>
    <cellStyle name="Millares 6 3 2 13" xfId="1954" xr:uid="{00000000-0005-0000-0000-0000A0070000}"/>
    <cellStyle name="Millares 6 3 2 14" xfId="1955" xr:uid="{00000000-0005-0000-0000-0000A1070000}"/>
    <cellStyle name="Millares 6 3 2 15" xfId="1956" xr:uid="{00000000-0005-0000-0000-0000A2070000}"/>
    <cellStyle name="Millares 6 3 2 2" xfId="1957" xr:uid="{00000000-0005-0000-0000-0000A3070000}"/>
    <cellStyle name="Millares 6 3 2 2 2" xfId="1958" xr:uid="{00000000-0005-0000-0000-0000A4070000}"/>
    <cellStyle name="Millares 6 3 2 2 3" xfId="1959" xr:uid="{00000000-0005-0000-0000-0000A5070000}"/>
    <cellStyle name="Millares 6 3 2 3" xfId="1960" xr:uid="{00000000-0005-0000-0000-0000A6070000}"/>
    <cellStyle name="Millares 6 3 2 4" xfId="1961" xr:uid="{00000000-0005-0000-0000-0000A7070000}"/>
    <cellStyle name="Millares 6 3 2 5" xfId="1962" xr:uid="{00000000-0005-0000-0000-0000A8070000}"/>
    <cellStyle name="Millares 6 3 2 6" xfId="1963" xr:uid="{00000000-0005-0000-0000-0000A9070000}"/>
    <cellStyle name="Millares 6 3 2 7" xfId="1964" xr:uid="{00000000-0005-0000-0000-0000AA070000}"/>
    <cellStyle name="Millares 6 3 2 8" xfId="1965" xr:uid="{00000000-0005-0000-0000-0000AB070000}"/>
    <cellStyle name="Millares 6 3 2 9" xfId="1966" xr:uid="{00000000-0005-0000-0000-0000AC070000}"/>
    <cellStyle name="Millares 6 3 3" xfId="1967" xr:uid="{00000000-0005-0000-0000-0000AD070000}"/>
    <cellStyle name="Millares 6 3 3 2" xfId="1968" xr:uid="{00000000-0005-0000-0000-0000AE070000}"/>
    <cellStyle name="Millares 6 3 3 3" xfId="1969" xr:uid="{00000000-0005-0000-0000-0000AF070000}"/>
    <cellStyle name="Millares 6 3 3 4" xfId="1970" xr:uid="{00000000-0005-0000-0000-0000B0070000}"/>
    <cellStyle name="Millares 6 3 4" xfId="1971" xr:uid="{00000000-0005-0000-0000-0000B1070000}"/>
    <cellStyle name="Millares 6 3 4 2" xfId="1972" xr:uid="{00000000-0005-0000-0000-0000B2070000}"/>
    <cellStyle name="Millares 6 3 5" xfId="1973" xr:uid="{00000000-0005-0000-0000-0000B3070000}"/>
    <cellStyle name="Millares 6 3 6" xfId="1974" xr:uid="{00000000-0005-0000-0000-0000B4070000}"/>
    <cellStyle name="Millares 6 3 7" xfId="1975" xr:uid="{00000000-0005-0000-0000-0000B5070000}"/>
    <cellStyle name="Millares 6 3 8" xfId="1976" xr:uid="{00000000-0005-0000-0000-0000B6070000}"/>
    <cellStyle name="Millares 6 3 9" xfId="1977" xr:uid="{00000000-0005-0000-0000-0000B7070000}"/>
    <cellStyle name="Millares 6 4" xfId="1978" xr:uid="{00000000-0005-0000-0000-0000B8070000}"/>
    <cellStyle name="Millares 6 4 10" xfId="1979" xr:uid="{00000000-0005-0000-0000-0000B9070000}"/>
    <cellStyle name="Millares 6 4 11" xfId="1980" xr:uid="{00000000-0005-0000-0000-0000BA070000}"/>
    <cellStyle name="Millares 6 4 12" xfId="1981" xr:uid="{00000000-0005-0000-0000-0000BB070000}"/>
    <cellStyle name="Millares 6 4 13" xfId="1982" xr:uid="{00000000-0005-0000-0000-0000BC070000}"/>
    <cellStyle name="Millares 6 4 14" xfId="1983" xr:uid="{00000000-0005-0000-0000-0000BD070000}"/>
    <cellStyle name="Millares 6 4 15" xfId="1984" xr:uid="{00000000-0005-0000-0000-0000BE070000}"/>
    <cellStyle name="Millares 6 4 2" xfId="1985" xr:uid="{00000000-0005-0000-0000-0000BF070000}"/>
    <cellStyle name="Millares 6 4 2 2" xfId="1986" xr:uid="{00000000-0005-0000-0000-0000C0070000}"/>
    <cellStyle name="Millares 6 4 2 3" xfId="1987" xr:uid="{00000000-0005-0000-0000-0000C1070000}"/>
    <cellStyle name="Millares 6 4 2 4" xfId="1988" xr:uid="{00000000-0005-0000-0000-0000C2070000}"/>
    <cellStyle name="Millares 6 4 3" xfId="1989" xr:uid="{00000000-0005-0000-0000-0000C3070000}"/>
    <cellStyle name="Millares 6 4 3 2" xfId="1990" xr:uid="{00000000-0005-0000-0000-0000C4070000}"/>
    <cellStyle name="Millares 6 4 4" xfId="1991" xr:uid="{00000000-0005-0000-0000-0000C5070000}"/>
    <cellStyle name="Millares 6 4 5" xfId="1992" xr:uid="{00000000-0005-0000-0000-0000C6070000}"/>
    <cellStyle name="Millares 6 4 6" xfId="1993" xr:uid="{00000000-0005-0000-0000-0000C7070000}"/>
    <cellStyle name="Millares 6 4 7" xfId="1994" xr:uid="{00000000-0005-0000-0000-0000C8070000}"/>
    <cellStyle name="Millares 6 4 8" xfId="1995" xr:uid="{00000000-0005-0000-0000-0000C9070000}"/>
    <cellStyle name="Millares 6 4 9" xfId="1996" xr:uid="{00000000-0005-0000-0000-0000CA070000}"/>
    <cellStyle name="Millares 6 5" xfId="1997" xr:uid="{00000000-0005-0000-0000-0000CB070000}"/>
    <cellStyle name="Millares 6 5 2" xfId="1998" xr:uid="{00000000-0005-0000-0000-0000CC070000}"/>
    <cellStyle name="Millares 6 5 2 2" xfId="1999" xr:uid="{00000000-0005-0000-0000-0000CD070000}"/>
    <cellStyle name="Millares 6 5 3" xfId="2000" xr:uid="{00000000-0005-0000-0000-0000CE070000}"/>
    <cellStyle name="Millares 6 5 4" xfId="2001" xr:uid="{00000000-0005-0000-0000-0000CF070000}"/>
    <cellStyle name="Millares 6 5 5" xfId="2002" xr:uid="{00000000-0005-0000-0000-0000D0070000}"/>
    <cellStyle name="Millares 6 6" xfId="2003" xr:uid="{00000000-0005-0000-0000-0000D1070000}"/>
    <cellStyle name="Millares 6 6 2" xfId="2004" xr:uid="{00000000-0005-0000-0000-0000D2070000}"/>
    <cellStyle name="Millares 6 6 2 2" xfId="2005" xr:uid="{00000000-0005-0000-0000-0000D3070000}"/>
    <cellStyle name="Millares 6 6 3" xfId="2006" xr:uid="{00000000-0005-0000-0000-0000D4070000}"/>
    <cellStyle name="Millares 6 6 4" xfId="2007" xr:uid="{00000000-0005-0000-0000-0000D5070000}"/>
    <cellStyle name="Millares 6 7" xfId="2008" xr:uid="{00000000-0005-0000-0000-0000D6070000}"/>
    <cellStyle name="Millares 6 7 2" xfId="2009" xr:uid="{00000000-0005-0000-0000-0000D7070000}"/>
    <cellStyle name="Millares 6 7 2 2" xfId="2010" xr:uid="{00000000-0005-0000-0000-0000D8070000}"/>
    <cellStyle name="Millares 6 7 3" xfId="2011" xr:uid="{00000000-0005-0000-0000-0000D9070000}"/>
    <cellStyle name="Millares 6 7 4" xfId="2012" xr:uid="{00000000-0005-0000-0000-0000DA070000}"/>
    <cellStyle name="Millares 6 8" xfId="2013" xr:uid="{00000000-0005-0000-0000-0000DB070000}"/>
    <cellStyle name="Millares 6 8 2" xfId="2014" xr:uid="{00000000-0005-0000-0000-0000DC070000}"/>
    <cellStyle name="Millares 6 8 3" xfId="2015" xr:uid="{00000000-0005-0000-0000-0000DD070000}"/>
    <cellStyle name="Millares 6 9" xfId="2016" xr:uid="{00000000-0005-0000-0000-0000DE070000}"/>
    <cellStyle name="Millares 6 9 2" xfId="2017" xr:uid="{00000000-0005-0000-0000-0000DF070000}"/>
    <cellStyle name="Millares 7" xfId="2018" xr:uid="{00000000-0005-0000-0000-0000E0070000}"/>
    <cellStyle name="Millares 7 10" xfId="2019" xr:uid="{00000000-0005-0000-0000-0000E1070000}"/>
    <cellStyle name="Millares 7 11" xfId="2020" xr:uid="{00000000-0005-0000-0000-0000E2070000}"/>
    <cellStyle name="Millares 7 12" xfId="2021" xr:uid="{00000000-0005-0000-0000-0000E3070000}"/>
    <cellStyle name="Millares 7 13" xfId="2022" xr:uid="{00000000-0005-0000-0000-0000E4070000}"/>
    <cellStyle name="Millares 7 14" xfId="2023" xr:uid="{00000000-0005-0000-0000-0000E5070000}"/>
    <cellStyle name="Millares 7 15" xfId="2024" xr:uid="{00000000-0005-0000-0000-0000E6070000}"/>
    <cellStyle name="Millares 7 16" xfId="2025" xr:uid="{00000000-0005-0000-0000-0000E7070000}"/>
    <cellStyle name="Millares 7 17" xfId="2026" xr:uid="{00000000-0005-0000-0000-0000E8070000}"/>
    <cellStyle name="Millares 7 2" xfId="2027" xr:uid="{00000000-0005-0000-0000-0000E9070000}"/>
    <cellStyle name="Millares 7 2 10" xfId="2028" xr:uid="{00000000-0005-0000-0000-0000EA070000}"/>
    <cellStyle name="Millares 7 2 11" xfId="2029" xr:uid="{00000000-0005-0000-0000-0000EB070000}"/>
    <cellStyle name="Millares 7 2 12" xfId="2030" xr:uid="{00000000-0005-0000-0000-0000EC070000}"/>
    <cellStyle name="Millares 7 2 13" xfId="2031" xr:uid="{00000000-0005-0000-0000-0000ED070000}"/>
    <cellStyle name="Millares 7 2 14" xfId="2032" xr:uid="{00000000-0005-0000-0000-0000EE070000}"/>
    <cellStyle name="Millares 7 2 15" xfId="2033" xr:uid="{00000000-0005-0000-0000-0000EF070000}"/>
    <cellStyle name="Millares 7 2 2" xfId="2034" xr:uid="{00000000-0005-0000-0000-0000F0070000}"/>
    <cellStyle name="Millares 7 2 2 2" xfId="2035" xr:uid="{00000000-0005-0000-0000-0000F1070000}"/>
    <cellStyle name="Millares 7 2 2 3" xfId="2036" xr:uid="{00000000-0005-0000-0000-0000F2070000}"/>
    <cellStyle name="Millares 7 2 3" xfId="2037" xr:uid="{00000000-0005-0000-0000-0000F3070000}"/>
    <cellStyle name="Millares 7 2 4" xfId="2038" xr:uid="{00000000-0005-0000-0000-0000F4070000}"/>
    <cellStyle name="Millares 7 2 5" xfId="2039" xr:uid="{00000000-0005-0000-0000-0000F5070000}"/>
    <cellStyle name="Millares 7 2 6" xfId="2040" xr:uid="{00000000-0005-0000-0000-0000F6070000}"/>
    <cellStyle name="Millares 7 2 7" xfId="2041" xr:uid="{00000000-0005-0000-0000-0000F7070000}"/>
    <cellStyle name="Millares 7 2 8" xfId="2042" xr:uid="{00000000-0005-0000-0000-0000F8070000}"/>
    <cellStyle name="Millares 7 2 9" xfId="2043" xr:uid="{00000000-0005-0000-0000-0000F9070000}"/>
    <cellStyle name="Millares 7 3" xfId="2044" xr:uid="{00000000-0005-0000-0000-0000FA070000}"/>
    <cellStyle name="Millares 7 3 2" xfId="2045" xr:uid="{00000000-0005-0000-0000-0000FB070000}"/>
    <cellStyle name="Millares 7 3 3" xfId="2046" xr:uid="{00000000-0005-0000-0000-0000FC070000}"/>
    <cellStyle name="Millares 7 3 4" xfId="2047" xr:uid="{00000000-0005-0000-0000-0000FD070000}"/>
    <cellStyle name="Millares 7 4" xfId="2048" xr:uid="{00000000-0005-0000-0000-0000FE070000}"/>
    <cellStyle name="Millares 7 4 2" xfId="2049" xr:uid="{00000000-0005-0000-0000-0000FF070000}"/>
    <cellStyle name="Millares 7 5" xfId="2050" xr:uid="{00000000-0005-0000-0000-000000080000}"/>
    <cellStyle name="Millares 7 6" xfId="2051" xr:uid="{00000000-0005-0000-0000-000001080000}"/>
    <cellStyle name="Millares 7 7" xfId="2052" xr:uid="{00000000-0005-0000-0000-000002080000}"/>
    <cellStyle name="Millares 7 8" xfId="2053" xr:uid="{00000000-0005-0000-0000-000003080000}"/>
    <cellStyle name="Millares 7 9" xfId="2054" xr:uid="{00000000-0005-0000-0000-000004080000}"/>
    <cellStyle name="Millares 8" xfId="2055" xr:uid="{00000000-0005-0000-0000-000005080000}"/>
    <cellStyle name="Millares 8 10" xfId="2056" xr:uid="{00000000-0005-0000-0000-000006080000}"/>
    <cellStyle name="Millares 8 11" xfId="2057" xr:uid="{00000000-0005-0000-0000-000007080000}"/>
    <cellStyle name="Millares 8 12" xfId="2058" xr:uid="{00000000-0005-0000-0000-000008080000}"/>
    <cellStyle name="Millares 8 13" xfId="2059" xr:uid="{00000000-0005-0000-0000-000009080000}"/>
    <cellStyle name="Millares 8 14" xfId="2060" xr:uid="{00000000-0005-0000-0000-00000A080000}"/>
    <cellStyle name="Millares 8 15" xfId="2061" xr:uid="{00000000-0005-0000-0000-00000B080000}"/>
    <cellStyle name="Millares 8 16" xfId="2062" xr:uid="{00000000-0005-0000-0000-00000C080000}"/>
    <cellStyle name="Millares 8 17" xfId="2063" xr:uid="{00000000-0005-0000-0000-00000D080000}"/>
    <cellStyle name="Millares 8 18" xfId="2064" xr:uid="{00000000-0005-0000-0000-00000E080000}"/>
    <cellStyle name="Millares 8 2" xfId="2065" xr:uid="{00000000-0005-0000-0000-00000F080000}"/>
    <cellStyle name="Millares 8 2 10" xfId="2066" xr:uid="{00000000-0005-0000-0000-000010080000}"/>
    <cellStyle name="Millares 8 2 11" xfId="2067" xr:uid="{00000000-0005-0000-0000-000011080000}"/>
    <cellStyle name="Millares 8 2 12" xfId="2068" xr:uid="{00000000-0005-0000-0000-000012080000}"/>
    <cellStyle name="Millares 8 2 13" xfId="2069" xr:uid="{00000000-0005-0000-0000-000013080000}"/>
    <cellStyle name="Millares 8 2 14" xfId="2070" xr:uid="{00000000-0005-0000-0000-000014080000}"/>
    <cellStyle name="Millares 8 2 15" xfId="2071" xr:uid="{00000000-0005-0000-0000-000015080000}"/>
    <cellStyle name="Millares 8 2 16" xfId="2072" xr:uid="{00000000-0005-0000-0000-000016080000}"/>
    <cellStyle name="Millares 8 2 17" xfId="2073" xr:uid="{00000000-0005-0000-0000-000017080000}"/>
    <cellStyle name="Millares 8 2 2" xfId="2074" xr:uid="{00000000-0005-0000-0000-000018080000}"/>
    <cellStyle name="Millares 8 2 2 10" xfId="2075" xr:uid="{00000000-0005-0000-0000-000019080000}"/>
    <cellStyle name="Millares 8 2 2 11" xfId="2076" xr:uid="{00000000-0005-0000-0000-00001A080000}"/>
    <cellStyle name="Millares 8 2 2 12" xfId="2077" xr:uid="{00000000-0005-0000-0000-00001B080000}"/>
    <cellStyle name="Millares 8 2 2 13" xfId="2078" xr:uid="{00000000-0005-0000-0000-00001C080000}"/>
    <cellStyle name="Millares 8 2 2 14" xfId="2079" xr:uid="{00000000-0005-0000-0000-00001D080000}"/>
    <cellStyle name="Millares 8 2 2 15" xfId="2080" xr:uid="{00000000-0005-0000-0000-00001E080000}"/>
    <cellStyle name="Millares 8 2 2 2" xfId="2081" xr:uid="{00000000-0005-0000-0000-00001F080000}"/>
    <cellStyle name="Millares 8 2 2 2 2" xfId="2082" xr:uid="{00000000-0005-0000-0000-000020080000}"/>
    <cellStyle name="Millares 8 2 2 2 3" xfId="2083" xr:uid="{00000000-0005-0000-0000-000021080000}"/>
    <cellStyle name="Millares 8 2 2 3" xfId="2084" xr:uid="{00000000-0005-0000-0000-000022080000}"/>
    <cellStyle name="Millares 8 2 2 4" xfId="2085" xr:uid="{00000000-0005-0000-0000-000023080000}"/>
    <cellStyle name="Millares 8 2 2 5" xfId="2086" xr:uid="{00000000-0005-0000-0000-000024080000}"/>
    <cellStyle name="Millares 8 2 2 6" xfId="2087" xr:uid="{00000000-0005-0000-0000-000025080000}"/>
    <cellStyle name="Millares 8 2 2 7" xfId="2088" xr:uid="{00000000-0005-0000-0000-000026080000}"/>
    <cellStyle name="Millares 8 2 2 8" xfId="2089" xr:uid="{00000000-0005-0000-0000-000027080000}"/>
    <cellStyle name="Millares 8 2 2 9" xfId="2090" xr:uid="{00000000-0005-0000-0000-000028080000}"/>
    <cellStyle name="Millares 8 2 3" xfId="2091" xr:uid="{00000000-0005-0000-0000-000029080000}"/>
    <cellStyle name="Millares 8 2 3 2" xfId="2092" xr:uid="{00000000-0005-0000-0000-00002A080000}"/>
    <cellStyle name="Millares 8 2 3 3" xfId="2093" xr:uid="{00000000-0005-0000-0000-00002B080000}"/>
    <cellStyle name="Millares 8 2 3 4" xfId="2094" xr:uid="{00000000-0005-0000-0000-00002C080000}"/>
    <cellStyle name="Millares 8 2 4" xfId="2095" xr:uid="{00000000-0005-0000-0000-00002D080000}"/>
    <cellStyle name="Millares 8 2 4 2" xfId="2096" xr:uid="{00000000-0005-0000-0000-00002E080000}"/>
    <cellStyle name="Millares 8 2 5" xfId="2097" xr:uid="{00000000-0005-0000-0000-00002F080000}"/>
    <cellStyle name="Millares 8 2 6" xfId="2098" xr:uid="{00000000-0005-0000-0000-000030080000}"/>
    <cellStyle name="Millares 8 2 7" xfId="2099" xr:uid="{00000000-0005-0000-0000-000031080000}"/>
    <cellStyle name="Millares 8 2 8" xfId="2100" xr:uid="{00000000-0005-0000-0000-000032080000}"/>
    <cellStyle name="Millares 8 2 9" xfId="2101" xr:uid="{00000000-0005-0000-0000-000033080000}"/>
    <cellStyle name="Millares 8 3" xfId="2102" xr:uid="{00000000-0005-0000-0000-000034080000}"/>
    <cellStyle name="Millares 8 3 10" xfId="2103" xr:uid="{00000000-0005-0000-0000-000035080000}"/>
    <cellStyle name="Millares 8 3 11" xfId="2104" xr:uid="{00000000-0005-0000-0000-000036080000}"/>
    <cellStyle name="Millares 8 3 12" xfId="2105" xr:uid="{00000000-0005-0000-0000-000037080000}"/>
    <cellStyle name="Millares 8 3 13" xfId="2106" xr:uid="{00000000-0005-0000-0000-000038080000}"/>
    <cellStyle name="Millares 8 3 14" xfId="2107" xr:uid="{00000000-0005-0000-0000-000039080000}"/>
    <cellStyle name="Millares 8 3 15" xfId="2108" xr:uid="{00000000-0005-0000-0000-00003A080000}"/>
    <cellStyle name="Millares 8 3 2" xfId="2109" xr:uid="{00000000-0005-0000-0000-00003B080000}"/>
    <cellStyle name="Millares 8 3 2 2" xfId="2110" xr:uid="{00000000-0005-0000-0000-00003C080000}"/>
    <cellStyle name="Millares 8 3 2 3" xfId="2111" xr:uid="{00000000-0005-0000-0000-00003D080000}"/>
    <cellStyle name="Millares 8 3 3" xfId="2112" xr:uid="{00000000-0005-0000-0000-00003E080000}"/>
    <cellStyle name="Millares 8 3 4" xfId="2113" xr:uid="{00000000-0005-0000-0000-00003F080000}"/>
    <cellStyle name="Millares 8 3 5" xfId="2114" xr:uid="{00000000-0005-0000-0000-000040080000}"/>
    <cellStyle name="Millares 8 3 6" xfId="2115" xr:uid="{00000000-0005-0000-0000-000041080000}"/>
    <cellStyle name="Millares 8 3 7" xfId="2116" xr:uid="{00000000-0005-0000-0000-000042080000}"/>
    <cellStyle name="Millares 8 3 8" xfId="2117" xr:uid="{00000000-0005-0000-0000-000043080000}"/>
    <cellStyle name="Millares 8 3 9" xfId="2118" xr:uid="{00000000-0005-0000-0000-000044080000}"/>
    <cellStyle name="Millares 8 4" xfId="2119" xr:uid="{00000000-0005-0000-0000-000045080000}"/>
    <cellStyle name="Millares 8 4 2" xfId="2120" xr:uid="{00000000-0005-0000-0000-000046080000}"/>
    <cellStyle name="Millares 8 4 3" xfId="2121" xr:uid="{00000000-0005-0000-0000-000047080000}"/>
    <cellStyle name="Millares 8 4 4" xfId="2122" xr:uid="{00000000-0005-0000-0000-000048080000}"/>
    <cellStyle name="Millares 8 5" xfId="2123" xr:uid="{00000000-0005-0000-0000-000049080000}"/>
    <cellStyle name="Millares 8 5 2" xfId="2124" xr:uid="{00000000-0005-0000-0000-00004A080000}"/>
    <cellStyle name="Millares 8 6" xfId="2125" xr:uid="{00000000-0005-0000-0000-00004B080000}"/>
    <cellStyle name="Millares 8 7" xfId="2126" xr:uid="{00000000-0005-0000-0000-00004C080000}"/>
    <cellStyle name="Millares 8 8" xfId="2127" xr:uid="{00000000-0005-0000-0000-00004D080000}"/>
    <cellStyle name="Millares 8 9" xfId="2128" xr:uid="{00000000-0005-0000-0000-00004E080000}"/>
    <cellStyle name="Millares 9" xfId="2129" xr:uid="{00000000-0005-0000-0000-00004F080000}"/>
    <cellStyle name="Millares 9 10" xfId="2130" xr:uid="{00000000-0005-0000-0000-000050080000}"/>
    <cellStyle name="Millares 9 11" xfId="2131" xr:uid="{00000000-0005-0000-0000-000051080000}"/>
    <cellStyle name="Millares 9 12" xfId="2132" xr:uid="{00000000-0005-0000-0000-000052080000}"/>
    <cellStyle name="Millares 9 13" xfId="2133" xr:uid="{00000000-0005-0000-0000-000053080000}"/>
    <cellStyle name="Millares 9 14" xfId="2134" xr:uid="{00000000-0005-0000-0000-000054080000}"/>
    <cellStyle name="Millares 9 15" xfId="2135" xr:uid="{00000000-0005-0000-0000-000055080000}"/>
    <cellStyle name="Millares 9 16" xfId="2136" xr:uid="{00000000-0005-0000-0000-000056080000}"/>
    <cellStyle name="Millares 9 17" xfId="2137" xr:uid="{00000000-0005-0000-0000-000057080000}"/>
    <cellStyle name="Millares 9 2" xfId="2138" xr:uid="{00000000-0005-0000-0000-000058080000}"/>
    <cellStyle name="Millares 9 2 10" xfId="2139" xr:uid="{00000000-0005-0000-0000-000059080000}"/>
    <cellStyle name="Millares 9 2 11" xfId="2140" xr:uid="{00000000-0005-0000-0000-00005A080000}"/>
    <cellStyle name="Millares 9 2 12" xfId="2141" xr:uid="{00000000-0005-0000-0000-00005B080000}"/>
    <cellStyle name="Millares 9 2 13" xfId="2142" xr:uid="{00000000-0005-0000-0000-00005C080000}"/>
    <cellStyle name="Millares 9 2 14" xfId="2143" xr:uid="{00000000-0005-0000-0000-00005D080000}"/>
    <cellStyle name="Millares 9 2 15" xfId="2144" xr:uid="{00000000-0005-0000-0000-00005E080000}"/>
    <cellStyle name="Millares 9 2 2" xfId="2145" xr:uid="{00000000-0005-0000-0000-00005F080000}"/>
    <cellStyle name="Millares 9 2 2 2" xfId="2146" xr:uid="{00000000-0005-0000-0000-000060080000}"/>
    <cellStyle name="Millares 9 2 2 3" xfId="2147" xr:uid="{00000000-0005-0000-0000-000061080000}"/>
    <cellStyle name="Millares 9 2 3" xfId="2148" xr:uid="{00000000-0005-0000-0000-000062080000}"/>
    <cellStyle name="Millares 9 2 4" xfId="2149" xr:uid="{00000000-0005-0000-0000-000063080000}"/>
    <cellStyle name="Millares 9 2 5" xfId="2150" xr:uid="{00000000-0005-0000-0000-000064080000}"/>
    <cellStyle name="Millares 9 2 6" xfId="2151" xr:uid="{00000000-0005-0000-0000-000065080000}"/>
    <cellStyle name="Millares 9 2 7" xfId="2152" xr:uid="{00000000-0005-0000-0000-000066080000}"/>
    <cellStyle name="Millares 9 2 8" xfId="2153" xr:uid="{00000000-0005-0000-0000-000067080000}"/>
    <cellStyle name="Millares 9 2 9" xfId="2154" xr:uid="{00000000-0005-0000-0000-000068080000}"/>
    <cellStyle name="Millares 9 3" xfId="2155" xr:uid="{00000000-0005-0000-0000-000069080000}"/>
    <cellStyle name="Millares 9 3 2" xfId="2156" xr:uid="{00000000-0005-0000-0000-00006A080000}"/>
    <cellStyle name="Millares 9 3 3" xfId="2157" xr:uid="{00000000-0005-0000-0000-00006B080000}"/>
    <cellStyle name="Millares 9 3 4" xfId="2158" xr:uid="{00000000-0005-0000-0000-00006C080000}"/>
    <cellStyle name="Millares 9 4" xfId="2159" xr:uid="{00000000-0005-0000-0000-00006D080000}"/>
    <cellStyle name="Millares 9 4 2" xfId="2160" xr:uid="{00000000-0005-0000-0000-00006E080000}"/>
    <cellStyle name="Millares 9 5" xfId="2161" xr:uid="{00000000-0005-0000-0000-00006F080000}"/>
    <cellStyle name="Millares 9 6" xfId="2162" xr:uid="{00000000-0005-0000-0000-000070080000}"/>
    <cellStyle name="Millares 9 7" xfId="2163" xr:uid="{00000000-0005-0000-0000-000071080000}"/>
    <cellStyle name="Millares 9 8" xfId="2164" xr:uid="{00000000-0005-0000-0000-000072080000}"/>
    <cellStyle name="Millares 9 9" xfId="2165" xr:uid="{00000000-0005-0000-0000-000073080000}"/>
    <cellStyle name="Moneda 2" xfId="2166" xr:uid="{00000000-0005-0000-0000-000074080000}"/>
    <cellStyle name="Moneda 2 2" xfId="2167" xr:uid="{00000000-0005-0000-0000-000075080000}"/>
    <cellStyle name="Moneda 2 2 2" xfId="2168" xr:uid="{00000000-0005-0000-0000-000076080000}"/>
    <cellStyle name="Moneda 2 2 2 2" xfId="2169" xr:uid="{00000000-0005-0000-0000-000077080000}"/>
    <cellStyle name="Moneda 2 3" xfId="2170" xr:uid="{00000000-0005-0000-0000-000078080000}"/>
    <cellStyle name="Moneda 2 3 2" xfId="2171" xr:uid="{00000000-0005-0000-0000-000079080000}"/>
    <cellStyle name="Moneda 2 4" xfId="2172" xr:uid="{00000000-0005-0000-0000-00007A080000}"/>
    <cellStyle name="Moneda 2 5" xfId="2173" xr:uid="{00000000-0005-0000-0000-00007B080000}"/>
    <cellStyle name="Moneda 3" xfId="2174" xr:uid="{00000000-0005-0000-0000-00007C080000}"/>
    <cellStyle name="Neutral 2" xfId="2175" xr:uid="{00000000-0005-0000-0000-00007D080000}"/>
    <cellStyle name="Neutral 3" xfId="2176" xr:uid="{00000000-0005-0000-0000-00007E080000}"/>
    <cellStyle name="Neutral 3 2" xfId="2177" xr:uid="{00000000-0005-0000-0000-00007F080000}"/>
    <cellStyle name="Neutral 4" xfId="2178" xr:uid="{00000000-0005-0000-0000-000080080000}"/>
    <cellStyle name="Neutral 5" xfId="2179" xr:uid="{00000000-0005-0000-0000-000081080000}"/>
    <cellStyle name="Normal" xfId="0" builtinId="0"/>
    <cellStyle name="Normal - Modelo1" xfId="2180" xr:uid="{00000000-0005-0000-0000-000083080000}"/>
    <cellStyle name="Normal - Modelo2" xfId="2181" xr:uid="{00000000-0005-0000-0000-000084080000}"/>
    <cellStyle name="Normal - Modelo3" xfId="2182" xr:uid="{00000000-0005-0000-0000-000085080000}"/>
    <cellStyle name="Normal 10" xfId="2183" xr:uid="{00000000-0005-0000-0000-000086080000}"/>
    <cellStyle name="Normal 10 2" xfId="2184" xr:uid="{00000000-0005-0000-0000-000087080000}"/>
    <cellStyle name="Normal 10 2 2" xfId="2185" xr:uid="{00000000-0005-0000-0000-000088080000}"/>
    <cellStyle name="Normal 10 3" xfId="2186" xr:uid="{00000000-0005-0000-0000-000089080000}"/>
    <cellStyle name="Normal 100" xfId="2187" xr:uid="{00000000-0005-0000-0000-00008A080000}"/>
    <cellStyle name="Normal 100 2" xfId="2188" xr:uid="{00000000-0005-0000-0000-00008B080000}"/>
    <cellStyle name="Normal 100 3" xfId="2189" xr:uid="{00000000-0005-0000-0000-00008C080000}"/>
    <cellStyle name="Normal 101" xfId="2190" xr:uid="{00000000-0005-0000-0000-00008D080000}"/>
    <cellStyle name="Normal 101 2" xfId="2191" xr:uid="{00000000-0005-0000-0000-00008E080000}"/>
    <cellStyle name="Normal 101 3" xfId="2192" xr:uid="{00000000-0005-0000-0000-00008F080000}"/>
    <cellStyle name="Normal 102" xfId="2193" xr:uid="{00000000-0005-0000-0000-000090080000}"/>
    <cellStyle name="Normal 102 2" xfId="2194" xr:uid="{00000000-0005-0000-0000-000091080000}"/>
    <cellStyle name="Normal 102 3" xfId="2195" xr:uid="{00000000-0005-0000-0000-000092080000}"/>
    <cellStyle name="Normal 103" xfId="2196" xr:uid="{00000000-0005-0000-0000-000093080000}"/>
    <cellStyle name="Normal 103 2" xfId="2197" xr:uid="{00000000-0005-0000-0000-000094080000}"/>
    <cellStyle name="Normal 103 3" xfId="2198" xr:uid="{00000000-0005-0000-0000-000095080000}"/>
    <cellStyle name="Normal 104" xfId="2199" xr:uid="{00000000-0005-0000-0000-000096080000}"/>
    <cellStyle name="Normal 104 2" xfId="2200" xr:uid="{00000000-0005-0000-0000-000097080000}"/>
    <cellStyle name="Normal 104 3" xfId="2201" xr:uid="{00000000-0005-0000-0000-000098080000}"/>
    <cellStyle name="Normal 105" xfId="2202" xr:uid="{00000000-0005-0000-0000-000099080000}"/>
    <cellStyle name="Normal 105 2" xfId="2203" xr:uid="{00000000-0005-0000-0000-00009A080000}"/>
    <cellStyle name="Normal 105 3" xfId="2204" xr:uid="{00000000-0005-0000-0000-00009B080000}"/>
    <cellStyle name="Normal 106" xfId="2205" xr:uid="{00000000-0005-0000-0000-00009C080000}"/>
    <cellStyle name="Normal 106 2" xfId="2206" xr:uid="{00000000-0005-0000-0000-00009D080000}"/>
    <cellStyle name="Normal 106 3" xfId="2207" xr:uid="{00000000-0005-0000-0000-00009E080000}"/>
    <cellStyle name="Normal 107" xfId="2208" xr:uid="{00000000-0005-0000-0000-00009F080000}"/>
    <cellStyle name="Normal 107 2" xfId="2209" xr:uid="{00000000-0005-0000-0000-0000A0080000}"/>
    <cellStyle name="Normal 107 3" xfId="2210" xr:uid="{00000000-0005-0000-0000-0000A1080000}"/>
    <cellStyle name="Normal 108" xfId="2211" xr:uid="{00000000-0005-0000-0000-0000A2080000}"/>
    <cellStyle name="Normal 108 2" xfId="2212" xr:uid="{00000000-0005-0000-0000-0000A3080000}"/>
    <cellStyle name="Normal 108 3" xfId="2213" xr:uid="{00000000-0005-0000-0000-0000A4080000}"/>
    <cellStyle name="Normal 109" xfId="2214" xr:uid="{00000000-0005-0000-0000-0000A5080000}"/>
    <cellStyle name="Normal 109 2" xfId="2215" xr:uid="{00000000-0005-0000-0000-0000A6080000}"/>
    <cellStyle name="Normal 109 3" xfId="2216" xr:uid="{00000000-0005-0000-0000-0000A7080000}"/>
    <cellStyle name="Normal 11" xfId="2217" xr:uid="{00000000-0005-0000-0000-0000A8080000}"/>
    <cellStyle name="Normal 11 2" xfId="2218" xr:uid="{00000000-0005-0000-0000-0000A9080000}"/>
    <cellStyle name="Normal 11 3" xfId="2219" xr:uid="{00000000-0005-0000-0000-0000AA080000}"/>
    <cellStyle name="Normal 110" xfId="2220" xr:uid="{00000000-0005-0000-0000-0000AB080000}"/>
    <cellStyle name="Normal 110 2" xfId="2221" xr:uid="{00000000-0005-0000-0000-0000AC080000}"/>
    <cellStyle name="Normal 110 3" xfId="2222" xr:uid="{00000000-0005-0000-0000-0000AD080000}"/>
    <cellStyle name="Normal 111" xfId="2223" xr:uid="{00000000-0005-0000-0000-0000AE080000}"/>
    <cellStyle name="Normal 111 2" xfId="2224" xr:uid="{00000000-0005-0000-0000-0000AF080000}"/>
    <cellStyle name="Normal 111 3" xfId="2225" xr:uid="{00000000-0005-0000-0000-0000B0080000}"/>
    <cellStyle name="Normal 112" xfId="2226" xr:uid="{00000000-0005-0000-0000-0000B1080000}"/>
    <cellStyle name="Normal 112 2" xfId="2227" xr:uid="{00000000-0005-0000-0000-0000B2080000}"/>
    <cellStyle name="Normal 112 3" xfId="2228" xr:uid="{00000000-0005-0000-0000-0000B3080000}"/>
    <cellStyle name="Normal 113" xfId="2229" xr:uid="{00000000-0005-0000-0000-0000B4080000}"/>
    <cellStyle name="Normal 113 2" xfId="2230" xr:uid="{00000000-0005-0000-0000-0000B5080000}"/>
    <cellStyle name="Normal 113 3" xfId="2231" xr:uid="{00000000-0005-0000-0000-0000B6080000}"/>
    <cellStyle name="Normal 114" xfId="2232" xr:uid="{00000000-0005-0000-0000-0000B7080000}"/>
    <cellStyle name="Normal 114 2" xfId="2233" xr:uid="{00000000-0005-0000-0000-0000B8080000}"/>
    <cellStyle name="Normal 114 3" xfId="2234" xr:uid="{00000000-0005-0000-0000-0000B9080000}"/>
    <cellStyle name="Normal 115" xfId="2235" xr:uid="{00000000-0005-0000-0000-0000BA080000}"/>
    <cellStyle name="Normal 115 2" xfId="2236" xr:uid="{00000000-0005-0000-0000-0000BB080000}"/>
    <cellStyle name="Normal 115 3" xfId="2237" xr:uid="{00000000-0005-0000-0000-0000BC080000}"/>
    <cellStyle name="Normal 116" xfId="2238" xr:uid="{00000000-0005-0000-0000-0000BD080000}"/>
    <cellStyle name="Normal 116 2" xfId="2239" xr:uid="{00000000-0005-0000-0000-0000BE080000}"/>
    <cellStyle name="Normal 116 3" xfId="2240" xr:uid="{00000000-0005-0000-0000-0000BF080000}"/>
    <cellStyle name="Normal 117" xfId="2241" xr:uid="{00000000-0005-0000-0000-0000C0080000}"/>
    <cellStyle name="Normal 117 2" xfId="2242" xr:uid="{00000000-0005-0000-0000-0000C1080000}"/>
    <cellStyle name="Normal 117 3" xfId="2243" xr:uid="{00000000-0005-0000-0000-0000C2080000}"/>
    <cellStyle name="Normal 118" xfId="2244" xr:uid="{00000000-0005-0000-0000-0000C3080000}"/>
    <cellStyle name="Normal 118 2" xfId="2245" xr:uid="{00000000-0005-0000-0000-0000C4080000}"/>
    <cellStyle name="Normal 118 3" xfId="2246" xr:uid="{00000000-0005-0000-0000-0000C5080000}"/>
    <cellStyle name="Normal 119" xfId="2247" xr:uid="{00000000-0005-0000-0000-0000C6080000}"/>
    <cellStyle name="Normal 119 2" xfId="2248" xr:uid="{00000000-0005-0000-0000-0000C7080000}"/>
    <cellStyle name="Normal 119 3" xfId="2249" xr:uid="{00000000-0005-0000-0000-0000C8080000}"/>
    <cellStyle name="Normal 12" xfId="2250" xr:uid="{00000000-0005-0000-0000-0000C9080000}"/>
    <cellStyle name="Normal 12 2" xfId="2251" xr:uid="{00000000-0005-0000-0000-0000CA080000}"/>
    <cellStyle name="Normal 120" xfId="2252" xr:uid="{00000000-0005-0000-0000-0000CB080000}"/>
    <cellStyle name="Normal 120 2" xfId="2253" xr:uid="{00000000-0005-0000-0000-0000CC080000}"/>
    <cellStyle name="Normal 120 3" xfId="2254" xr:uid="{00000000-0005-0000-0000-0000CD080000}"/>
    <cellStyle name="Normal 121" xfId="2255" xr:uid="{00000000-0005-0000-0000-0000CE080000}"/>
    <cellStyle name="Normal 121 2" xfId="2256" xr:uid="{00000000-0005-0000-0000-0000CF080000}"/>
    <cellStyle name="Normal 121 3" xfId="2257" xr:uid="{00000000-0005-0000-0000-0000D0080000}"/>
    <cellStyle name="Normal 122" xfId="2258" xr:uid="{00000000-0005-0000-0000-0000D1080000}"/>
    <cellStyle name="Normal 123" xfId="2259" xr:uid="{00000000-0005-0000-0000-0000D2080000}"/>
    <cellStyle name="Normal 124" xfId="2260" xr:uid="{00000000-0005-0000-0000-0000D3080000}"/>
    <cellStyle name="Normal 125" xfId="2261" xr:uid="{00000000-0005-0000-0000-0000D4080000}"/>
    <cellStyle name="Normal 126" xfId="2262" xr:uid="{00000000-0005-0000-0000-0000D5080000}"/>
    <cellStyle name="Normal 127" xfId="2263" xr:uid="{00000000-0005-0000-0000-0000D6080000}"/>
    <cellStyle name="Normal 128" xfId="2264" xr:uid="{00000000-0005-0000-0000-0000D7080000}"/>
    <cellStyle name="Normal 129" xfId="2265" xr:uid="{00000000-0005-0000-0000-0000D8080000}"/>
    <cellStyle name="Normal 13" xfId="2266" xr:uid="{00000000-0005-0000-0000-0000D9080000}"/>
    <cellStyle name="Normal 13 2" xfId="2267" xr:uid="{00000000-0005-0000-0000-0000DA080000}"/>
    <cellStyle name="Normal 130" xfId="2268" xr:uid="{00000000-0005-0000-0000-0000DB080000}"/>
    <cellStyle name="Normal 131" xfId="2269" xr:uid="{00000000-0005-0000-0000-0000DC080000}"/>
    <cellStyle name="Normal 132" xfId="2270" xr:uid="{00000000-0005-0000-0000-0000DD080000}"/>
    <cellStyle name="Normal 133" xfId="2271" xr:uid="{00000000-0005-0000-0000-0000DE080000}"/>
    <cellStyle name="Normal 134" xfId="2272" xr:uid="{00000000-0005-0000-0000-0000DF080000}"/>
    <cellStyle name="Normal 135" xfId="2273" xr:uid="{00000000-0005-0000-0000-0000E0080000}"/>
    <cellStyle name="Normal 136" xfId="2274" xr:uid="{00000000-0005-0000-0000-0000E1080000}"/>
    <cellStyle name="Normal 137" xfId="2275" xr:uid="{00000000-0005-0000-0000-0000E2080000}"/>
    <cellStyle name="Normal 138" xfId="2276" xr:uid="{00000000-0005-0000-0000-0000E3080000}"/>
    <cellStyle name="Normal 139" xfId="2277" xr:uid="{00000000-0005-0000-0000-0000E4080000}"/>
    <cellStyle name="Normal 14" xfId="2278" xr:uid="{00000000-0005-0000-0000-0000E5080000}"/>
    <cellStyle name="Normal 14 2" xfId="2279" xr:uid="{00000000-0005-0000-0000-0000E6080000}"/>
    <cellStyle name="Normal 140" xfId="2280" xr:uid="{00000000-0005-0000-0000-0000E7080000}"/>
    <cellStyle name="Normal 141" xfId="2281" xr:uid="{00000000-0005-0000-0000-0000E8080000}"/>
    <cellStyle name="Normal 142" xfId="2282" xr:uid="{00000000-0005-0000-0000-0000E9080000}"/>
    <cellStyle name="Normal 143" xfId="2283" xr:uid="{00000000-0005-0000-0000-0000EA080000}"/>
    <cellStyle name="Normal 144" xfId="2284" xr:uid="{00000000-0005-0000-0000-0000EB080000}"/>
    <cellStyle name="Normal 145" xfId="2285" xr:uid="{00000000-0005-0000-0000-0000EC080000}"/>
    <cellStyle name="Normal 146" xfId="2286" xr:uid="{00000000-0005-0000-0000-0000ED080000}"/>
    <cellStyle name="Normal 147" xfId="2287" xr:uid="{00000000-0005-0000-0000-0000EE080000}"/>
    <cellStyle name="Normal 148" xfId="2288" xr:uid="{00000000-0005-0000-0000-0000EF080000}"/>
    <cellStyle name="Normal 149" xfId="2289" xr:uid="{00000000-0005-0000-0000-0000F0080000}"/>
    <cellStyle name="Normal 15" xfId="2290" xr:uid="{00000000-0005-0000-0000-0000F1080000}"/>
    <cellStyle name="Normal 15 2" xfId="2291" xr:uid="{00000000-0005-0000-0000-0000F2080000}"/>
    <cellStyle name="Normal 150" xfId="2292" xr:uid="{00000000-0005-0000-0000-0000F3080000}"/>
    <cellStyle name="Normal 151" xfId="2293" xr:uid="{00000000-0005-0000-0000-0000F4080000}"/>
    <cellStyle name="Normal 152" xfId="2294" xr:uid="{00000000-0005-0000-0000-0000F5080000}"/>
    <cellStyle name="Normal 153" xfId="2295" xr:uid="{00000000-0005-0000-0000-0000F6080000}"/>
    <cellStyle name="Normal 154" xfId="2296" xr:uid="{00000000-0005-0000-0000-0000F7080000}"/>
    <cellStyle name="Normal 155" xfId="2297" xr:uid="{00000000-0005-0000-0000-0000F8080000}"/>
    <cellStyle name="Normal 156" xfId="2298" xr:uid="{00000000-0005-0000-0000-0000F9080000}"/>
    <cellStyle name="Normal 157" xfId="2299" xr:uid="{00000000-0005-0000-0000-0000FA080000}"/>
    <cellStyle name="Normal 158" xfId="2300" xr:uid="{00000000-0005-0000-0000-0000FB080000}"/>
    <cellStyle name="Normal 159" xfId="2301" xr:uid="{00000000-0005-0000-0000-0000FC080000}"/>
    <cellStyle name="Normal 16" xfId="2302" xr:uid="{00000000-0005-0000-0000-0000FD080000}"/>
    <cellStyle name="Normal 16 2" xfId="2303" xr:uid="{00000000-0005-0000-0000-0000FE080000}"/>
    <cellStyle name="Normal 160" xfId="2304" xr:uid="{00000000-0005-0000-0000-0000FF080000}"/>
    <cellStyle name="Normal 161" xfId="2305" xr:uid="{00000000-0005-0000-0000-000000090000}"/>
    <cellStyle name="Normal 162" xfId="2306" xr:uid="{00000000-0005-0000-0000-000001090000}"/>
    <cellStyle name="Normal 163" xfId="2307" xr:uid="{00000000-0005-0000-0000-000002090000}"/>
    <cellStyle name="Normal 164" xfId="2308" xr:uid="{00000000-0005-0000-0000-000003090000}"/>
    <cellStyle name="Normal 165" xfId="2309" xr:uid="{00000000-0005-0000-0000-000004090000}"/>
    <cellStyle name="Normal 166" xfId="2310" xr:uid="{00000000-0005-0000-0000-000005090000}"/>
    <cellStyle name="Normal 167" xfId="2311" xr:uid="{00000000-0005-0000-0000-000006090000}"/>
    <cellStyle name="Normal 168" xfId="2312" xr:uid="{00000000-0005-0000-0000-000007090000}"/>
    <cellStyle name="Normal 169" xfId="2313" xr:uid="{00000000-0005-0000-0000-000008090000}"/>
    <cellStyle name="Normal 17" xfId="2314" xr:uid="{00000000-0005-0000-0000-000009090000}"/>
    <cellStyle name="Normal 17 2" xfId="2315" xr:uid="{00000000-0005-0000-0000-00000A090000}"/>
    <cellStyle name="Normal 170" xfId="2316" xr:uid="{00000000-0005-0000-0000-00000B090000}"/>
    <cellStyle name="Normal 171" xfId="2317" xr:uid="{00000000-0005-0000-0000-00000C090000}"/>
    <cellStyle name="Normal 172" xfId="2318" xr:uid="{00000000-0005-0000-0000-00000D090000}"/>
    <cellStyle name="Normal 173" xfId="2319" xr:uid="{00000000-0005-0000-0000-00000E090000}"/>
    <cellStyle name="Normal 174" xfId="2320" xr:uid="{00000000-0005-0000-0000-00000F090000}"/>
    <cellStyle name="Normal 175" xfId="2321" xr:uid="{00000000-0005-0000-0000-000010090000}"/>
    <cellStyle name="Normal 176" xfId="2322" xr:uid="{00000000-0005-0000-0000-000011090000}"/>
    <cellStyle name="Normal 177" xfId="2323" xr:uid="{00000000-0005-0000-0000-000012090000}"/>
    <cellStyle name="Normal 178" xfId="2324" xr:uid="{00000000-0005-0000-0000-000013090000}"/>
    <cellStyle name="Normal 179" xfId="2325" xr:uid="{00000000-0005-0000-0000-000014090000}"/>
    <cellStyle name="Normal 18" xfId="2326" xr:uid="{00000000-0005-0000-0000-000015090000}"/>
    <cellStyle name="Normal 18 2" xfId="2327" xr:uid="{00000000-0005-0000-0000-000016090000}"/>
    <cellStyle name="Normal 180" xfId="2328" xr:uid="{00000000-0005-0000-0000-000017090000}"/>
    <cellStyle name="Normal 181" xfId="2329" xr:uid="{00000000-0005-0000-0000-000018090000}"/>
    <cellStyle name="Normal 182" xfId="2330" xr:uid="{00000000-0005-0000-0000-000019090000}"/>
    <cellStyle name="Normal 183" xfId="2331" xr:uid="{00000000-0005-0000-0000-00001A090000}"/>
    <cellStyle name="Normal 184" xfId="2332" xr:uid="{00000000-0005-0000-0000-00001B090000}"/>
    <cellStyle name="Normal 185" xfId="2333" xr:uid="{00000000-0005-0000-0000-00001C090000}"/>
    <cellStyle name="Normal 186" xfId="2334" xr:uid="{00000000-0005-0000-0000-00001D090000}"/>
    <cellStyle name="Normal 187" xfId="2335" xr:uid="{00000000-0005-0000-0000-00001E090000}"/>
    <cellStyle name="Normal 188" xfId="2336" xr:uid="{00000000-0005-0000-0000-00001F090000}"/>
    <cellStyle name="Normal 189" xfId="2337" xr:uid="{00000000-0005-0000-0000-000020090000}"/>
    <cellStyle name="Normal 19" xfId="2338" xr:uid="{00000000-0005-0000-0000-000021090000}"/>
    <cellStyle name="Normal 19 2" xfId="2339" xr:uid="{00000000-0005-0000-0000-000022090000}"/>
    <cellStyle name="Normal 19 3" xfId="2340" xr:uid="{00000000-0005-0000-0000-000023090000}"/>
    <cellStyle name="Normal 190" xfId="2341" xr:uid="{00000000-0005-0000-0000-000024090000}"/>
    <cellStyle name="Normal 191" xfId="2342" xr:uid="{00000000-0005-0000-0000-000025090000}"/>
    <cellStyle name="Normal 192" xfId="2343" xr:uid="{00000000-0005-0000-0000-000026090000}"/>
    <cellStyle name="Normal 193" xfId="2344" xr:uid="{00000000-0005-0000-0000-000027090000}"/>
    <cellStyle name="Normal 194" xfId="2345" xr:uid="{00000000-0005-0000-0000-000028090000}"/>
    <cellStyle name="Normal 195" xfId="2346" xr:uid="{00000000-0005-0000-0000-000029090000}"/>
    <cellStyle name="Normal 196" xfId="2347" xr:uid="{00000000-0005-0000-0000-00002A090000}"/>
    <cellStyle name="Normal 197" xfId="2348" xr:uid="{00000000-0005-0000-0000-00002B090000}"/>
    <cellStyle name="Normal 198" xfId="2349" xr:uid="{00000000-0005-0000-0000-00002C090000}"/>
    <cellStyle name="Normal 199" xfId="2350" xr:uid="{00000000-0005-0000-0000-00002D090000}"/>
    <cellStyle name="Normal 2" xfId="2" xr:uid="{00000000-0005-0000-0000-00002E090000}"/>
    <cellStyle name="Normal 2 10" xfId="2351" xr:uid="{00000000-0005-0000-0000-00002F090000}"/>
    <cellStyle name="Normal 2 10 2" xfId="2352" xr:uid="{00000000-0005-0000-0000-000030090000}"/>
    <cellStyle name="Normal 2 11" xfId="2353" xr:uid="{00000000-0005-0000-0000-000031090000}"/>
    <cellStyle name="Normal 2 11 2" xfId="2354" xr:uid="{00000000-0005-0000-0000-000032090000}"/>
    <cellStyle name="Normal 2 11 2 2" xfId="2355" xr:uid="{00000000-0005-0000-0000-000033090000}"/>
    <cellStyle name="Normal 2 11 2 2 2" xfId="2356" xr:uid="{00000000-0005-0000-0000-000034090000}"/>
    <cellStyle name="Normal 2 11 2 3" xfId="2357" xr:uid="{00000000-0005-0000-0000-000035090000}"/>
    <cellStyle name="Normal 2 11 2 3 2" xfId="2358" xr:uid="{00000000-0005-0000-0000-000036090000}"/>
    <cellStyle name="Normal 2 11 2 4" xfId="2359" xr:uid="{00000000-0005-0000-0000-000037090000}"/>
    <cellStyle name="Normal 2 11 3" xfId="2360" xr:uid="{00000000-0005-0000-0000-000038090000}"/>
    <cellStyle name="Normal 2 12" xfId="2361" xr:uid="{00000000-0005-0000-0000-000039090000}"/>
    <cellStyle name="Normal 2 13" xfId="2362" xr:uid="{00000000-0005-0000-0000-00003A090000}"/>
    <cellStyle name="Normal 2 2" xfId="2363" xr:uid="{00000000-0005-0000-0000-00003B090000}"/>
    <cellStyle name="Normal 2 2 2" xfId="2364" xr:uid="{00000000-0005-0000-0000-00003C090000}"/>
    <cellStyle name="Normal 2 2 3" xfId="2365" xr:uid="{00000000-0005-0000-0000-00003D090000}"/>
    <cellStyle name="Normal 2 2 4" xfId="2366" xr:uid="{00000000-0005-0000-0000-00003E090000}"/>
    <cellStyle name="Normal 2 3" xfId="2367" xr:uid="{00000000-0005-0000-0000-00003F090000}"/>
    <cellStyle name="Normal 2 3 2" xfId="2368" xr:uid="{00000000-0005-0000-0000-000040090000}"/>
    <cellStyle name="Normal 2 4" xfId="2369" xr:uid="{00000000-0005-0000-0000-000041090000}"/>
    <cellStyle name="Normal 2 4 2" xfId="2370" xr:uid="{00000000-0005-0000-0000-000042090000}"/>
    <cellStyle name="Normal 2 5" xfId="2371" xr:uid="{00000000-0005-0000-0000-000043090000}"/>
    <cellStyle name="Normal 2 5 2" xfId="2372" xr:uid="{00000000-0005-0000-0000-000044090000}"/>
    <cellStyle name="Normal 2 6" xfId="2373" xr:uid="{00000000-0005-0000-0000-000045090000}"/>
    <cellStyle name="Normal 2 6 2" xfId="2374" xr:uid="{00000000-0005-0000-0000-000046090000}"/>
    <cellStyle name="Normal 2 7" xfId="2375" xr:uid="{00000000-0005-0000-0000-000047090000}"/>
    <cellStyle name="Normal 2 7 2" xfId="2376" xr:uid="{00000000-0005-0000-0000-000048090000}"/>
    <cellStyle name="Normal 2 8" xfId="2377" xr:uid="{00000000-0005-0000-0000-000049090000}"/>
    <cellStyle name="Normal 2 8 2" xfId="2378" xr:uid="{00000000-0005-0000-0000-00004A090000}"/>
    <cellStyle name="Normal 2 9" xfId="2379" xr:uid="{00000000-0005-0000-0000-00004B090000}"/>
    <cellStyle name="Normal 2 9 2" xfId="2380" xr:uid="{00000000-0005-0000-0000-00004C090000}"/>
    <cellStyle name="Normal 20" xfId="2381" xr:uid="{00000000-0005-0000-0000-00004D090000}"/>
    <cellStyle name="Normal 20 2" xfId="2382" xr:uid="{00000000-0005-0000-0000-00004E090000}"/>
    <cellStyle name="Normal 20 3" xfId="2383" xr:uid="{00000000-0005-0000-0000-00004F090000}"/>
    <cellStyle name="Normal 200" xfId="2384" xr:uid="{00000000-0005-0000-0000-000050090000}"/>
    <cellStyle name="Normal 201" xfId="2385" xr:uid="{00000000-0005-0000-0000-000051090000}"/>
    <cellStyle name="Normal 202" xfId="2386" xr:uid="{00000000-0005-0000-0000-000052090000}"/>
    <cellStyle name="Normal 203" xfId="2387" xr:uid="{00000000-0005-0000-0000-000053090000}"/>
    <cellStyle name="Normal 204" xfId="2388" xr:uid="{00000000-0005-0000-0000-000054090000}"/>
    <cellStyle name="Normal 205" xfId="2389" xr:uid="{00000000-0005-0000-0000-000055090000}"/>
    <cellStyle name="Normal 206" xfId="2390" xr:uid="{00000000-0005-0000-0000-000056090000}"/>
    <cellStyle name="Normal 207" xfId="2391" xr:uid="{00000000-0005-0000-0000-000057090000}"/>
    <cellStyle name="Normal 208" xfId="2392" xr:uid="{00000000-0005-0000-0000-000058090000}"/>
    <cellStyle name="Normal 209" xfId="2393" xr:uid="{00000000-0005-0000-0000-000059090000}"/>
    <cellStyle name="Normal 21" xfId="2394" xr:uid="{00000000-0005-0000-0000-00005A090000}"/>
    <cellStyle name="Normal 21 2" xfId="2395" xr:uid="{00000000-0005-0000-0000-00005B090000}"/>
    <cellStyle name="Normal 210" xfId="2396" xr:uid="{00000000-0005-0000-0000-00005C090000}"/>
    <cellStyle name="Normal 211" xfId="2397" xr:uid="{00000000-0005-0000-0000-00005D090000}"/>
    <cellStyle name="Normal 212" xfId="2398" xr:uid="{00000000-0005-0000-0000-00005E090000}"/>
    <cellStyle name="Normal 213" xfId="2399" xr:uid="{00000000-0005-0000-0000-00005F090000}"/>
    <cellStyle name="Normal 214" xfId="2400" xr:uid="{00000000-0005-0000-0000-000060090000}"/>
    <cellStyle name="Normal 215" xfId="2401" xr:uid="{00000000-0005-0000-0000-000061090000}"/>
    <cellStyle name="Normal 216" xfId="2402" xr:uid="{00000000-0005-0000-0000-000062090000}"/>
    <cellStyle name="Normal 217" xfId="2403" xr:uid="{00000000-0005-0000-0000-000063090000}"/>
    <cellStyle name="Normal 218" xfId="2404" xr:uid="{00000000-0005-0000-0000-000064090000}"/>
    <cellStyle name="Normal 22" xfId="2405" xr:uid="{00000000-0005-0000-0000-000065090000}"/>
    <cellStyle name="Normal 22 2" xfId="2406" xr:uid="{00000000-0005-0000-0000-000066090000}"/>
    <cellStyle name="Normal 23" xfId="2407" xr:uid="{00000000-0005-0000-0000-000067090000}"/>
    <cellStyle name="Normal 23 2" xfId="2408" xr:uid="{00000000-0005-0000-0000-000068090000}"/>
    <cellStyle name="Normal 23 3" xfId="2409" xr:uid="{00000000-0005-0000-0000-000069090000}"/>
    <cellStyle name="Normal 24" xfId="2410" xr:uid="{00000000-0005-0000-0000-00006A090000}"/>
    <cellStyle name="Normal 24 2" xfId="2411" xr:uid="{00000000-0005-0000-0000-00006B090000}"/>
    <cellStyle name="Normal 24 3" xfId="2412" xr:uid="{00000000-0005-0000-0000-00006C090000}"/>
    <cellStyle name="Normal 25" xfId="2413" xr:uid="{00000000-0005-0000-0000-00006D090000}"/>
    <cellStyle name="Normal 25 2" xfId="2414" xr:uid="{00000000-0005-0000-0000-00006E090000}"/>
    <cellStyle name="Normal 25 3" xfId="2415" xr:uid="{00000000-0005-0000-0000-00006F090000}"/>
    <cellStyle name="Normal 26" xfId="2416" xr:uid="{00000000-0005-0000-0000-000070090000}"/>
    <cellStyle name="Normal 26 2" xfId="2417" xr:uid="{00000000-0005-0000-0000-000071090000}"/>
    <cellStyle name="Normal 27" xfId="2418" xr:uid="{00000000-0005-0000-0000-000072090000}"/>
    <cellStyle name="Normal 27 2" xfId="2419" xr:uid="{00000000-0005-0000-0000-000073090000}"/>
    <cellStyle name="Normal 28" xfId="2420" xr:uid="{00000000-0005-0000-0000-000074090000}"/>
    <cellStyle name="Normal 28 2" xfId="2421" xr:uid="{00000000-0005-0000-0000-000075090000}"/>
    <cellStyle name="Normal 29" xfId="2422" xr:uid="{00000000-0005-0000-0000-000076090000}"/>
    <cellStyle name="Normal 29 2" xfId="2423" xr:uid="{00000000-0005-0000-0000-000077090000}"/>
    <cellStyle name="Normal 3" xfId="2424" xr:uid="{00000000-0005-0000-0000-000078090000}"/>
    <cellStyle name="Normal 3 2" xfId="2425" xr:uid="{00000000-0005-0000-0000-000079090000}"/>
    <cellStyle name="Normal 3 2 2" xfId="2426" xr:uid="{00000000-0005-0000-0000-00007A090000}"/>
    <cellStyle name="Normal 3 2 2 2" xfId="2427" xr:uid="{00000000-0005-0000-0000-00007B090000}"/>
    <cellStyle name="Normal 3 2 3" xfId="2428" xr:uid="{00000000-0005-0000-0000-00007C090000}"/>
    <cellStyle name="Normal 3 2 3 2" xfId="2429" xr:uid="{00000000-0005-0000-0000-00007D090000}"/>
    <cellStyle name="Normal 3 2 4" xfId="2430" xr:uid="{00000000-0005-0000-0000-00007E090000}"/>
    <cellStyle name="Normal 3 2 5" xfId="2431" xr:uid="{00000000-0005-0000-0000-00007F090000}"/>
    <cellStyle name="Normal 3 2 6" xfId="2432" xr:uid="{00000000-0005-0000-0000-000080090000}"/>
    <cellStyle name="Normal 3 2 7" xfId="2433" xr:uid="{00000000-0005-0000-0000-000081090000}"/>
    <cellStyle name="Normal 3 3" xfId="2434" xr:uid="{00000000-0005-0000-0000-000082090000}"/>
    <cellStyle name="Normal 3 3 2" xfId="2435" xr:uid="{00000000-0005-0000-0000-000083090000}"/>
    <cellStyle name="Normal 3 3 2 2" xfId="2436" xr:uid="{00000000-0005-0000-0000-000084090000}"/>
    <cellStyle name="Normal 3 3 3" xfId="2437" xr:uid="{00000000-0005-0000-0000-000085090000}"/>
    <cellStyle name="Normal 3 3 3 2" xfId="2438" xr:uid="{00000000-0005-0000-0000-000086090000}"/>
    <cellStyle name="Normal 3 3 4" xfId="2439" xr:uid="{00000000-0005-0000-0000-000087090000}"/>
    <cellStyle name="Normal 3 3 4 2" xfId="2440" xr:uid="{00000000-0005-0000-0000-000088090000}"/>
    <cellStyle name="Normal 3 3 5" xfId="2441" xr:uid="{00000000-0005-0000-0000-000089090000}"/>
    <cellStyle name="Normal 3 3 6" xfId="2442" xr:uid="{00000000-0005-0000-0000-00008A090000}"/>
    <cellStyle name="Normal 3 3 7" xfId="2443" xr:uid="{00000000-0005-0000-0000-00008B090000}"/>
    <cellStyle name="Normal 3 3 8" xfId="2444" xr:uid="{00000000-0005-0000-0000-00008C090000}"/>
    <cellStyle name="Normal 3 4" xfId="2445" xr:uid="{00000000-0005-0000-0000-00008D090000}"/>
    <cellStyle name="Normal 3 4 2" xfId="2446" xr:uid="{00000000-0005-0000-0000-00008E090000}"/>
    <cellStyle name="Normal 3 4 3" xfId="2447" xr:uid="{00000000-0005-0000-0000-00008F090000}"/>
    <cellStyle name="Normal 3 5" xfId="2448" xr:uid="{00000000-0005-0000-0000-000090090000}"/>
    <cellStyle name="Normal 3 5 2" xfId="2449" xr:uid="{00000000-0005-0000-0000-000091090000}"/>
    <cellStyle name="Normal 3 5 2 2" xfId="2450" xr:uid="{00000000-0005-0000-0000-000092090000}"/>
    <cellStyle name="Normal 3 6" xfId="2451" xr:uid="{00000000-0005-0000-0000-000093090000}"/>
    <cellStyle name="Normal 3 7" xfId="2452" xr:uid="{00000000-0005-0000-0000-000094090000}"/>
    <cellStyle name="Normal 3 8" xfId="2453" xr:uid="{00000000-0005-0000-0000-000095090000}"/>
    <cellStyle name="Normal 30" xfId="2454" xr:uid="{00000000-0005-0000-0000-000096090000}"/>
    <cellStyle name="Normal 30 2" xfId="2455" xr:uid="{00000000-0005-0000-0000-000097090000}"/>
    <cellStyle name="Normal 31" xfId="2456" xr:uid="{00000000-0005-0000-0000-000098090000}"/>
    <cellStyle name="Normal 31 2" xfId="2457" xr:uid="{00000000-0005-0000-0000-000099090000}"/>
    <cellStyle name="Normal 32" xfId="2458" xr:uid="{00000000-0005-0000-0000-00009A090000}"/>
    <cellStyle name="Normal 32 2" xfId="2459" xr:uid="{00000000-0005-0000-0000-00009B090000}"/>
    <cellStyle name="Normal 33" xfId="2460" xr:uid="{00000000-0005-0000-0000-00009C090000}"/>
    <cellStyle name="Normal 33 10" xfId="2461" xr:uid="{00000000-0005-0000-0000-00009D090000}"/>
    <cellStyle name="Normal 33 10 2" xfId="2462" xr:uid="{00000000-0005-0000-0000-00009E090000}"/>
    <cellStyle name="Normal 33 11" xfId="2463" xr:uid="{00000000-0005-0000-0000-00009F090000}"/>
    <cellStyle name="Normal 33 11 2" xfId="2464" xr:uid="{00000000-0005-0000-0000-0000A0090000}"/>
    <cellStyle name="Normal 33 12" xfId="2465" xr:uid="{00000000-0005-0000-0000-0000A1090000}"/>
    <cellStyle name="Normal 33 12 2" xfId="2466" xr:uid="{00000000-0005-0000-0000-0000A2090000}"/>
    <cellStyle name="Normal 33 13" xfId="2467" xr:uid="{00000000-0005-0000-0000-0000A3090000}"/>
    <cellStyle name="Normal 33 13 2" xfId="2468" xr:uid="{00000000-0005-0000-0000-0000A4090000}"/>
    <cellStyle name="Normal 33 14" xfId="2469" xr:uid="{00000000-0005-0000-0000-0000A5090000}"/>
    <cellStyle name="Normal 33 14 2" xfId="2470" xr:uid="{00000000-0005-0000-0000-0000A6090000}"/>
    <cellStyle name="Normal 33 15" xfId="2471" xr:uid="{00000000-0005-0000-0000-0000A7090000}"/>
    <cellStyle name="Normal 33 2" xfId="2472" xr:uid="{00000000-0005-0000-0000-0000A8090000}"/>
    <cellStyle name="Normal 33 2 2" xfId="2473" xr:uid="{00000000-0005-0000-0000-0000A9090000}"/>
    <cellStyle name="Normal 33 3" xfId="2474" xr:uid="{00000000-0005-0000-0000-0000AA090000}"/>
    <cellStyle name="Normal 33 3 2" xfId="2475" xr:uid="{00000000-0005-0000-0000-0000AB090000}"/>
    <cellStyle name="Normal 33 4" xfId="2476" xr:uid="{00000000-0005-0000-0000-0000AC090000}"/>
    <cellStyle name="Normal 33 4 2" xfId="2477" xr:uid="{00000000-0005-0000-0000-0000AD090000}"/>
    <cellStyle name="Normal 33 5" xfId="2478" xr:uid="{00000000-0005-0000-0000-0000AE090000}"/>
    <cellStyle name="Normal 33 5 2" xfId="2479" xr:uid="{00000000-0005-0000-0000-0000AF090000}"/>
    <cellStyle name="Normal 33 6" xfId="2480" xr:uid="{00000000-0005-0000-0000-0000B0090000}"/>
    <cellStyle name="Normal 33 6 2" xfId="2481" xr:uid="{00000000-0005-0000-0000-0000B1090000}"/>
    <cellStyle name="Normal 33 7" xfId="2482" xr:uid="{00000000-0005-0000-0000-0000B2090000}"/>
    <cellStyle name="Normal 33 7 2" xfId="2483" xr:uid="{00000000-0005-0000-0000-0000B3090000}"/>
    <cellStyle name="Normal 33 8" xfId="2484" xr:uid="{00000000-0005-0000-0000-0000B4090000}"/>
    <cellStyle name="Normal 33 8 2" xfId="2485" xr:uid="{00000000-0005-0000-0000-0000B5090000}"/>
    <cellStyle name="Normal 33 9" xfId="2486" xr:uid="{00000000-0005-0000-0000-0000B6090000}"/>
    <cellStyle name="Normal 33 9 2" xfId="2487" xr:uid="{00000000-0005-0000-0000-0000B7090000}"/>
    <cellStyle name="Normal 34" xfId="2488" xr:uid="{00000000-0005-0000-0000-0000B8090000}"/>
    <cellStyle name="Normal 34 2" xfId="2489" xr:uid="{00000000-0005-0000-0000-0000B9090000}"/>
    <cellStyle name="Normal 35" xfId="2490" xr:uid="{00000000-0005-0000-0000-0000BA090000}"/>
    <cellStyle name="Normal 35 2" xfId="2491" xr:uid="{00000000-0005-0000-0000-0000BB090000}"/>
    <cellStyle name="Normal 36" xfId="2492" xr:uid="{00000000-0005-0000-0000-0000BC090000}"/>
    <cellStyle name="Normal 36 2" xfId="2493" xr:uid="{00000000-0005-0000-0000-0000BD090000}"/>
    <cellStyle name="Normal 37" xfId="2494" xr:uid="{00000000-0005-0000-0000-0000BE090000}"/>
    <cellStyle name="Normal 37 2" xfId="2495" xr:uid="{00000000-0005-0000-0000-0000BF090000}"/>
    <cellStyle name="Normal 38" xfId="2496" xr:uid="{00000000-0005-0000-0000-0000C0090000}"/>
    <cellStyle name="Normal 38 2" xfId="2497" xr:uid="{00000000-0005-0000-0000-0000C1090000}"/>
    <cellStyle name="Normal 39" xfId="2498" xr:uid="{00000000-0005-0000-0000-0000C2090000}"/>
    <cellStyle name="Normal 39 2" xfId="2499" xr:uid="{00000000-0005-0000-0000-0000C3090000}"/>
    <cellStyle name="Normal 39 2 2" xfId="2500" xr:uid="{00000000-0005-0000-0000-0000C4090000}"/>
    <cellStyle name="Normal 39 3" xfId="2501" xr:uid="{00000000-0005-0000-0000-0000C5090000}"/>
    <cellStyle name="Normal 39 3 2" xfId="2502" xr:uid="{00000000-0005-0000-0000-0000C6090000}"/>
    <cellStyle name="Normal 39 4" xfId="2503" xr:uid="{00000000-0005-0000-0000-0000C7090000}"/>
    <cellStyle name="Normal 39 4 2" xfId="2504" xr:uid="{00000000-0005-0000-0000-0000C8090000}"/>
    <cellStyle name="Normal 39 5" xfId="2505" xr:uid="{00000000-0005-0000-0000-0000C9090000}"/>
    <cellStyle name="Normal 39 5 2" xfId="2506" xr:uid="{00000000-0005-0000-0000-0000CA090000}"/>
    <cellStyle name="Normal 39 6" xfId="2507" xr:uid="{00000000-0005-0000-0000-0000CB090000}"/>
    <cellStyle name="Normal 39 6 2" xfId="2508" xr:uid="{00000000-0005-0000-0000-0000CC090000}"/>
    <cellStyle name="Normal 39 7" xfId="2509" xr:uid="{00000000-0005-0000-0000-0000CD090000}"/>
    <cellStyle name="Normal 39 7 2" xfId="2510" xr:uid="{00000000-0005-0000-0000-0000CE090000}"/>
    <cellStyle name="Normal 39 8" xfId="2511" xr:uid="{00000000-0005-0000-0000-0000CF090000}"/>
    <cellStyle name="Normal 39 8 2" xfId="2512" xr:uid="{00000000-0005-0000-0000-0000D0090000}"/>
    <cellStyle name="Normal 39 9" xfId="2513" xr:uid="{00000000-0005-0000-0000-0000D1090000}"/>
    <cellStyle name="Normal 4" xfId="2514" xr:uid="{00000000-0005-0000-0000-0000D2090000}"/>
    <cellStyle name="Normal 4 2" xfId="2515" xr:uid="{00000000-0005-0000-0000-0000D3090000}"/>
    <cellStyle name="Normal 4 2 2" xfId="2516" xr:uid="{00000000-0005-0000-0000-0000D4090000}"/>
    <cellStyle name="Normal 4 2 2 2" xfId="2517" xr:uid="{00000000-0005-0000-0000-0000D5090000}"/>
    <cellStyle name="Normal 4 2 3" xfId="2518" xr:uid="{00000000-0005-0000-0000-0000D6090000}"/>
    <cellStyle name="Normal 4 2 3 2" xfId="2519" xr:uid="{00000000-0005-0000-0000-0000D7090000}"/>
    <cellStyle name="Normal 4 2 4" xfId="2520" xr:uid="{00000000-0005-0000-0000-0000D8090000}"/>
    <cellStyle name="Normal 4 2 4 2" xfId="2521" xr:uid="{00000000-0005-0000-0000-0000D9090000}"/>
    <cellStyle name="Normal 4 2 5" xfId="2522" xr:uid="{00000000-0005-0000-0000-0000DA090000}"/>
    <cellStyle name="Normal 4 2 6" xfId="2523" xr:uid="{00000000-0005-0000-0000-0000DB090000}"/>
    <cellStyle name="Normal 4 2 7" xfId="2524" xr:uid="{00000000-0005-0000-0000-0000DC090000}"/>
    <cellStyle name="Normal 4 2 8" xfId="2525" xr:uid="{00000000-0005-0000-0000-0000DD090000}"/>
    <cellStyle name="Normal 4 3" xfId="2526" xr:uid="{00000000-0005-0000-0000-0000DE090000}"/>
    <cellStyle name="Normal 4 3 2" xfId="2527" xr:uid="{00000000-0005-0000-0000-0000DF090000}"/>
    <cellStyle name="Normal 4 3 2 2" xfId="2528" xr:uid="{00000000-0005-0000-0000-0000E0090000}"/>
    <cellStyle name="Normal 4 3 3" xfId="2529" xr:uid="{00000000-0005-0000-0000-0000E1090000}"/>
    <cellStyle name="Normal 4 3 3 2" xfId="2530" xr:uid="{00000000-0005-0000-0000-0000E2090000}"/>
    <cellStyle name="Normal 4 3 4" xfId="2531" xr:uid="{00000000-0005-0000-0000-0000E3090000}"/>
    <cellStyle name="Normal 4 3 5" xfId="2532" xr:uid="{00000000-0005-0000-0000-0000E4090000}"/>
    <cellStyle name="Normal 4 3 6" xfId="2533" xr:uid="{00000000-0005-0000-0000-0000E5090000}"/>
    <cellStyle name="Normal 4 4" xfId="2534" xr:uid="{00000000-0005-0000-0000-0000E6090000}"/>
    <cellStyle name="Normal 4 4 2" xfId="2535" xr:uid="{00000000-0005-0000-0000-0000E7090000}"/>
    <cellStyle name="Normal 4 5" xfId="2536" xr:uid="{00000000-0005-0000-0000-0000E8090000}"/>
    <cellStyle name="Normal 4 5 2" xfId="2537" xr:uid="{00000000-0005-0000-0000-0000E9090000}"/>
    <cellStyle name="Normal 4 6" xfId="2538" xr:uid="{00000000-0005-0000-0000-0000EA090000}"/>
    <cellStyle name="Normal 4 7" xfId="2539" xr:uid="{00000000-0005-0000-0000-0000EB090000}"/>
    <cellStyle name="Normal 4 8" xfId="2540" xr:uid="{00000000-0005-0000-0000-0000EC090000}"/>
    <cellStyle name="Normal 40" xfId="2541" xr:uid="{00000000-0005-0000-0000-0000ED090000}"/>
    <cellStyle name="Normal 40 2" xfId="2542" xr:uid="{00000000-0005-0000-0000-0000EE090000}"/>
    <cellStyle name="Normal 41" xfId="2543" xr:uid="{00000000-0005-0000-0000-0000EF090000}"/>
    <cellStyle name="Normal 41 2" xfId="2544" xr:uid="{00000000-0005-0000-0000-0000F0090000}"/>
    <cellStyle name="Normal 42" xfId="2545" xr:uid="{00000000-0005-0000-0000-0000F1090000}"/>
    <cellStyle name="Normal 42 2" xfId="2546" xr:uid="{00000000-0005-0000-0000-0000F2090000}"/>
    <cellStyle name="Normal 43" xfId="2547" xr:uid="{00000000-0005-0000-0000-0000F3090000}"/>
    <cellStyle name="Normal 44" xfId="2548" xr:uid="{00000000-0005-0000-0000-0000F4090000}"/>
    <cellStyle name="Normal 45" xfId="2549" xr:uid="{00000000-0005-0000-0000-0000F5090000}"/>
    <cellStyle name="Normal 46" xfId="2550" xr:uid="{00000000-0005-0000-0000-0000F6090000}"/>
    <cellStyle name="Normal 47" xfId="2551" xr:uid="{00000000-0005-0000-0000-0000F7090000}"/>
    <cellStyle name="Normal 48" xfId="2552" xr:uid="{00000000-0005-0000-0000-0000F8090000}"/>
    <cellStyle name="Normal 48 2" xfId="2553" xr:uid="{00000000-0005-0000-0000-0000F9090000}"/>
    <cellStyle name="Normal 48 3" xfId="2554" xr:uid="{00000000-0005-0000-0000-0000FA090000}"/>
    <cellStyle name="Normal 49" xfId="2555" xr:uid="{00000000-0005-0000-0000-0000FB090000}"/>
    <cellStyle name="Normal 49 2" xfId="2556" xr:uid="{00000000-0005-0000-0000-0000FC090000}"/>
    <cellStyle name="Normal 5" xfId="2557" xr:uid="{00000000-0005-0000-0000-0000FD090000}"/>
    <cellStyle name="Normal 5 2" xfId="2558" xr:uid="{00000000-0005-0000-0000-0000FE090000}"/>
    <cellStyle name="Normal 5 3" xfId="2559" xr:uid="{00000000-0005-0000-0000-0000FF090000}"/>
    <cellStyle name="Normal 5 3 2" xfId="2560" xr:uid="{00000000-0005-0000-0000-0000000A0000}"/>
    <cellStyle name="Normal 5 4" xfId="2561" xr:uid="{00000000-0005-0000-0000-0000010A0000}"/>
    <cellStyle name="Normal 50" xfId="2562" xr:uid="{00000000-0005-0000-0000-0000020A0000}"/>
    <cellStyle name="Normal 50 2" xfId="2563" xr:uid="{00000000-0005-0000-0000-0000030A0000}"/>
    <cellStyle name="Normal 50 3" xfId="2564" xr:uid="{00000000-0005-0000-0000-0000040A0000}"/>
    <cellStyle name="Normal 51" xfId="2565" xr:uid="{00000000-0005-0000-0000-0000050A0000}"/>
    <cellStyle name="Normal 51 2" xfId="2566" xr:uid="{00000000-0005-0000-0000-0000060A0000}"/>
    <cellStyle name="Normal 51 3" xfId="2567" xr:uid="{00000000-0005-0000-0000-0000070A0000}"/>
    <cellStyle name="Normal 52" xfId="2568" xr:uid="{00000000-0005-0000-0000-0000080A0000}"/>
    <cellStyle name="Normal 52 2" xfId="2569" xr:uid="{00000000-0005-0000-0000-0000090A0000}"/>
    <cellStyle name="Normal 52 3" xfId="2570" xr:uid="{00000000-0005-0000-0000-00000A0A0000}"/>
    <cellStyle name="Normal 53" xfId="2571" xr:uid="{00000000-0005-0000-0000-00000B0A0000}"/>
    <cellStyle name="Normal 53 2" xfId="2572" xr:uid="{00000000-0005-0000-0000-00000C0A0000}"/>
    <cellStyle name="Normal 53 3" xfId="2573" xr:uid="{00000000-0005-0000-0000-00000D0A0000}"/>
    <cellStyle name="Normal 54" xfId="2574" xr:uid="{00000000-0005-0000-0000-00000E0A0000}"/>
    <cellStyle name="Normal 54 2" xfId="2575" xr:uid="{00000000-0005-0000-0000-00000F0A0000}"/>
    <cellStyle name="Normal 54 3" xfId="2576" xr:uid="{00000000-0005-0000-0000-0000100A0000}"/>
    <cellStyle name="Normal 55" xfId="2577" xr:uid="{00000000-0005-0000-0000-0000110A0000}"/>
    <cellStyle name="Normal 55 2" xfId="2578" xr:uid="{00000000-0005-0000-0000-0000120A0000}"/>
    <cellStyle name="Normal 55 3" xfId="2579" xr:uid="{00000000-0005-0000-0000-0000130A0000}"/>
    <cellStyle name="Normal 56" xfId="2580" xr:uid="{00000000-0005-0000-0000-0000140A0000}"/>
    <cellStyle name="Normal 56 2" xfId="2581" xr:uid="{00000000-0005-0000-0000-0000150A0000}"/>
    <cellStyle name="Normal 56 3" xfId="2582" xr:uid="{00000000-0005-0000-0000-0000160A0000}"/>
    <cellStyle name="Normal 57" xfId="2583" xr:uid="{00000000-0005-0000-0000-0000170A0000}"/>
    <cellStyle name="Normal 57 2" xfId="2584" xr:uid="{00000000-0005-0000-0000-0000180A0000}"/>
    <cellStyle name="Normal 57 3" xfId="2585" xr:uid="{00000000-0005-0000-0000-0000190A0000}"/>
    <cellStyle name="Normal 58" xfId="2586" xr:uid="{00000000-0005-0000-0000-00001A0A0000}"/>
    <cellStyle name="Normal 58 2" xfId="2587" xr:uid="{00000000-0005-0000-0000-00001B0A0000}"/>
    <cellStyle name="Normal 58 3" xfId="2588" xr:uid="{00000000-0005-0000-0000-00001C0A0000}"/>
    <cellStyle name="Normal 59" xfId="2589" xr:uid="{00000000-0005-0000-0000-00001D0A0000}"/>
    <cellStyle name="Normal 59 2" xfId="2590" xr:uid="{00000000-0005-0000-0000-00001E0A0000}"/>
    <cellStyle name="Normal 59 3" xfId="2591" xr:uid="{00000000-0005-0000-0000-00001F0A0000}"/>
    <cellStyle name="Normal 6" xfId="2592" xr:uid="{00000000-0005-0000-0000-0000200A0000}"/>
    <cellStyle name="Normal 6 2" xfId="2593" xr:uid="{00000000-0005-0000-0000-0000210A0000}"/>
    <cellStyle name="Normal 6 2 2" xfId="2594" xr:uid="{00000000-0005-0000-0000-0000220A0000}"/>
    <cellStyle name="Normal 6 2 2 2" xfId="2595" xr:uid="{00000000-0005-0000-0000-0000230A0000}"/>
    <cellStyle name="Normal 6 2 3" xfId="2596" xr:uid="{00000000-0005-0000-0000-0000240A0000}"/>
    <cellStyle name="Normal 6 3" xfId="2597" xr:uid="{00000000-0005-0000-0000-0000250A0000}"/>
    <cellStyle name="Normal 6 3 2" xfId="2598" xr:uid="{00000000-0005-0000-0000-0000260A0000}"/>
    <cellStyle name="Normal 6 4" xfId="2599" xr:uid="{00000000-0005-0000-0000-0000270A0000}"/>
    <cellStyle name="Normal 6 5" xfId="2600" xr:uid="{00000000-0005-0000-0000-0000280A0000}"/>
    <cellStyle name="Normal 6 6" xfId="2601" xr:uid="{00000000-0005-0000-0000-0000290A0000}"/>
    <cellStyle name="Normal 6 7" xfId="2602" xr:uid="{00000000-0005-0000-0000-00002A0A0000}"/>
    <cellStyle name="Normal 60" xfId="2603" xr:uid="{00000000-0005-0000-0000-00002B0A0000}"/>
    <cellStyle name="Normal 60 2" xfId="2604" xr:uid="{00000000-0005-0000-0000-00002C0A0000}"/>
    <cellStyle name="Normal 60 3" xfId="2605" xr:uid="{00000000-0005-0000-0000-00002D0A0000}"/>
    <cellStyle name="Normal 61" xfId="2606" xr:uid="{00000000-0005-0000-0000-00002E0A0000}"/>
    <cellStyle name="Normal 61 2" xfId="2607" xr:uid="{00000000-0005-0000-0000-00002F0A0000}"/>
    <cellStyle name="Normal 61 3" xfId="2608" xr:uid="{00000000-0005-0000-0000-0000300A0000}"/>
    <cellStyle name="Normal 62" xfId="2609" xr:uid="{00000000-0005-0000-0000-0000310A0000}"/>
    <cellStyle name="Normal 62 2" xfId="2610" xr:uid="{00000000-0005-0000-0000-0000320A0000}"/>
    <cellStyle name="Normal 62 2 2" xfId="2611" xr:uid="{00000000-0005-0000-0000-0000330A0000}"/>
    <cellStyle name="Normal 63" xfId="2612" xr:uid="{00000000-0005-0000-0000-0000340A0000}"/>
    <cellStyle name="Normal 63 2" xfId="2613" xr:uid="{00000000-0005-0000-0000-0000350A0000}"/>
    <cellStyle name="Normal 63 3" xfId="2614" xr:uid="{00000000-0005-0000-0000-0000360A0000}"/>
    <cellStyle name="Normal 64" xfId="2615" xr:uid="{00000000-0005-0000-0000-0000370A0000}"/>
    <cellStyle name="Normal 64 2" xfId="2616" xr:uid="{00000000-0005-0000-0000-0000380A0000}"/>
    <cellStyle name="Normal 64 3" xfId="2617" xr:uid="{00000000-0005-0000-0000-0000390A0000}"/>
    <cellStyle name="Normal 65" xfId="2618" xr:uid="{00000000-0005-0000-0000-00003A0A0000}"/>
    <cellStyle name="Normal 65 2" xfId="2619" xr:uid="{00000000-0005-0000-0000-00003B0A0000}"/>
    <cellStyle name="Normal 65 3" xfId="2620" xr:uid="{00000000-0005-0000-0000-00003C0A0000}"/>
    <cellStyle name="Normal 66" xfId="2621" xr:uid="{00000000-0005-0000-0000-00003D0A0000}"/>
    <cellStyle name="Normal 66 2" xfId="2622" xr:uid="{00000000-0005-0000-0000-00003E0A0000}"/>
    <cellStyle name="Normal 66 3" xfId="2623" xr:uid="{00000000-0005-0000-0000-00003F0A0000}"/>
    <cellStyle name="Normal 67" xfId="2624" xr:uid="{00000000-0005-0000-0000-0000400A0000}"/>
    <cellStyle name="Normal 67 2" xfId="2625" xr:uid="{00000000-0005-0000-0000-0000410A0000}"/>
    <cellStyle name="Normal 67 3" xfId="2626" xr:uid="{00000000-0005-0000-0000-0000420A0000}"/>
    <cellStyle name="Normal 68" xfId="2627" xr:uid="{00000000-0005-0000-0000-0000430A0000}"/>
    <cellStyle name="Normal 68 2" xfId="2628" xr:uid="{00000000-0005-0000-0000-0000440A0000}"/>
    <cellStyle name="Normal 68 3" xfId="2629" xr:uid="{00000000-0005-0000-0000-0000450A0000}"/>
    <cellStyle name="Normal 69" xfId="2630" xr:uid="{00000000-0005-0000-0000-0000460A0000}"/>
    <cellStyle name="Normal 69 2" xfId="2631" xr:uid="{00000000-0005-0000-0000-0000470A0000}"/>
    <cellStyle name="Normal 69 3" xfId="2632" xr:uid="{00000000-0005-0000-0000-0000480A0000}"/>
    <cellStyle name="Normal 7" xfId="2633" xr:uid="{00000000-0005-0000-0000-0000490A0000}"/>
    <cellStyle name="Normal 7 2" xfId="2634" xr:uid="{00000000-0005-0000-0000-00004A0A0000}"/>
    <cellStyle name="Normal 7 2 2" xfId="2635" xr:uid="{00000000-0005-0000-0000-00004B0A0000}"/>
    <cellStyle name="Normal 7 3" xfId="2636" xr:uid="{00000000-0005-0000-0000-00004C0A0000}"/>
    <cellStyle name="Normal 7 3 2" xfId="2637" xr:uid="{00000000-0005-0000-0000-00004D0A0000}"/>
    <cellStyle name="Normal 7 4" xfId="2638" xr:uid="{00000000-0005-0000-0000-00004E0A0000}"/>
    <cellStyle name="Normal 7 5" xfId="2639" xr:uid="{00000000-0005-0000-0000-00004F0A0000}"/>
    <cellStyle name="Normal 7 6" xfId="2640" xr:uid="{00000000-0005-0000-0000-0000500A0000}"/>
    <cellStyle name="Normal 70" xfId="2641" xr:uid="{00000000-0005-0000-0000-0000510A0000}"/>
    <cellStyle name="Normal 70 2" xfId="2642" xr:uid="{00000000-0005-0000-0000-0000520A0000}"/>
    <cellStyle name="Normal 70 3" xfId="2643" xr:uid="{00000000-0005-0000-0000-0000530A0000}"/>
    <cellStyle name="Normal 71" xfId="2644" xr:uid="{00000000-0005-0000-0000-0000540A0000}"/>
    <cellStyle name="Normal 71 2" xfId="2645" xr:uid="{00000000-0005-0000-0000-0000550A0000}"/>
    <cellStyle name="Normal 71 3" xfId="2646" xr:uid="{00000000-0005-0000-0000-0000560A0000}"/>
    <cellStyle name="Normal 72" xfId="2647" xr:uid="{00000000-0005-0000-0000-0000570A0000}"/>
    <cellStyle name="Normal 72 2" xfId="2648" xr:uid="{00000000-0005-0000-0000-0000580A0000}"/>
    <cellStyle name="Normal 72 3" xfId="2649" xr:uid="{00000000-0005-0000-0000-0000590A0000}"/>
    <cellStyle name="Normal 73" xfId="2650" xr:uid="{00000000-0005-0000-0000-00005A0A0000}"/>
    <cellStyle name="Normal 73 2" xfId="2651" xr:uid="{00000000-0005-0000-0000-00005B0A0000}"/>
    <cellStyle name="Normal 73 3" xfId="2652" xr:uid="{00000000-0005-0000-0000-00005C0A0000}"/>
    <cellStyle name="Normal 74" xfId="2653" xr:uid="{00000000-0005-0000-0000-00005D0A0000}"/>
    <cellStyle name="Normal 74 2" xfId="2654" xr:uid="{00000000-0005-0000-0000-00005E0A0000}"/>
    <cellStyle name="Normal 74 3" xfId="2655" xr:uid="{00000000-0005-0000-0000-00005F0A0000}"/>
    <cellStyle name="Normal 75" xfId="2656" xr:uid="{00000000-0005-0000-0000-0000600A0000}"/>
    <cellStyle name="Normal 75 2" xfId="2657" xr:uid="{00000000-0005-0000-0000-0000610A0000}"/>
    <cellStyle name="Normal 75 3" xfId="2658" xr:uid="{00000000-0005-0000-0000-0000620A0000}"/>
    <cellStyle name="Normal 76" xfId="2659" xr:uid="{00000000-0005-0000-0000-0000630A0000}"/>
    <cellStyle name="Normal 76 2" xfId="2660" xr:uid="{00000000-0005-0000-0000-0000640A0000}"/>
    <cellStyle name="Normal 76 3" xfId="2661" xr:uid="{00000000-0005-0000-0000-0000650A0000}"/>
    <cellStyle name="Normal 77" xfId="2662" xr:uid="{00000000-0005-0000-0000-0000660A0000}"/>
    <cellStyle name="Normal 77 2" xfId="2663" xr:uid="{00000000-0005-0000-0000-0000670A0000}"/>
    <cellStyle name="Normal 77 3" xfId="2664" xr:uid="{00000000-0005-0000-0000-0000680A0000}"/>
    <cellStyle name="Normal 78" xfId="2665" xr:uid="{00000000-0005-0000-0000-0000690A0000}"/>
    <cellStyle name="Normal 78 2" xfId="2666" xr:uid="{00000000-0005-0000-0000-00006A0A0000}"/>
    <cellStyle name="Normal 78 3" xfId="2667" xr:uid="{00000000-0005-0000-0000-00006B0A0000}"/>
    <cellStyle name="Normal 79" xfId="2668" xr:uid="{00000000-0005-0000-0000-00006C0A0000}"/>
    <cellStyle name="Normal 79 2" xfId="2669" xr:uid="{00000000-0005-0000-0000-00006D0A0000}"/>
    <cellStyle name="Normal 79 3" xfId="2670" xr:uid="{00000000-0005-0000-0000-00006E0A0000}"/>
    <cellStyle name="Normal 8" xfId="2671" xr:uid="{00000000-0005-0000-0000-00006F0A0000}"/>
    <cellStyle name="Normal 8 2" xfId="2672" xr:uid="{00000000-0005-0000-0000-0000700A0000}"/>
    <cellStyle name="Normal 8 2 2" xfId="2673" xr:uid="{00000000-0005-0000-0000-0000710A0000}"/>
    <cellStyle name="Normal 8 3" xfId="2674" xr:uid="{00000000-0005-0000-0000-0000720A0000}"/>
    <cellStyle name="Normal 8 4" xfId="2675" xr:uid="{00000000-0005-0000-0000-0000730A0000}"/>
    <cellStyle name="Normal 8 5" xfId="2676" xr:uid="{00000000-0005-0000-0000-0000740A0000}"/>
    <cellStyle name="Normal 80" xfId="2677" xr:uid="{00000000-0005-0000-0000-0000750A0000}"/>
    <cellStyle name="Normal 80 2" xfId="2678" xr:uid="{00000000-0005-0000-0000-0000760A0000}"/>
    <cellStyle name="Normal 80 3" xfId="2679" xr:uid="{00000000-0005-0000-0000-0000770A0000}"/>
    <cellStyle name="Normal 81" xfId="2680" xr:uid="{00000000-0005-0000-0000-0000780A0000}"/>
    <cellStyle name="Normal 81 2" xfId="2681" xr:uid="{00000000-0005-0000-0000-0000790A0000}"/>
    <cellStyle name="Normal 81 3" xfId="2682" xr:uid="{00000000-0005-0000-0000-00007A0A0000}"/>
    <cellStyle name="Normal 82" xfId="2683" xr:uid="{00000000-0005-0000-0000-00007B0A0000}"/>
    <cellStyle name="Normal 82 2" xfId="2684" xr:uid="{00000000-0005-0000-0000-00007C0A0000}"/>
    <cellStyle name="Normal 82 3" xfId="2685" xr:uid="{00000000-0005-0000-0000-00007D0A0000}"/>
    <cellStyle name="Normal 83" xfId="2686" xr:uid="{00000000-0005-0000-0000-00007E0A0000}"/>
    <cellStyle name="Normal 83 2" xfId="2687" xr:uid="{00000000-0005-0000-0000-00007F0A0000}"/>
    <cellStyle name="Normal 83 3" xfId="2688" xr:uid="{00000000-0005-0000-0000-0000800A0000}"/>
    <cellStyle name="Normal 84" xfId="2689" xr:uid="{00000000-0005-0000-0000-0000810A0000}"/>
    <cellStyle name="Normal 84 2" xfId="2690" xr:uid="{00000000-0005-0000-0000-0000820A0000}"/>
    <cellStyle name="Normal 84 3" xfId="2691" xr:uid="{00000000-0005-0000-0000-0000830A0000}"/>
    <cellStyle name="Normal 85" xfId="2692" xr:uid="{00000000-0005-0000-0000-0000840A0000}"/>
    <cellStyle name="Normal 85 2" xfId="2693" xr:uid="{00000000-0005-0000-0000-0000850A0000}"/>
    <cellStyle name="Normal 85 3" xfId="2694" xr:uid="{00000000-0005-0000-0000-0000860A0000}"/>
    <cellStyle name="Normal 86" xfId="2695" xr:uid="{00000000-0005-0000-0000-0000870A0000}"/>
    <cellStyle name="Normal 86 2" xfId="2696" xr:uid="{00000000-0005-0000-0000-0000880A0000}"/>
    <cellStyle name="Normal 86 3" xfId="2697" xr:uid="{00000000-0005-0000-0000-0000890A0000}"/>
    <cellStyle name="Normal 87" xfId="2698" xr:uid="{00000000-0005-0000-0000-00008A0A0000}"/>
    <cellStyle name="Normal 87 2" xfId="2699" xr:uid="{00000000-0005-0000-0000-00008B0A0000}"/>
    <cellStyle name="Normal 87 3" xfId="2700" xr:uid="{00000000-0005-0000-0000-00008C0A0000}"/>
    <cellStyle name="Normal 88" xfId="2701" xr:uid="{00000000-0005-0000-0000-00008D0A0000}"/>
    <cellStyle name="Normal 88 2" xfId="2702" xr:uid="{00000000-0005-0000-0000-00008E0A0000}"/>
    <cellStyle name="Normal 88 3" xfId="2703" xr:uid="{00000000-0005-0000-0000-00008F0A0000}"/>
    <cellStyle name="Normal 89" xfId="2704" xr:uid="{00000000-0005-0000-0000-0000900A0000}"/>
    <cellStyle name="Normal 89 2" xfId="2705" xr:uid="{00000000-0005-0000-0000-0000910A0000}"/>
    <cellStyle name="Normal 89 3" xfId="2706" xr:uid="{00000000-0005-0000-0000-0000920A0000}"/>
    <cellStyle name="Normal 9" xfId="2707" xr:uid="{00000000-0005-0000-0000-0000930A0000}"/>
    <cellStyle name="Normal 9 2" xfId="2708" xr:uid="{00000000-0005-0000-0000-0000940A0000}"/>
    <cellStyle name="Normal 9 3" xfId="2709" xr:uid="{00000000-0005-0000-0000-0000950A0000}"/>
    <cellStyle name="Normal 9 4" xfId="2710" xr:uid="{00000000-0005-0000-0000-0000960A0000}"/>
    <cellStyle name="Normal 90" xfId="2711" xr:uid="{00000000-0005-0000-0000-0000970A0000}"/>
    <cellStyle name="Normal 90 2" xfId="2712" xr:uid="{00000000-0005-0000-0000-0000980A0000}"/>
    <cellStyle name="Normal 90 3" xfId="2713" xr:uid="{00000000-0005-0000-0000-0000990A0000}"/>
    <cellStyle name="Normal 91" xfId="2714" xr:uid="{00000000-0005-0000-0000-00009A0A0000}"/>
    <cellStyle name="Normal 91 2" xfId="2715" xr:uid="{00000000-0005-0000-0000-00009B0A0000}"/>
    <cellStyle name="Normal 91 3" xfId="2716" xr:uid="{00000000-0005-0000-0000-00009C0A0000}"/>
    <cellStyle name="Normal 92" xfId="2717" xr:uid="{00000000-0005-0000-0000-00009D0A0000}"/>
    <cellStyle name="Normal 92 2" xfId="2718" xr:uid="{00000000-0005-0000-0000-00009E0A0000}"/>
    <cellStyle name="Normal 92 3" xfId="2719" xr:uid="{00000000-0005-0000-0000-00009F0A0000}"/>
    <cellStyle name="Normal 93" xfId="2720" xr:uid="{00000000-0005-0000-0000-0000A00A0000}"/>
    <cellStyle name="Normal 93 2" xfId="2721" xr:uid="{00000000-0005-0000-0000-0000A10A0000}"/>
    <cellStyle name="Normal 93 3" xfId="2722" xr:uid="{00000000-0005-0000-0000-0000A20A0000}"/>
    <cellStyle name="Normal 94" xfId="2723" xr:uid="{00000000-0005-0000-0000-0000A30A0000}"/>
    <cellStyle name="Normal 94 2" xfId="2724" xr:uid="{00000000-0005-0000-0000-0000A40A0000}"/>
    <cellStyle name="Normal 94 3" xfId="2725" xr:uid="{00000000-0005-0000-0000-0000A50A0000}"/>
    <cellStyle name="Normal 95" xfId="2726" xr:uid="{00000000-0005-0000-0000-0000A60A0000}"/>
    <cellStyle name="Normal 95 2" xfId="2727" xr:uid="{00000000-0005-0000-0000-0000A70A0000}"/>
    <cellStyle name="Normal 95 3" xfId="2728" xr:uid="{00000000-0005-0000-0000-0000A80A0000}"/>
    <cellStyle name="Normal 96" xfId="2729" xr:uid="{00000000-0005-0000-0000-0000A90A0000}"/>
    <cellStyle name="Normal 96 2" xfId="2730" xr:uid="{00000000-0005-0000-0000-0000AA0A0000}"/>
    <cellStyle name="Normal 96 3" xfId="2731" xr:uid="{00000000-0005-0000-0000-0000AB0A0000}"/>
    <cellStyle name="Normal 97" xfId="2732" xr:uid="{00000000-0005-0000-0000-0000AC0A0000}"/>
    <cellStyle name="Normal 97 2" xfId="2733" xr:uid="{00000000-0005-0000-0000-0000AD0A0000}"/>
    <cellStyle name="Normal 97 3" xfId="2734" xr:uid="{00000000-0005-0000-0000-0000AE0A0000}"/>
    <cellStyle name="Normal 98" xfId="2735" xr:uid="{00000000-0005-0000-0000-0000AF0A0000}"/>
    <cellStyle name="Normal 98 2" xfId="2736" xr:uid="{00000000-0005-0000-0000-0000B00A0000}"/>
    <cellStyle name="Normal 98 3" xfId="2737" xr:uid="{00000000-0005-0000-0000-0000B10A0000}"/>
    <cellStyle name="Normal 99" xfId="2738" xr:uid="{00000000-0005-0000-0000-0000B20A0000}"/>
    <cellStyle name="Normal 99 2" xfId="2739" xr:uid="{00000000-0005-0000-0000-0000B30A0000}"/>
    <cellStyle name="Normal 99 3" xfId="2740" xr:uid="{00000000-0005-0000-0000-0000B40A0000}"/>
    <cellStyle name="Notas 2" xfId="2741" xr:uid="{00000000-0005-0000-0000-0000B50A0000}"/>
    <cellStyle name="Notas 2 2" xfId="2742" xr:uid="{00000000-0005-0000-0000-0000B60A0000}"/>
    <cellStyle name="Notas 2 2 2" xfId="2743" xr:uid="{00000000-0005-0000-0000-0000B70A0000}"/>
    <cellStyle name="Notas 2 3" xfId="2744" xr:uid="{00000000-0005-0000-0000-0000B80A0000}"/>
    <cellStyle name="Notas 2 3 2" xfId="2745" xr:uid="{00000000-0005-0000-0000-0000B90A0000}"/>
    <cellStyle name="Notas 2 4" xfId="2746" xr:uid="{00000000-0005-0000-0000-0000BA0A0000}"/>
    <cellStyle name="Notas 2 5" xfId="2747" xr:uid="{00000000-0005-0000-0000-0000BB0A0000}"/>
    <cellStyle name="Notas 2 6" xfId="2748" xr:uid="{00000000-0005-0000-0000-0000BC0A0000}"/>
    <cellStyle name="Notas 2 7" xfId="2749" xr:uid="{00000000-0005-0000-0000-0000BD0A0000}"/>
    <cellStyle name="Notas 3" xfId="2750" xr:uid="{00000000-0005-0000-0000-0000BE0A0000}"/>
    <cellStyle name="Notas 3 2" xfId="2751" xr:uid="{00000000-0005-0000-0000-0000BF0A0000}"/>
    <cellStyle name="Notas 4" xfId="2752" xr:uid="{00000000-0005-0000-0000-0000C00A0000}"/>
    <cellStyle name="Notas 4 2" xfId="2753" xr:uid="{00000000-0005-0000-0000-0000C10A0000}"/>
    <cellStyle name="Notas 5" xfId="2754" xr:uid="{00000000-0005-0000-0000-0000C20A0000}"/>
    <cellStyle name="Notas 6" xfId="2755" xr:uid="{00000000-0005-0000-0000-0000C30A0000}"/>
    <cellStyle name="Percent_fotfcor" xfId="2756" xr:uid="{00000000-0005-0000-0000-0000C40A0000}"/>
    <cellStyle name="Porcentaje 10" xfId="2757" xr:uid="{00000000-0005-0000-0000-0000C50A0000}"/>
    <cellStyle name="Porcentaje 11" xfId="2758" xr:uid="{00000000-0005-0000-0000-0000C60A0000}"/>
    <cellStyle name="Porcentaje 2" xfId="2759" xr:uid="{00000000-0005-0000-0000-0000C70A0000}"/>
    <cellStyle name="Porcentaje 2 10" xfId="2760" xr:uid="{00000000-0005-0000-0000-0000C80A0000}"/>
    <cellStyle name="Porcentaje 2 11" xfId="2761" xr:uid="{00000000-0005-0000-0000-0000C90A0000}"/>
    <cellStyle name="Porcentaje 2 2" xfId="2762" xr:uid="{00000000-0005-0000-0000-0000CA0A0000}"/>
    <cellStyle name="Porcentaje 2 2 2" xfId="2763" xr:uid="{00000000-0005-0000-0000-0000CB0A0000}"/>
    <cellStyle name="Porcentaje 2 2 2 2" xfId="2764" xr:uid="{00000000-0005-0000-0000-0000CC0A0000}"/>
    <cellStyle name="Porcentaje 2 2 3" xfId="2765" xr:uid="{00000000-0005-0000-0000-0000CD0A0000}"/>
    <cellStyle name="Porcentaje 2 2 3 2" xfId="2766" xr:uid="{00000000-0005-0000-0000-0000CE0A0000}"/>
    <cellStyle name="Porcentaje 2 2 4" xfId="2767" xr:uid="{00000000-0005-0000-0000-0000CF0A0000}"/>
    <cellStyle name="Porcentaje 2 2 5" xfId="2768" xr:uid="{00000000-0005-0000-0000-0000D00A0000}"/>
    <cellStyle name="Porcentaje 2 2 6" xfId="2769" xr:uid="{00000000-0005-0000-0000-0000D10A0000}"/>
    <cellStyle name="Porcentaje 2 3" xfId="2770" xr:uid="{00000000-0005-0000-0000-0000D20A0000}"/>
    <cellStyle name="Porcentaje 2 3 2" xfId="2771" xr:uid="{00000000-0005-0000-0000-0000D30A0000}"/>
    <cellStyle name="Porcentaje 2 3 2 2" xfId="2772" xr:uid="{00000000-0005-0000-0000-0000D40A0000}"/>
    <cellStyle name="Porcentaje 2 3 3" xfId="2773" xr:uid="{00000000-0005-0000-0000-0000D50A0000}"/>
    <cellStyle name="Porcentaje 2 3 3 2" xfId="2774" xr:uid="{00000000-0005-0000-0000-0000D60A0000}"/>
    <cellStyle name="Porcentaje 2 3 4" xfId="2775" xr:uid="{00000000-0005-0000-0000-0000D70A0000}"/>
    <cellStyle name="Porcentaje 2 3 5" xfId="2776" xr:uid="{00000000-0005-0000-0000-0000D80A0000}"/>
    <cellStyle name="Porcentaje 2 3 6" xfId="2777" xr:uid="{00000000-0005-0000-0000-0000D90A0000}"/>
    <cellStyle name="Porcentaje 2 4" xfId="2778" xr:uid="{00000000-0005-0000-0000-0000DA0A0000}"/>
    <cellStyle name="Porcentaje 2 4 2" xfId="2779" xr:uid="{00000000-0005-0000-0000-0000DB0A0000}"/>
    <cellStyle name="Porcentaje 2 5" xfId="2780" xr:uid="{00000000-0005-0000-0000-0000DC0A0000}"/>
    <cellStyle name="Porcentaje 2 5 2" xfId="2781" xr:uid="{00000000-0005-0000-0000-0000DD0A0000}"/>
    <cellStyle name="Porcentaje 2 6" xfId="2782" xr:uid="{00000000-0005-0000-0000-0000DE0A0000}"/>
    <cellStyle name="Porcentaje 2 6 2" xfId="2783" xr:uid="{00000000-0005-0000-0000-0000DF0A0000}"/>
    <cellStyle name="Porcentaje 2 7" xfId="2784" xr:uid="{00000000-0005-0000-0000-0000E00A0000}"/>
    <cellStyle name="Porcentaje 2 8" xfId="2785" xr:uid="{00000000-0005-0000-0000-0000E10A0000}"/>
    <cellStyle name="Porcentaje 2 9" xfId="2786" xr:uid="{00000000-0005-0000-0000-0000E20A0000}"/>
    <cellStyle name="Porcentaje 3" xfId="2787" xr:uid="{00000000-0005-0000-0000-0000E30A0000}"/>
    <cellStyle name="Porcentaje 3 2" xfId="2788" xr:uid="{00000000-0005-0000-0000-0000E40A0000}"/>
    <cellStyle name="Porcentaje 3 2 2" xfId="2789" xr:uid="{00000000-0005-0000-0000-0000E50A0000}"/>
    <cellStyle name="Porcentaje 3 2 2 2" xfId="2790" xr:uid="{00000000-0005-0000-0000-0000E60A0000}"/>
    <cellStyle name="Porcentaje 3 2 3" xfId="2791" xr:uid="{00000000-0005-0000-0000-0000E70A0000}"/>
    <cellStyle name="Porcentaje 3 2 3 2" xfId="2792" xr:uid="{00000000-0005-0000-0000-0000E80A0000}"/>
    <cellStyle name="Porcentaje 3 2 4" xfId="2793" xr:uid="{00000000-0005-0000-0000-0000E90A0000}"/>
    <cellStyle name="Porcentaje 3 2 5" xfId="2794" xr:uid="{00000000-0005-0000-0000-0000EA0A0000}"/>
    <cellStyle name="Porcentaje 3 2 6" xfId="2795" xr:uid="{00000000-0005-0000-0000-0000EB0A0000}"/>
    <cellStyle name="Porcentaje 3 3" xfId="2796" xr:uid="{00000000-0005-0000-0000-0000EC0A0000}"/>
    <cellStyle name="Porcentaje 3 3 2" xfId="2797" xr:uid="{00000000-0005-0000-0000-0000ED0A0000}"/>
    <cellStyle name="Porcentaje 3 3 2 2" xfId="2798" xr:uid="{00000000-0005-0000-0000-0000EE0A0000}"/>
    <cellStyle name="Porcentaje 3 3 3" xfId="2799" xr:uid="{00000000-0005-0000-0000-0000EF0A0000}"/>
    <cellStyle name="Porcentaje 3 3 3 2" xfId="2800" xr:uid="{00000000-0005-0000-0000-0000F00A0000}"/>
    <cellStyle name="Porcentaje 3 3 4" xfId="2801" xr:uid="{00000000-0005-0000-0000-0000F10A0000}"/>
    <cellStyle name="Porcentaje 3 3 5" xfId="2802" xr:uid="{00000000-0005-0000-0000-0000F20A0000}"/>
    <cellStyle name="Porcentaje 3 3 6" xfId="2803" xr:uid="{00000000-0005-0000-0000-0000F30A0000}"/>
    <cellStyle name="Porcentaje 3 4" xfId="2804" xr:uid="{00000000-0005-0000-0000-0000F40A0000}"/>
    <cellStyle name="Porcentaje 3 4 2" xfId="2805" xr:uid="{00000000-0005-0000-0000-0000F50A0000}"/>
    <cellStyle name="Porcentaje 3 5" xfId="2806" xr:uid="{00000000-0005-0000-0000-0000F60A0000}"/>
    <cellStyle name="Porcentaje 3 5 2" xfId="2807" xr:uid="{00000000-0005-0000-0000-0000F70A0000}"/>
    <cellStyle name="Porcentaje 3 6" xfId="2808" xr:uid="{00000000-0005-0000-0000-0000F80A0000}"/>
    <cellStyle name="Porcentaje 3 7" xfId="2809" xr:uid="{00000000-0005-0000-0000-0000F90A0000}"/>
    <cellStyle name="Porcentaje 3 8" xfId="2810" xr:uid="{00000000-0005-0000-0000-0000FA0A0000}"/>
    <cellStyle name="Porcentaje 4" xfId="2811" xr:uid="{00000000-0005-0000-0000-0000FB0A0000}"/>
    <cellStyle name="Porcentaje 4 2" xfId="2812" xr:uid="{00000000-0005-0000-0000-0000FC0A0000}"/>
    <cellStyle name="Porcentaje 4 2 2" xfId="2813" xr:uid="{00000000-0005-0000-0000-0000FD0A0000}"/>
    <cellStyle name="Porcentaje 4 3" xfId="2814" xr:uid="{00000000-0005-0000-0000-0000FE0A0000}"/>
    <cellStyle name="Porcentaje 4 3 2" xfId="2815" xr:uid="{00000000-0005-0000-0000-0000FF0A0000}"/>
    <cellStyle name="Porcentaje 4 4" xfId="2816" xr:uid="{00000000-0005-0000-0000-0000000B0000}"/>
    <cellStyle name="Porcentaje 4 5" xfId="2817" xr:uid="{00000000-0005-0000-0000-0000010B0000}"/>
    <cellStyle name="Porcentaje 4 6" xfId="2818" xr:uid="{00000000-0005-0000-0000-0000020B0000}"/>
    <cellStyle name="Porcentaje 5" xfId="2819" xr:uid="{00000000-0005-0000-0000-0000030B0000}"/>
    <cellStyle name="Porcentaje 5 2" xfId="2820" xr:uid="{00000000-0005-0000-0000-0000040B0000}"/>
    <cellStyle name="Porcentaje 5 2 2" xfId="2821" xr:uid="{00000000-0005-0000-0000-0000050B0000}"/>
    <cellStyle name="Porcentaje 5 3" xfId="2822" xr:uid="{00000000-0005-0000-0000-0000060B0000}"/>
    <cellStyle name="Porcentaje 5 3 2" xfId="2823" xr:uid="{00000000-0005-0000-0000-0000070B0000}"/>
    <cellStyle name="Porcentaje 5 4" xfId="2824" xr:uid="{00000000-0005-0000-0000-0000080B0000}"/>
    <cellStyle name="Porcentaje 5 5" xfId="2825" xr:uid="{00000000-0005-0000-0000-0000090B0000}"/>
    <cellStyle name="Porcentaje 5 6" xfId="2826" xr:uid="{00000000-0005-0000-0000-00000A0B0000}"/>
    <cellStyle name="Porcentaje 6" xfId="2827" xr:uid="{00000000-0005-0000-0000-00000B0B0000}"/>
    <cellStyle name="Porcentaje 6 2" xfId="2828" xr:uid="{00000000-0005-0000-0000-00000C0B0000}"/>
    <cellStyle name="Porcentaje 6 2 2" xfId="2829" xr:uid="{00000000-0005-0000-0000-00000D0B0000}"/>
    <cellStyle name="Porcentaje 6 3" xfId="2830" xr:uid="{00000000-0005-0000-0000-00000E0B0000}"/>
    <cellStyle name="Porcentaje 6 4" xfId="2831" xr:uid="{00000000-0005-0000-0000-00000F0B0000}"/>
    <cellStyle name="Porcentaje 6 5" xfId="2832" xr:uid="{00000000-0005-0000-0000-0000100B0000}"/>
    <cellStyle name="Porcentaje 7" xfId="2833" xr:uid="{00000000-0005-0000-0000-0000110B0000}"/>
    <cellStyle name="Porcentaje 7 2" xfId="2834" xr:uid="{00000000-0005-0000-0000-0000120B0000}"/>
    <cellStyle name="Porcentaje 8" xfId="2835" xr:uid="{00000000-0005-0000-0000-0000130B0000}"/>
    <cellStyle name="Porcentaje 9" xfId="2836" xr:uid="{00000000-0005-0000-0000-0000140B0000}"/>
    <cellStyle name="Porcentual 2" xfId="2837" xr:uid="{00000000-0005-0000-0000-0000150B0000}"/>
    <cellStyle name="Porcentual 2 2" xfId="2838" xr:uid="{00000000-0005-0000-0000-0000160B0000}"/>
    <cellStyle name="Salida 2" xfId="2839" xr:uid="{00000000-0005-0000-0000-0000170B0000}"/>
    <cellStyle name="Salida 3" xfId="2840" xr:uid="{00000000-0005-0000-0000-0000180B0000}"/>
    <cellStyle name="TableStyleLight1" xfId="2841" xr:uid="{00000000-0005-0000-0000-0000190B0000}"/>
    <cellStyle name="Texto de advertencia 2" xfId="2842" xr:uid="{00000000-0005-0000-0000-00001A0B0000}"/>
    <cellStyle name="Texto de advertencia 3" xfId="2843" xr:uid="{00000000-0005-0000-0000-00001B0B0000}"/>
    <cellStyle name="Texto explicativo 2" xfId="2844" xr:uid="{00000000-0005-0000-0000-00001C0B0000}"/>
    <cellStyle name="Texto explicativo 3" xfId="2845" xr:uid="{00000000-0005-0000-0000-00001D0B0000}"/>
    <cellStyle name="Texto, derecha" xfId="2846" xr:uid="{00000000-0005-0000-0000-00001E0B0000}"/>
    <cellStyle name="Título 1 2" xfId="2847" xr:uid="{00000000-0005-0000-0000-00001F0B0000}"/>
    <cellStyle name="Título 2 2" xfId="2848" xr:uid="{00000000-0005-0000-0000-0000200B0000}"/>
    <cellStyle name="Título 2 3" xfId="2849" xr:uid="{00000000-0005-0000-0000-0000210B0000}"/>
    <cellStyle name="Título 3 2" xfId="2850" xr:uid="{00000000-0005-0000-0000-0000220B0000}"/>
    <cellStyle name="Título 3 3" xfId="2851" xr:uid="{00000000-0005-0000-0000-0000230B0000}"/>
    <cellStyle name="Título 4" xfId="2852" xr:uid="{00000000-0005-0000-0000-0000240B0000}"/>
    <cellStyle name="Título 4 2" xfId="2853" xr:uid="{00000000-0005-0000-0000-0000250B0000}"/>
    <cellStyle name="Título 5" xfId="2854" xr:uid="{00000000-0005-0000-0000-0000260B0000}"/>
    <cellStyle name="Título 6" xfId="2855" xr:uid="{00000000-0005-0000-0000-0000270B0000}"/>
    <cellStyle name="Total 2" xfId="2856" xr:uid="{00000000-0005-0000-0000-0000280B0000}"/>
    <cellStyle name="Total 3" xfId="2857" xr:uid="{00000000-0005-0000-0000-0000290B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sharedStrings" Target="sharedString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tyles" Target="style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theme" Target="theme/theme1.xml"/><Relationship Id="rId8" Type="http://schemas.openxmlformats.org/officeDocument/2006/relationships/externalLink" Target="externalLinks/externalLink6.xml"/><Relationship Id="rId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2</xdr:col>
      <xdr:colOff>34908</xdr:colOff>
      <xdr:row>31</xdr:row>
      <xdr:rowOff>0</xdr:rowOff>
    </xdr:from>
    <xdr:ext cx="184731" cy="264560"/>
    <xdr:sp macro="" textlink="">
      <xdr:nvSpPr>
        <xdr:cNvPr id="2" name="1 CuadroTexto">
          <a:extLst>
            <a:ext uri="{FF2B5EF4-FFF2-40B4-BE49-F238E27FC236}">
              <a16:creationId xmlns:a16="http://schemas.microsoft.com/office/drawing/2014/main" id="{00000000-0008-0000-0A00-000002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 name="3 CuadroTexto">
          <a:extLst>
            <a:ext uri="{FF2B5EF4-FFF2-40B4-BE49-F238E27FC236}">
              <a16:creationId xmlns:a16="http://schemas.microsoft.com/office/drawing/2014/main" id="{00000000-0008-0000-0A00-000004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5" name="4 CuadroTexto">
          <a:extLst>
            <a:ext uri="{FF2B5EF4-FFF2-40B4-BE49-F238E27FC236}">
              <a16:creationId xmlns:a16="http://schemas.microsoft.com/office/drawing/2014/main" id="{00000000-0008-0000-0A00-000005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7" name="6 CuadroTexto">
          <a:extLst>
            <a:ext uri="{FF2B5EF4-FFF2-40B4-BE49-F238E27FC236}">
              <a16:creationId xmlns:a16="http://schemas.microsoft.com/office/drawing/2014/main" id="{00000000-0008-0000-0A00-000007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8" name="7 CuadroTexto">
          <a:extLst>
            <a:ext uri="{FF2B5EF4-FFF2-40B4-BE49-F238E27FC236}">
              <a16:creationId xmlns:a16="http://schemas.microsoft.com/office/drawing/2014/main" id="{00000000-0008-0000-0A00-000008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 name="8 CuadroTexto">
          <a:extLst>
            <a:ext uri="{FF2B5EF4-FFF2-40B4-BE49-F238E27FC236}">
              <a16:creationId xmlns:a16="http://schemas.microsoft.com/office/drawing/2014/main" id="{00000000-0008-0000-0A00-000009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 name="1 CuadroTexto">
          <a:extLst>
            <a:ext uri="{FF2B5EF4-FFF2-40B4-BE49-F238E27FC236}">
              <a16:creationId xmlns:a16="http://schemas.microsoft.com/office/drawing/2014/main" id="{00000000-0008-0000-0A00-00000B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 name="2 CuadroTexto">
          <a:extLst>
            <a:ext uri="{FF2B5EF4-FFF2-40B4-BE49-F238E27FC236}">
              <a16:creationId xmlns:a16="http://schemas.microsoft.com/office/drawing/2014/main" id="{00000000-0008-0000-0A00-00000C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 name="3 CuadroTexto">
          <a:extLst>
            <a:ext uri="{FF2B5EF4-FFF2-40B4-BE49-F238E27FC236}">
              <a16:creationId xmlns:a16="http://schemas.microsoft.com/office/drawing/2014/main" id="{00000000-0008-0000-0A00-00000D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 name="4 CuadroTexto">
          <a:extLst>
            <a:ext uri="{FF2B5EF4-FFF2-40B4-BE49-F238E27FC236}">
              <a16:creationId xmlns:a16="http://schemas.microsoft.com/office/drawing/2014/main" id="{00000000-0008-0000-0A00-00000E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 name="6 CuadroTexto">
          <a:extLst>
            <a:ext uri="{FF2B5EF4-FFF2-40B4-BE49-F238E27FC236}">
              <a16:creationId xmlns:a16="http://schemas.microsoft.com/office/drawing/2014/main" id="{00000000-0008-0000-0A00-00000F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5" name="8 CuadroTexto">
          <a:extLst>
            <a:ext uri="{FF2B5EF4-FFF2-40B4-BE49-F238E27FC236}">
              <a16:creationId xmlns:a16="http://schemas.microsoft.com/office/drawing/2014/main" id="{00000000-0008-0000-0A00-0000100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 name="1 CuadroTexto">
          <a:extLst>
            <a:ext uri="{FF2B5EF4-FFF2-40B4-BE49-F238E27FC236}">
              <a16:creationId xmlns:a16="http://schemas.microsoft.com/office/drawing/2014/main" id="{00000000-0008-0000-0A00-000011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7" name="2 CuadroTexto">
          <a:extLst>
            <a:ext uri="{FF2B5EF4-FFF2-40B4-BE49-F238E27FC236}">
              <a16:creationId xmlns:a16="http://schemas.microsoft.com/office/drawing/2014/main" id="{00000000-0008-0000-0A00-000012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 name="3 CuadroTexto">
          <a:extLst>
            <a:ext uri="{FF2B5EF4-FFF2-40B4-BE49-F238E27FC236}">
              <a16:creationId xmlns:a16="http://schemas.microsoft.com/office/drawing/2014/main" id="{00000000-0008-0000-0A00-000013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 name="4 CuadroTexto">
          <a:extLst>
            <a:ext uri="{FF2B5EF4-FFF2-40B4-BE49-F238E27FC236}">
              <a16:creationId xmlns:a16="http://schemas.microsoft.com/office/drawing/2014/main" id="{00000000-0008-0000-0A00-000014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 name="5 CuadroTexto">
          <a:extLst>
            <a:ext uri="{FF2B5EF4-FFF2-40B4-BE49-F238E27FC236}">
              <a16:creationId xmlns:a16="http://schemas.microsoft.com/office/drawing/2014/main" id="{00000000-0008-0000-0A00-000015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 name="6 CuadroTexto">
          <a:extLst>
            <a:ext uri="{FF2B5EF4-FFF2-40B4-BE49-F238E27FC236}">
              <a16:creationId xmlns:a16="http://schemas.microsoft.com/office/drawing/2014/main" id="{00000000-0008-0000-0A00-000016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 name="7 CuadroTexto">
          <a:extLst>
            <a:ext uri="{FF2B5EF4-FFF2-40B4-BE49-F238E27FC236}">
              <a16:creationId xmlns:a16="http://schemas.microsoft.com/office/drawing/2014/main" id="{00000000-0008-0000-0A00-000017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 name="8 CuadroTexto">
          <a:extLst>
            <a:ext uri="{FF2B5EF4-FFF2-40B4-BE49-F238E27FC236}">
              <a16:creationId xmlns:a16="http://schemas.microsoft.com/office/drawing/2014/main" id="{00000000-0008-0000-0A00-000018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4" name="1 CuadroTexto">
          <a:extLst>
            <a:ext uri="{FF2B5EF4-FFF2-40B4-BE49-F238E27FC236}">
              <a16:creationId xmlns:a16="http://schemas.microsoft.com/office/drawing/2014/main" id="{00000000-0008-0000-0A00-000019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 name="2 CuadroTexto">
          <a:extLst>
            <a:ext uri="{FF2B5EF4-FFF2-40B4-BE49-F238E27FC236}">
              <a16:creationId xmlns:a16="http://schemas.microsoft.com/office/drawing/2014/main" id="{00000000-0008-0000-0A00-00001A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6" name="3 CuadroTexto">
          <a:extLst>
            <a:ext uri="{FF2B5EF4-FFF2-40B4-BE49-F238E27FC236}">
              <a16:creationId xmlns:a16="http://schemas.microsoft.com/office/drawing/2014/main" id="{00000000-0008-0000-0A00-00001B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 name="4 CuadroTexto">
          <a:extLst>
            <a:ext uri="{FF2B5EF4-FFF2-40B4-BE49-F238E27FC236}">
              <a16:creationId xmlns:a16="http://schemas.microsoft.com/office/drawing/2014/main" id="{00000000-0008-0000-0A00-00001C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 name="5 CuadroTexto">
          <a:extLst>
            <a:ext uri="{FF2B5EF4-FFF2-40B4-BE49-F238E27FC236}">
              <a16:creationId xmlns:a16="http://schemas.microsoft.com/office/drawing/2014/main" id="{00000000-0008-0000-0A00-00001D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9" name="6 CuadroTexto">
          <a:extLst>
            <a:ext uri="{FF2B5EF4-FFF2-40B4-BE49-F238E27FC236}">
              <a16:creationId xmlns:a16="http://schemas.microsoft.com/office/drawing/2014/main" id="{00000000-0008-0000-0A00-00001E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30" name="8 CuadroTexto">
          <a:extLst>
            <a:ext uri="{FF2B5EF4-FFF2-40B4-BE49-F238E27FC236}">
              <a16:creationId xmlns:a16="http://schemas.microsoft.com/office/drawing/2014/main" id="{00000000-0008-0000-0A00-00001F00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1" name="1 CuadroTexto">
          <a:extLst>
            <a:ext uri="{FF2B5EF4-FFF2-40B4-BE49-F238E27FC236}">
              <a16:creationId xmlns:a16="http://schemas.microsoft.com/office/drawing/2014/main" id="{00000000-0008-0000-0A00-000020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2" name="2 CuadroTexto">
          <a:extLst>
            <a:ext uri="{FF2B5EF4-FFF2-40B4-BE49-F238E27FC236}">
              <a16:creationId xmlns:a16="http://schemas.microsoft.com/office/drawing/2014/main" id="{00000000-0008-0000-0A00-000021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3" name="3 CuadroTexto">
          <a:extLst>
            <a:ext uri="{FF2B5EF4-FFF2-40B4-BE49-F238E27FC236}">
              <a16:creationId xmlns:a16="http://schemas.microsoft.com/office/drawing/2014/main" id="{00000000-0008-0000-0A00-000022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4" name="4 CuadroTexto">
          <a:extLst>
            <a:ext uri="{FF2B5EF4-FFF2-40B4-BE49-F238E27FC236}">
              <a16:creationId xmlns:a16="http://schemas.microsoft.com/office/drawing/2014/main" id="{00000000-0008-0000-0A00-000023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5" name="5 CuadroTexto">
          <a:extLst>
            <a:ext uri="{FF2B5EF4-FFF2-40B4-BE49-F238E27FC236}">
              <a16:creationId xmlns:a16="http://schemas.microsoft.com/office/drawing/2014/main" id="{00000000-0008-0000-0A00-000024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 name="6 CuadroTexto">
          <a:extLst>
            <a:ext uri="{FF2B5EF4-FFF2-40B4-BE49-F238E27FC236}">
              <a16:creationId xmlns:a16="http://schemas.microsoft.com/office/drawing/2014/main" id="{00000000-0008-0000-0A00-000025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 name="7 CuadroTexto">
          <a:extLst>
            <a:ext uri="{FF2B5EF4-FFF2-40B4-BE49-F238E27FC236}">
              <a16:creationId xmlns:a16="http://schemas.microsoft.com/office/drawing/2014/main" id="{00000000-0008-0000-0A00-000026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 name="8 CuadroTexto">
          <a:extLst>
            <a:ext uri="{FF2B5EF4-FFF2-40B4-BE49-F238E27FC236}">
              <a16:creationId xmlns:a16="http://schemas.microsoft.com/office/drawing/2014/main" id="{00000000-0008-0000-0A00-000027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 name="1 CuadroTexto">
          <a:extLst>
            <a:ext uri="{FF2B5EF4-FFF2-40B4-BE49-F238E27FC236}">
              <a16:creationId xmlns:a16="http://schemas.microsoft.com/office/drawing/2014/main" id="{00000000-0008-0000-0A00-000028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 name="2 CuadroTexto">
          <a:extLst>
            <a:ext uri="{FF2B5EF4-FFF2-40B4-BE49-F238E27FC236}">
              <a16:creationId xmlns:a16="http://schemas.microsoft.com/office/drawing/2014/main" id="{00000000-0008-0000-0A00-000029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 name="3 CuadroTexto">
          <a:extLst>
            <a:ext uri="{FF2B5EF4-FFF2-40B4-BE49-F238E27FC236}">
              <a16:creationId xmlns:a16="http://schemas.microsoft.com/office/drawing/2014/main" id="{00000000-0008-0000-0A00-00002A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 name="4 CuadroTexto">
          <a:extLst>
            <a:ext uri="{FF2B5EF4-FFF2-40B4-BE49-F238E27FC236}">
              <a16:creationId xmlns:a16="http://schemas.microsoft.com/office/drawing/2014/main" id="{00000000-0008-0000-0A00-00002B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 name="6 CuadroTexto">
          <a:extLst>
            <a:ext uri="{FF2B5EF4-FFF2-40B4-BE49-F238E27FC236}">
              <a16:creationId xmlns:a16="http://schemas.microsoft.com/office/drawing/2014/main" id="{00000000-0008-0000-0A00-00002C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4" name="8 CuadroTexto">
          <a:extLst>
            <a:ext uri="{FF2B5EF4-FFF2-40B4-BE49-F238E27FC236}">
              <a16:creationId xmlns:a16="http://schemas.microsoft.com/office/drawing/2014/main" id="{00000000-0008-0000-0A00-00002D0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 name="1 CuadroTexto">
          <a:extLst>
            <a:ext uri="{FF2B5EF4-FFF2-40B4-BE49-F238E27FC236}">
              <a16:creationId xmlns:a16="http://schemas.microsoft.com/office/drawing/2014/main" id="{00000000-0008-0000-0A00-00002E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 name="2 CuadroTexto">
          <a:extLst>
            <a:ext uri="{FF2B5EF4-FFF2-40B4-BE49-F238E27FC236}">
              <a16:creationId xmlns:a16="http://schemas.microsoft.com/office/drawing/2014/main" id="{00000000-0008-0000-0A00-00002F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7" name="3 CuadroTexto">
          <a:extLst>
            <a:ext uri="{FF2B5EF4-FFF2-40B4-BE49-F238E27FC236}">
              <a16:creationId xmlns:a16="http://schemas.microsoft.com/office/drawing/2014/main" id="{00000000-0008-0000-0A00-000030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 name="4 CuadroTexto">
          <a:extLst>
            <a:ext uri="{FF2B5EF4-FFF2-40B4-BE49-F238E27FC236}">
              <a16:creationId xmlns:a16="http://schemas.microsoft.com/office/drawing/2014/main" id="{00000000-0008-0000-0A00-000031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9" name="5 CuadroTexto">
          <a:extLst>
            <a:ext uri="{FF2B5EF4-FFF2-40B4-BE49-F238E27FC236}">
              <a16:creationId xmlns:a16="http://schemas.microsoft.com/office/drawing/2014/main" id="{00000000-0008-0000-0A00-000032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50" name="6 CuadroTexto">
          <a:extLst>
            <a:ext uri="{FF2B5EF4-FFF2-40B4-BE49-F238E27FC236}">
              <a16:creationId xmlns:a16="http://schemas.microsoft.com/office/drawing/2014/main" id="{00000000-0008-0000-0A00-000033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51" name="7 CuadroTexto">
          <a:extLst>
            <a:ext uri="{FF2B5EF4-FFF2-40B4-BE49-F238E27FC236}">
              <a16:creationId xmlns:a16="http://schemas.microsoft.com/office/drawing/2014/main" id="{00000000-0008-0000-0A00-000034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52" name="8 CuadroTexto">
          <a:extLst>
            <a:ext uri="{FF2B5EF4-FFF2-40B4-BE49-F238E27FC236}">
              <a16:creationId xmlns:a16="http://schemas.microsoft.com/office/drawing/2014/main" id="{00000000-0008-0000-0A00-000035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53" name="1 CuadroTexto">
          <a:extLst>
            <a:ext uri="{FF2B5EF4-FFF2-40B4-BE49-F238E27FC236}">
              <a16:creationId xmlns:a16="http://schemas.microsoft.com/office/drawing/2014/main" id="{00000000-0008-0000-0A00-000036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54" name="2 CuadroTexto">
          <a:extLst>
            <a:ext uri="{FF2B5EF4-FFF2-40B4-BE49-F238E27FC236}">
              <a16:creationId xmlns:a16="http://schemas.microsoft.com/office/drawing/2014/main" id="{00000000-0008-0000-0A00-000037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55" name="3 CuadroTexto">
          <a:extLst>
            <a:ext uri="{FF2B5EF4-FFF2-40B4-BE49-F238E27FC236}">
              <a16:creationId xmlns:a16="http://schemas.microsoft.com/office/drawing/2014/main" id="{00000000-0008-0000-0A00-000038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56" name="4 CuadroTexto">
          <a:extLst>
            <a:ext uri="{FF2B5EF4-FFF2-40B4-BE49-F238E27FC236}">
              <a16:creationId xmlns:a16="http://schemas.microsoft.com/office/drawing/2014/main" id="{00000000-0008-0000-0A00-000039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57" name="6 CuadroTexto">
          <a:extLst>
            <a:ext uri="{FF2B5EF4-FFF2-40B4-BE49-F238E27FC236}">
              <a16:creationId xmlns:a16="http://schemas.microsoft.com/office/drawing/2014/main" id="{00000000-0008-0000-0A00-00003A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58" name="8 CuadroTexto">
          <a:extLst>
            <a:ext uri="{FF2B5EF4-FFF2-40B4-BE49-F238E27FC236}">
              <a16:creationId xmlns:a16="http://schemas.microsoft.com/office/drawing/2014/main" id="{00000000-0008-0000-0A00-00003B00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59" name="1 CuadroTexto">
          <a:extLst>
            <a:ext uri="{FF2B5EF4-FFF2-40B4-BE49-F238E27FC236}">
              <a16:creationId xmlns:a16="http://schemas.microsoft.com/office/drawing/2014/main" id="{00000000-0008-0000-0A00-00003C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60" name="2 CuadroTexto">
          <a:extLst>
            <a:ext uri="{FF2B5EF4-FFF2-40B4-BE49-F238E27FC236}">
              <a16:creationId xmlns:a16="http://schemas.microsoft.com/office/drawing/2014/main" id="{00000000-0008-0000-0A00-00003D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61" name="3 CuadroTexto">
          <a:extLst>
            <a:ext uri="{FF2B5EF4-FFF2-40B4-BE49-F238E27FC236}">
              <a16:creationId xmlns:a16="http://schemas.microsoft.com/office/drawing/2014/main" id="{00000000-0008-0000-0A00-00003E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62" name="4 CuadroTexto">
          <a:extLst>
            <a:ext uri="{FF2B5EF4-FFF2-40B4-BE49-F238E27FC236}">
              <a16:creationId xmlns:a16="http://schemas.microsoft.com/office/drawing/2014/main" id="{00000000-0008-0000-0A00-00003F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63" name="5 CuadroTexto">
          <a:extLst>
            <a:ext uri="{FF2B5EF4-FFF2-40B4-BE49-F238E27FC236}">
              <a16:creationId xmlns:a16="http://schemas.microsoft.com/office/drawing/2014/main" id="{00000000-0008-0000-0A00-000040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64" name="6 CuadroTexto">
          <a:extLst>
            <a:ext uri="{FF2B5EF4-FFF2-40B4-BE49-F238E27FC236}">
              <a16:creationId xmlns:a16="http://schemas.microsoft.com/office/drawing/2014/main" id="{00000000-0008-0000-0A00-000041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65" name="7 CuadroTexto">
          <a:extLst>
            <a:ext uri="{FF2B5EF4-FFF2-40B4-BE49-F238E27FC236}">
              <a16:creationId xmlns:a16="http://schemas.microsoft.com/office/drawing/2014/main" id="{00000000-0008-0000-0A00-000042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66" name="8 CuadroTexto">
          <a:extLst>
            <a:ext uri="{FF2B5EF4-FFF2-40B4-BE49-F238E27FC236}">
              <a16:creationId xmlns:a16="http://schemas.microsoft.com/office/drawing/2014/main" id="{00000000-0008-0000-0A00-000043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67" name="1 CuadroTexto">
          <a:extLst>
            <a:ext uri="{FF2B5EF4-FFF2-40B4-BE49-F238E27FC236}">
              <a16:creationId xmlns:a16="http://schemas.microsoft.com/office/drawing/2014/main" id="{00000000-0008-0000-0A00-000044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68" name="2 CuadroTexto">
          <a:extLst>
            <a:ext uri="{FF2B5EF4-FFF2-40B4-BE49-F238E27FC236}">
              <a16:creationId xmlns:a16="http://schemas.microsoft.com/office/drawing/2014/main" id="{00000000-0008-0000-0A00-000045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69" name="3 CuadroTexto">
          <a:extLst>
            <a:ext uri="{FF2B5EF4-FFF2-40B4-BE49-F238E27FC236}">
              <a16:creationId xmlns:a16="http://schemas.microsoft.com/office/drawing/2014/main" id="{00000000-0008-0000-0A00-000046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70" name="4 CuadroTexto">
          <a:extLst>
            <a:ext uri="{FF2B5EF4-FFF2-40B4-BE49-F238E27FC236}">
              <a16:creationId xmlns:a16="http://schemas.microsoft.com/office/drawing/2014/main" id="{00000000-0008-0000-0A00-000047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71" name="6 CuadroTexto">
          <a:extLst>
            <a:ext uri="{FF2B5EF4-FFF2-40B4-BE49-F238E27FC236}">
              <a16:creationId xmlns:a16="http://schemas.microsoft.com/office/drawing/2014/main" id="{00000000-0008-0000-0A00-000048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72" name="8 CuadroTexto">
          <a:extLst>
            <a:ext uri="{FF2B5EF4-FFF2-40B4-BE49-F238E27FC236}">
              <a16:creationId xmlns:a16="http://schemas.microsoft.com/office/drawing/2014/main" id="{00000000-0008-0000-0A00-0000490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73" name="1 CuadroTexto">
          <a:extLst>
            <a:ext uri="{FF2B5EF4-FFF2-40B4-BE49-F238E27FC236}">
              <a16:creationId xmlns:a16="http://schemas.microsoft.com/office/drawing/2014/main" id="{00000000-0008-0000-0A00-00004A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74" name="2 CuadroTexto">
          <a:extLst>
            <a:ext uri="{FF2B5EF4-FFF2-40B4-BE49-F238E27FC236}">
              <a16:creationId xmlns:a16="http://schemas.microsoft.com/office/drawing/2014/main" id="{00000000-0008-0000-0A00-00004B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75" name="3 CuadroTexto">
          <a:extLst>
            <a:ext uri="{FF2B5EF4-FFF2-40B4-BE49-F238E27FC236}">
              <a16:creationId xmlns:a16="http://schemas.microsoft.com/office/drawing/2014/main" id="{00000000-0008-0000-0A00-00004C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76" name="4 CuadroTexto">
          <a:extLst>
            <a:ext uri="{FF2B5EF4-FFF2-40B4-BE49-F238E27FC236}">
              <a16:creationId xmlns:a16="http://schemas.microsoft.com/office/drawing/2014/main" id="{00000000-0008-0000-0A00-00004D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77" name="5 CuadroTexto">
          <a:extLst>
            <a:ext uri="{FF2B5EF4-FFF2-40B4-BE49-F238E27FC236}">
              <a16:creationId xmlns:a16="http://schemas.microsoft.com/office/drawing/2014/main" id="{00000000-0008-0000-0A00-00004E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78" name="6 CuadroTexto">
          <a:extLst>
            <a:ext uri="{FF2B5EF4-FFF2-40B4-BE49-F238E27FC236}">
              <a16:creationId xmlns:a16="http://schemas.microsoft.com/office/drawing/2014/main" id="{00000000-0008-0000-0A00-00004F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79" name="7 CuadroTexto">
          <a:extLst>
            <a:ext uri="{FF2B5EF4-FFF2-40B4-BE49-F238E27FC236}">
              <a16:creationId xmlns:a16="http://schemas.microsoft.com/office/drawing/2014/main" id="{00000000-0008-0000-0A00-000050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80" name="8 CuadroTexto">
          <a:extLst>
            <a:ext uri="{FF2B5EF4-FFF2-40B4-BE49-F238E27FC236}">
              <a16:creationId xmlns:a16="http://schemas.microsoft.com/office/drawing/2014/main" id="{00000000-0008-0000-0A00-000051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81" name="1 CuadroTexto">
          <a:extLst>
            <a:ext uri="{FF2B5EF4-FFF2-40B4-BE49-F238E27FC236}">
              <a16:creationId xmlns:a16="http://schemas.microsoft.com/office/drawing/2014/main" id="{00000000-0008-0000-0A00-000052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82" name="2 CuadroTexto">
          <a:extLst>
            <a:ext uri="{FF2B5EF4-FFF2-40B4-BE49-F238E27FC236}">
              <a16:creationId xmlns:a16="http://schemas.microsoft.com/office/drawing/2014/main" id="{00000000-0008-0000-0A00-000053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83" name="3 CuadroTexto">
          <a:extLst>
            <a:ext uri="{FF2B5EF4-FFF2-40B4-BE49-F238E27FC236}">
              <a16:creationId xmlns:a16="http://schemas.microsoft.com/office/drawing/2014/main" id="{00000000-0008-0000-0A00-000054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84" name="4 CuadroTexto">
          <a:extLst>
            <a:ext uri="{FF2B5EF4-FFF2-40B4-BE49-F238E27FC236}">
              <a16:creationId xmlns:a16="http://schemas.microsoft.com/office/drawing/2014/main" id="{00000000-0008-0000-0A00-000055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85" name="5 CuadroTexto">
          <a:extLst>
            <a:ext uri="{FF2B5EF4-FFF2-40B4-BE49-F238E27FC236}">
              <a16:creationId xmlns:a16="http://schemas.microsoft.com/office/drawing/2014/main" id="{00000000-0008-0000-0A00-000056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86" name="6 CuadroTexto">
          <a:extLst>
            <a:ext uri="{FF2B5EF4-FFF2-40B4-BE49-F238E27FC236}">
              <a16:creationId xmlns:a16="http://schemas.microsoft.com/office/drawing/2014/main" id="{00000000-0008-0000-0A00-000057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87" name="8 CuadroTexto">
          <a:extLst>
            <a:ext uri="{FF2B5EF4-FFF2-40B4-BE49-F238E27FC236}">
              <a16:creationId xmlns:a16="http://schemas.microsoft.com/office/drawing/2014/main" id="{00000000-0008-0000-0A00-00005800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88" name="1 CuadroTexto">
          <a:extLst>
            <a:ext uri="{FF2B5EF4-FFF2-40B4-BE49-F238E27FC236}">
              <a16:creationId xmlns:a16="http://schemas.microsoft.com/office/drawing/2014/main" id="{00000000-0008-0000-0A00-000059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89" name="2 CuadroTexto">
          <a:extLst>
            <a:ext uri="{FF2B5EF4-FFF2-40B4-BE49-F238E27FC236}">
              <a16:creationId xmlns:a16="http://schemas.microsoft.com/office/drawing/2014/main" id="{00000000-0008-0000-0A00-00005A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0" name="3 CuadroTexto">
          <a:extLst>
            <a:ext uri="{FF2B5EF4-FFF2-40B4-BE49-F238E27FC236}">
              <a16:creationId xmlns:a16="http://schemas.microsoft.com/office/drawing/2014/main" id="{00000000-0008-0000-0A00-00005B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1" name="4 CuadroTexto">
          <a:extLst>
            <a:ext uri="{FF2B5EF4-FFF2-40B4-BE49-F238E27FC236}">
              <a16:creationId xmlns:a16="http://schemas.microsoft.com/office/drawing/2014/main" id="{00000000-0008-0000-0A00-00005C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2" name="5 CuadroTexto">
          <a:extLst>
            <a:ext uri="{FF2B5EF4-FFF2-40B4-BE49-F238E27FC236}">
              <a16:creationId xmlns:a16="http://schemas.microsoft.com/office/drawing/2014/main" id="{00000000-0008-0000-0A00-00005D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3" name="6 CuadroTexto">
          <a:extLst>
            <a:ext uri="{FF2B5EF4-FFF2-40B4-BE49-F238E27FC236}">
              <a16:creationId xmlns:a16="http://schemas.microsoft.com/office/drawing/2014/main" id="{00000000-0008-0000-0A00-00005E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4" name="7 CuadroTexto">
          <a:extLst>
            <a:ext uri="{FF2B5EF4-FFF2-40B4-BE49-F238E27FC236}">
              <a16:creationId xmlns:a16="http://schemas.microsoft.com/office/drawing/2014/main" id="{00000000-0008-0000-0A00-00005F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5" name="8 CuadroTexto">
          <a:extLst>
            <a:ext uri="{FF2B5EF4-FFF2-40B4-BE49-F238E27FC236}">
              <a16:creationId xmlns:a16="http://schemas.microsoft.com/office/drawing/2014/main" id="{00000000-0008-0000-0A00-000060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6" name="1 CuadroTexto">
          <a:extLst>
            <a:ext uri="{FF2B5EF4-FFF2-40B4-BE49-F238E27FC236}">
              <a16:creationId xmlns:a16="http://schemas.microsoft.com/office/drawing/2014/main" id="{00000000-0008-0000-0A00-000061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7" name="2 CuadroTexto">
          <a:extLst>
            <a:ext uri="{FF2B5EF4-FFF2-40B4-BE49-F238E27FC236}">
              <a16:creationId xmlns:a16="http://schemas.microsoft.com/office/drawing/2014/main" id="{00000000-0008-0000-0A00-000062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8" name="3 CuadroTexto">
          <a:extLst>
            <a:ext uri="{FF2B5EF4-FFF2-40B4-BE49-F238E27FC236}">
              <a16:creationId xmlns:a16="http://schemas.microsoft.com/office/drawing/2014/main" id="{00000000-0008-0000-0A00-000063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9" name="4 CuadroTexto">
          <a:extLst>
            <a:ext uri="{FF2B5EF4-FFF2-40B4-BE49-F238E27FC236}">
              <a16:creationId xmlns:a16="http://schemas.microsoft.com/office/drawing/2014/main" id="{00000000-0008-0000-0A00-000064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0" name="6 CuadroTexto">
          <a:extLst>
            <a:ext uri="{FF2B5EF4-FFF2-40B4-BE49-F238E27FC236}">
              <a16:creationId xmlns:a16="http://schemas.microsoft.com/office/drawing/2014/main" id="{00000000-0008-0000-0A00-000065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01" name="8 CuadroTexto">
          <a:extLst>
            <a:ext uri="{FF2B5EF4-FFF2-40B4-BE49-F238E27FC236}">
              <a16:creationId xmlns:a16="http://schemas.microsoft.com/office/drawing/2014/main" id="{00000000-0008-0000-0A00-0000660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2" name="1 CuadroTexto">
          <a:extLst>
            <a:ext uri="{FF2B5EF4-FFF2-40B4-BE49-F238E27FC236}">
              <a16:creationId xmlns:a16="http://schemas.microsoft.com/office/drawing/2014/main" id="{00000000-0008-0000-0A00-000067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3" name="2 CuadroTexto">
          <a:extLst>
            <a:ext uri="{FF2B5EF4-FFF2-40B4-BE49-F238E27FC236}">
              <a16:creationId xmlns:a16="http://schemas.microsoft.com/office/drawing/2014/main" id="{00000000-0008-0000-0A00-000068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4" name="3 CuadroTexto">
          <a:extLst>
            <a:ext uri="{FF2B5EF4-FFF2-40B4-BE49-F238E27FC236}">
              <a16:creationId xmlns:a16="http://schemas.microsoft.com/office/drawing/2014/main" id="{00000000-0008-0000-0A00-000069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5" name="4 CuadroTexto">
          <a:extLst>
            <a:ext uri="{FF2B5EF4-FFF2-40B4-BE49-F238E27FC236}">
              <a16:creationId xmlns:a16="http://schemas.microsoft.com/office/drawing/2014/main" id="{00000000-0008-0000-0A00-00006A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6" name="5 CuadroTexto">
          <a:extLst>
            <a:ext uri="{FF2B5EF4-FFF2-40B4-BE49-F238E27FC236}">
              <a16:creationId xmlns:a16="http://schemas.microsoft.com/office/drawing/2014/main" id="{00000000-0008-0000-0A00-00006B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7" name="6 CuadroTexto">
          <a:extLst>
            <a:ext uri="{FF2B5EF4-FFF2-40B4-BE49-F238E27FC236}">
              <a16:creationId xmlns:a16="http://schemas.microsoft.com/office/drawing/2014/main" id="{00000000-0008-0000-0A00-00006C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8" name="7 CuadroTexto">
          <a:extLst>
            <a:ext uri="{FF2B5EF4-FFF2-40B4-BE49-F238E27FC236}">
              <a16:creationId xmlns:a16="http://schemas.microsoft.com/office/drawing/2014/main" id="{00000000-0008-0000-0A00-00006D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9" name="8 CuadroTexto">
          <a:extLst>
            <a:ext uri="{FF2B5EF4-FFF2-40B4-BE49-F238E27FC236}">
              <a16:creationId xmlns:a16="http://schemas.microsoft.com/office/drawing/2014/main" id="{00000000-0008-0000-0A00-00006E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0" name="1 CuadroTexto">
          <a:extLst>
            <a:ext uri="{FF2B5EF4-FFF2-40B4-BE49-F238E27FC236}">
              <a16:creationId xmlns:a16="http://schemas.microsoft.com/office/drawing/2014/main" id="{00000000-0008-0000-0A00-00006F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1" name="2 CuadroTexto">
          <a:extLst>
            <a:ext uri="{FF2B5EF4-FFF2-40B4-BE49-F238E27FC236}">
              <a16:creationId xmlns:a16="http://schemas.microsoft.com/office/drawing/2014/main" id="{00000000-0008-0000-0A00-000070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2" name="3 CuadroTexto">
          <a:extLst>
            <a:ext uri="{FF2B5EF4-FFF2-40B4-BE49-F238E27FC236}">
              <a16:creationId xmlns:a16="http://schemas.microsoft.com/office/drawing/2014/main" id="{00000000-0008-0000-0A00-000071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3" name="4 CuadroTexto">
          <a:extLst>
            <a:ext uri="{FF2B5EF4-FFF2-40B4-BE49-F238E27FC236}">
              <a16:creationId xmlns:a16="http://schemas.microsoft.com/office/drawing/2014/main" id="{00000000-0008-0000-0A00-000072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4" name="5 CuadroTexto">
          <a:extLst>
            <a:ext uri="{FF2B5EF4-FFF2-40B4-BE49-F238E27FC236}">
              <a16:creationId xmlns:a16="http://schemas.microsoft.com/office/drawing/2014/main" id="{00000000-0008-0000-0A00-000073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5" name="6 CuadroTexto">
          <a:extLst>
            <a:ext uri="{FF2B5EF4-FFF2-40B4-BE49-F238E27FC236}">
              <a16:creationId xmlns:a16="http://schemas.microsoft.com/office/drawing/2014/main" id="{00000000-0008-0000-0A00-000074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6" name="1 CuadroTexto">
          <a:extLst>
            <a:ext uri="{FF2B5EF4-FFF2-40B4-BE49-F238E27FC236}">
              <a16:creationId xmlns:a16="http://schemas.microsoft.com/office/drawing/2014/main" id="{00000000-0008-0000-0A00-000075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17" name="2 CuadroTexto">
          <a:extLst>
            <a:ext uri="{FF2B5EF4-FFF2-40B4-BE49-F238E27FC236}">
              <a16:creationId xmlns:a16="http://schemas.microsoft.com/office/drawing/2014/main" id="{00000000-0008-0000-0A00-000076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8" name="3 CuadroTexto">
          <a:extLst>
            <a:ext uri="{FF2B5EF4-FFF2-40B4-BE49-F238E27FC236}">
              <a16:creationId xmlns:a16="http://schemas.microsoft.com/office/drawing/2014/main" id="{00000000-0008-0000-0A00-000077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19" name="4 CuadroTexto">
          <a:extLst>
            <a:ext uri="{FF2B5EF4-FFF2-40B4-BE49-F238E27FC236}">
              <a16:creationId xmlns:a16="http://schemas.microsoft.com/office/drawing/2014/main" id="{00000000-0008-0000-0A00-000078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0" name="5 CuadroTexto">
          <a:extLst>
            <a:ext uri="{FF2B5EF4-FFF2-40B4-BE49-F238E27FC236}">
              <a16:creationId xmlns:a16="http://schemas.microsoft.com/office/drawing/2014/main" id="{00000000-0008-0000-0A00-000079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1" name="6 CuadroTexto">
          <a:extLst>
            <a:ext uri="{FF2B5EF4-FFF2-40B4-BE49-F238E27FC236}">
              <a16:creationId xmlns:a16="http://schemas.microsoft.com/office/drawing/2014/main" id="{00000000-0008-0000-0A00-00007A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2" name="7 CuadroTexto">
          <a:extLst>
            <a:ext uri="{FF2B5EF4-FFF2-40B4-BE49-F238E27FC236}">
              <a16:creationId xmlns:a16="http://schemas.microsoft.com/office/drawing/2014/main" id="{00000000-0008-0000-0A00-00007B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3" name="8 CuadroTexto">
          <a:extLst>
            <a:ext uri="{FF2B5EF4-FFF2-40B4-BE49-F238E27FC236}">
              <a16:creationId xmlns:a16="http://schemas.microsoft.com/office/drawing/2014/main" id="{00000000-0008-0000-0A00-00007C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4" name="1 CuadroTexto">
          <a:extLst>
            <a:ext uri="{FF2B5EF4-FFF2-40B4-BE49-F238E27FC236}">
              <a16:creationId xmlns:a16="http://schemas.microsoft.com/office/drawing/2014/main" id="{00000000-0008-0000-0A00-00007D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5" name="2 CuadroTexto">
          <a:extLst>
            <a:ext uri="{FF2B5EF4-FFF2-40B4-BE49-F238E27FC236}">
              <a16:creationId xmlns:a16="http://schemas.microsoft.com/office/drawing/2014/main" id="{00000000-0008-0000-0A00-00007E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6" name="3 CuadroTexto">
          <a:extLst>
            <a:ext uri="{FF2B5EF4-FFF2-40B4-BE49-F238E27FC236}">
              <a16:creationId xmlns:a16="http://schemas.microsoft.com/office/drawing/2014/main" id="{00000000-0008-0000-0A00-00007F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7" name="4 CuadroTexto">
          <a:extLst>
            <a:ext uri="{FF2B5EF4-FFF2-40B4-BE49-F238E27FC236}">
              <a16:creationId xmlns:a16="http://schemas.microsoft.com/office/drawing/2014/main" id="{00000000-0008-0000-0A00-000080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8" name="6 CuadroTexto">
          <a:extLst>
            <a:ext uri="{FF2B5EF4-FFF2-40B4-BE49-F238E27FC236}">
              <a16:creationId xmlns:a16="http://schemas.microsoft.com/office/drawing/2014/main" id="{00000000-0008-0000-0A00-000081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29" name="8 CuadroTexto">
          <a:extLst>
            <a:ext uri="{FF2B5EF4-FFF2-40B4-BE49-F238E27FC236}">
              <a16:creationId xmlns:a16="http://schemas.microsoft.com/office/drawing/2014/main" id="{00000000-0008-0000-0A00-00008200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0" name="1 CuadroTexto">
          <a:extLst>
            <a:ext uri="{FF2B5EF4-FFF2-40B4-BE49-F238E27FC236}">
              <a16:creationId xmlns:a16="http://schemas.microsoft.com/office/drawing/2014/main" id="{00000000-0008-0000-0A00-000083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1" name="2 CuadroTexto">
          <a:extLst>
            <a:ext uri="{FF2B5EF4-FFF2-40B4-BE49-F238E27FC236}">
              <a16:creationId xmlns:a16="http://schemas.microsoft.com/office/drawing/2014/main" id="{00000000-0008-0000-0A00-000084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2" name="3 CuadroTexto">
          <a:extLst>
            <a:ext uri="{FF2B5EF4-FFF2-40B4-BE49-F238E27FC236}">
              <a16:creationId xmlns:a16="http://schemas.microsoft.com/office/drawing/2014/main" id="{00000000-0008-0000-0A00-000085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3" name="4 CuadroTexto">
          <a:extLst>
            <a:ext uri="{FF2B5EF4-FFF2-40B4-BE49-F238E27FC236}">
              <a16:creationId xmlns:a16="http://schemas.microsoft.com/office/drawing/2014/main" id="{00000000-0008-0000-0A00-000086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4" name="5 CuadroTexto">
          <a:extLst>
            <a:ext uri="{FF2B5EF4-FFF2-40B4-BE49-F238E27FC236}">
              <a16:creationId xmlns:a16="http://schemas.microsoft.com/office/drawing/2014/main" id="{00000000-0008-0000-0A00-000087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5" name="6 CuadroTexto">
          <a:extLst>
            <a:ext uri="{FF2B5EF4-FFF2-40B4-BE49-F238E27FC236}">
              <a16:creationId xmlns:a16="http://schemas.microsoft.com/office/drawing/2014/main" id="{00000000-0008-0000-0A00-000088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6" name="7 CuadroTexto">
          <a:extLst>
            <a:ext uri="{FF2B5EF4-FFF2-40B4-BE49-F238E27FC236}">
              <a16:creationId xmlns:a16="http://schemas.microsoft.com/office/drawing/2014/main" id="{00000000-0008-0000-0A00-000089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7" name="8 CuadroTexto">
          <a:extLst>
            <a:ext uri="{FF2B5EF4-FFF2-40B4-BE49-F238E27FC236}">
              <a16:creationId xmlns:a16="http://schemas.microsoft.com/office/drawing/2014/main" id="{00000000-0008-0000-0A00-00008A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8" name="1 CuadroTexto">
          <a:extLst>
            <a:ext uri="{FF2B5EF4-FFF2-40B4-BE49-F238E27FC236}">
              <a16:creationId xmlns:a16="http://schemas.microsoft.com/office/drawing/2014/main" id="{00000000-0008-0000-0A00-00008B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9" name="2 CuadroTexto">
          <a:extLst>
            <a:ext uri="{FF2B5EF4-FFF2-40B4-BE49-F238E27FC236}">
              <a16:creationId xmlns:a16="http://schemas.microsoft.com/office/drawing/2014/main" id="{00000000-0008-0000-0A00-00008C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0" name="3 CuadroTexto">
          <a:extLst>
            <a:ext uri="{FF2B5EF4-FFF2-40B4-BE49-F238E27FC236}">
              <a16:creationId xmlns:a16="http://schemas.microsoft.com/office/drawing/2014/main" id="{00000000-0008-0000-0A00-00008D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1" name="4 CuadroTexto">
          <a:extLst>
            <a:ext uri="{FF2B5EF4-FFF2-40B4-BE49-F238E27FC236}">
              <a16:creationId xmlns:a16="http://schemas.microsoft.com/office/drawing/2014/main" id="{00000000-0008-0000-0A00-00008E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2" name="5 CuadroTexto">
          <a:extLst>
            <a:ext uri="{FF2B5EF4-FFF2-40B4-BE49-F238E27FC236}">
              <a16:creationId xmlns:a16="http://schemas.microsoft.com/office/drawing/2014/main" id="{00000000-0008-0000-0A00-00008F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3" name="6 CuadroTexto">
          <a:extLst>
            <a:ext uri="{FF2B5EF4-FFF2-40B4-BE49-F238E27FC236}">
              <a16:creationId xmlns:a16="http://schemas.microsoft.com/office/drawing/2014/main" id="{00000000-0008-0000-0A00-000090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44" name="8 CuadroTexto">
          <a:extLst>
            <a:ext uri="{FF2B5EF4-FFF2-40B4-BE49-F238E27FC236}">
              <a16:creationId xmlns:a16="http://schemas.microsoft.com/office/drawing/2014/main" id="{00000000-0008-0000-0A00-00009100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45" name="1 CuadroTexto">
          <a:extLst>
            <a:ext uri="{FF2B5EF4-FFF2-40B4-BE49-F238E27FC236}">
              <a16:creationId xmlns:a16="http://schemas.microsoft.com/office/drawing/2014/main" id="{00000000-0008-0000-0A00-000092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46" name="2 CuadroTexto">
          <a:extLst>
            <a:ext uri="{FF2B5EF4-FFF2-40B4-BE49-F238E27FC236}">
              <a16:creationId xmlns:a16="http://schemas.microsoft.com/office/drawing/2014/main" id="{00000000-0008-0000-0A00-000093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47" name="3 CuadroTexto">
          <a:extLst>
            <a:ext uri="{FF2B5EF4-FFF2-40B4-BE49-F238E27FC236}">
              <a16:creationId xmlns:a16="http://schemas.microsoft.com/office/drawing/2014/main" id="{00000000-0008-0000-0A00-000094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48" name="4 CuadroTexto">
          <a:extLst>
            <a:ext uri="{FF2B5EF4-FFF2-40B4-BE49-F238E27FC236}">
              <a16:creationId xmlns:a16="http://schemas.microsoft.com/office/drawing/2014/main" id="{00000000-0008-0000-0A00-000095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49" name="5 CuadroTexto">
          <a:extLst>
            <a:ext uri="{FF2B5EF4-FFF2-40B4-BE49-F238E27FC236}">
              <a16:creationId xmlns:a16="http://schemas.microsoft.com/office/drawing/2014/main" id="{00000000-0008-0000-0A00-000096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0" name="6 CuadroTexto">
          <a:extLst>
            <a:ext uri="{FF2B5EF4-FFF2-40B4-BE49-F238E27FC236}">
              <a16:creationId xmlns:a16="http://schemas.microsoft.com/office/drawing/2014/main" id="{00000000-0008-0000-0A00-000097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1" name="7 CuadroTexto">
          <a:extLst>
            <a:ext uri="{FF2B5EF4-FFF2-40B4-BE49-F238E27FC236}">
              <a16:creationId xmlns:a16="http://schemas.microsoft.com/office/drawing/2014/main" id="{00000000-0008-0000-0A00-000098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2" name="8 CuadroTexto">
          <a:extLst>
            <a:ext uri="{FF2B5EF4-FFF2-40B4-BE49-F238E27FC236}">
              <a16:creationId xmlns:a16="http://schemas.microsoft.com/office/drawing/2014/main" id="{00000000-0008-0000-0A00-000099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3" name="1 CuadroTexto">
          <a:extLst>
            <a:ext uri="{FF2B5EF4-FFF2-40B4-BE49-F238E27FC236}">
              <a16:creationId xmlns:a16="http://schemas.microsoft.com/office/drawing/2014/main" id="{00000000-0008-0000-0A00-00009A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4" name="2 CuadroTexto">
          <a:extLst>
            <a:ext uri="{FF2B5EF4-FFF2-40B4-BE49-F238E27FC236}">
              <a16:creationId xmlns:a16="http://schemas.microsoft.com/office/drawing/2014/main" id="{00000000-0008-0000-0A00-00009B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5" name="3 CuadroTexto">
          <a:extLst>
            <a:ext uri="{FF2B5EF4-FFF2-40B4-BE49-F238E27FC236}">
              <a16:creationId xmlns:a16="http://schemas.microsoft.com/office/drawing/2014/main" id="{00000000-0008-0000-0A00-00009C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6" name="4 CuadroTexto">
          <a:extLst>
            <a:ext uri="{FF2B5EF4-FFF2-40B4-BE49-F238E27FC236}">
              <a16:creationId xmlns:a16="http://schemas.microsoft.com/office/drawing/2014/main" id="{00000000-0008-0000-0A00-00009D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7" name="6 CuadroTexto">
          <a:extLst>
            <a:ext uri="{FF2B5EF4-FFF2-40B4-BE49-F238E27FC236}">
              <a16:creationId xmlns:a16="http://schemas.microsoft.com/office/drawing/2014/main" id="{00000000-0008-0000-0A00-00009E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158" name="8 CuadroTexto">
          <a:extLst>
            <a:ext uri="{FF2B5EF4-FFF2-40B4-BE49-F238E27FC236}">
              <a16:creationId xmlns:a16="http://schemas.microsoft.com/office/drawing/2014/main" id="{00000000-0008-0000-0A00-00009F00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9" name="1 CuadroTexto">
          <a:extLst>
            <a:ext uri="{FF2B5EF4-FFF2-40B4-BE49-F238E27FC236}">
              <a16:creationId xmlns:a16="http://schemas.microsoft.com/office/drawing/2014/main" id="{00000000-0008-0000-0A00-0000A0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0" name="2 CuadroTexto">
          <a:extLst>
            <a:ext uri="{FF2B5EF4-FFF2-40B4-BE49-F238E27FC236}">
              <a16:creationId xmlns:a16="http://schemas.microsoft.com/office/drawing/2014/main" id="{00000000-0008-0000-0A00-0000A1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61" name="3 CuadroTexto">
          <a:extLst>
            <a:ext uri="{FF2B5EF4-FFF2-40B4-BE49-F238E27FC236}">
              <a16:creationId xmlns:a16="http://schemas.microsoft.com/office/drawing/2014/main" id="{00000000-0008-0000-0A00-0000A2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2" name="4 CuadroTexto">
          <a:extLst>
            <a:ext uri="{FF2B5EF4-FFF2-40B4-BE49-F238E27FC236}">
              <a16:creationId xmlns:a16="http://schemas.microsoft.com/office/drawing/2014/main" id="{00000000-0008-0000-0A00-0000A3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63" name="5 CuadroTexto">
          <a:extLst>
            <a:ext uri="{FF2B5EF4-FFF2-40B4-BE49-F238E27FC236}">
              <a16:creationId xmlns:a16="http://schemas.microsoft.com/office/drawing/2014/main" id="{00000000-0008-0000-0A00-0000A4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4" name="6 CuadroTexto">
          <a:extLst>
            <a:ext uri="{FF2B5EF4-FFF2-40B4-BE49-F238E27FC236}">
              <a16:creationId xmlns:a16="http://schemas.microsoft.com/office/drawing/2014/main" id="{00000000-0008-0000-0A00-0000A5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65" name="7 CuadroTexto">
          <a:extLst>
            <a:ext uri="{FF2B5EF4-FFF2-40B4-BE49-F238E27FC236}">
              <a16:creationId xmlns:a16="http://schemas.microsoft.com/office/drawing/2014/main" id="{00000000-0008-0000-0A00-0000A6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6" name="8 CuadroTexto">
          <a:extLst>
            <a:ext uri="{FF2B5EF4-FFF2-40B4-BE49-F238E27FC236}">
              <a16:creationId xmlns:a16="http://schemas.microsoft.com/office/drawing/2014/main" id="{00000000-0008-0000-0A00-0000A7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67" name="1 CuadroTexto">
          <a:extLst>
            <a:ext uri="{FF2B5EF4-FFF2-40B4-BE49-F238E27FC236}">
              <a16:creationId xmlns:a16="http://schemas.microsoft.com/office/drawing/2014/main" id="{00000000-0008-0000-0A00-0000A8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8" name="2 CuadroTexto">
          <a:extLst>
            <a:ext uri="{FF2B5EF4-FFF2-40B4-BE49-F238E27FC236}">
              <a16:creationId xmlns:a16="http://schemas.microsoft.com/office/drawing/2014/main" id="{00000000-0008-0000-0A00-0000A9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69" name="3 CuadroTexto">
          <a:extLst>
            <a:ext uri="{FF2B5EF4-FFF2-40B4-BE49-F238E27FC236}">
              <a16:creationId xmlns:a16="http://schemas.microsoft.com/office/drawing/2014/main" id="{00000000-0008-0000-0A00-0000AA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0" name="4 CuadroTexto">
          <a:extLst>
            <a:ext uri="{FF2B5EF4-FFF2-40B4-BE49-F238E27FC236}">
              <a16:creationId xmlns:a16="http://schemas.microsoft.com/office/drawing/2014/main" id="{00000000-0008-0000-0A00-0000AB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1" name="6 CuadroTexto">
          <a:extLst>
            <a:ext uri="{FF2B5EF4-FFF2-40B4-BE49-F238E27FC236}">
              <a16:creationId xmlns:a16="http://schemas.microsoft.com/office/drawing/2014/main" id="{00000000-0008-0000-0A00-0000AC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72" name="8 CuadroTexto">
          <a:extLst>
            <a:ext uri="{FF2B5EF4-FFF2-40B4-BE49-F238E27FC236}">
              <a16:creationId xmlns:a16="http://schemas.microsoft.com/office/drawing/2014/main" id="{00000000-0008-0000-0A00-0000AD00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3" name="1 CuadroTexto">
          <a:extLst>
            <a:ext uri="{FF2B5EF4-FFF2-40B4-BE49-F238E27FC236}">
              <a16:creationId xmlns:a16="http://schemas.microsoft.com/office/drawing/2014/main" id="{00000000-0008-0000-0A00-0000AE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4" name="2 CuadroTexto">
          <a:extLst>
            <a:ext uri="{FF2B5EF4-FFF2-40B4-BE49-F238E27FC236}">
              <a16:creationId xmlns:a16="http://schemas.microsoft.com/office/drawing/2014/main" id="{00000000-0008-0000-0A00-0000AF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5" name="3 CuadroTexto">
          <a:extLst>
            <a:ext uri="{FF2B5EF4-FFF2-40B4-BE49-F238E27FC236}">
              <a16:creationId xmlns:a16="http://schemas.microsoft.com/office/drawing/2014/main" id="{00000000-0008-0000-0A00-0000B0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6" name="4 CuadroTexto">
          <a:extLst>
            <a:ext uri="{FF2B5EF4-FFF2-40B4-BE49-F238E27FC236}">
              <a16:creationId xmlns:a16="http://schemas.microsoft.com/office/drawing/2014/main" id="{00000000-0008-0000-0A00-0000B1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7" name="5 CuadroTexto">
          <a:extLst>
            <a:ext uri="{FF2B5EF4-FFF2-40B4-BE49-F238E27FC236}">
              <a16:creationId xmlns:a16="http://schemas.microsoft.com/office/drawing/2014/main" id="{00000000-0008-0000-0A00-0000B2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8" name="6 CuadroTexto">
          <a:extLst>
            <a:ext uri="{FF2B5EF4-FFF2-40B4-BE49-F238E27FC236}">
              <a16:creationId xmlns:a16="http://schemas.microsoft.com/office/drawing/2014/main" id="{00000000-0008-0000-0A00-0000B3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9" name="7 CuadroTexto">
          <a:extLst>
            <a:ext uri="{FF2B5EF4-FFF2-40B4-BE49-F238E27FC236}">
              <a16:creationId xmlns:a16="http://schemas.microsoft.com/office/drawing/2014/main" id="{00000000-0008-0000-0A00-0000B4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80" name="8 CuadroTexto">
          <a:extLst>
            <a:ext uri="{FF2B5EF4-FFF2-40B4-BE49-F238E27FC236}">
              <a16:creationId xmlns:a16="http://schemas.microsoft.com/office/drawing/2014/main" id="{00000000-0008-0000-0A00-0000B5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1" name="1 CuadroTexto">
          <a:extLst>
            <a:ext uri="{FF2B5EF4-FFF2-40B4-BE49-F238E27FC236}">
              <a16:creationId xmlns:a16="http://schemas.microsoft.com/office/drawing/2014/main" id="{00000000-0008-0000-0A00-0000B6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82" name="2 CuadroTexto">
          <a:extLst>
            <a:ext uri="{FF2B5EF4-FFF2-40B4-BE49-F238E27FC236}">
              <a16:creationId xmlns:a16="http://schemas.microsoft.com/office/drawing/2014/main" id="{00000000-0008-0000-0A00-0000B7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3" name="3 CuadroTexto">
          <a:extLst>
            <a:ext uri="{FF2B5EF4-FFF2-40B4-BE49-F238E27FC236}">
              <a16:creationId xmlns:a16="http://schemas.microsoft.com/office/drawing/2014/main" id="{00000000-0008-0000-0A00-0000B8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84" name="4 CuadroTexto">
          <a:extLst>
            <a:ext uri="{FF2B5EF4-FFF2-40B4-BE49-F238E27FC236}">
              <a16:creationId xmlns:a16="http://schemas.microsoft.com/office/drawing/2014/main" id="{00000000-0008-0000-0A00-0000B9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85" name="6 CuadroTexto">
          <a:extLst>
            <a:ext uri="{FF2B5EF4-FFF2-40B4-BE49-F238E27FC236}">
              <a16:creationId xmlns:a16="http://schemas.microsoft.com/office/drawing/2014/main" id="{00000000-0008-0000-0A00-0000BA0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86" name="8 CuadroTexto">
          <a:extLst>
            <a:ext uri="{FF2B5EF4-FFF2-40B4-BE49-F238E27FC236}">
              <a16:creationId xmlns:a16="http://schemas.microsoft.com/office/drawing/2014/main" id="{00000000-0008-0000-0A00-0000BB00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7" name="1 CuadroTexto">
          <a:extLst>
            <a:ext uri="{FF2B5EF4-FFF2-40B4-BE49-F238E27FC236}">
              <a16:creationId xmlns:a16="http://schemas.microsoft.com/office/drawing/2014/main" id="{00000000-0008-0000-0A00-0000BC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8" name="2 CuadroTexto">
          <a:extLst>
            <a:ext uri="{FF2B5EF4-FFF2-40B4-BE49-F238E27FC236}">
              <a16:creationId xmlns:a16="http://schemas.microsoft.com/office/drawing/2014/main" id="{00000000-0008-0000-0A00-0000BD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9" name="3 CuadroTexto">
          <a:extLst>
            <a:ext uri="{FF2B5EF4-FFF2-40B4-BE49-F238E27FC236}">
              <a16:creationId xmlns:a16="http://schemas.microsoft.com/office/drawing/2014/main" id="{00000000-0008-0000-0A00-0000BE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0" name="4 CuadroTexto">
          <a:extLst>
            <a:ext uri="{FF2B5EF4-FFF2-40B4-BE49-F238E27FC236}">
              <a16:creationId xmlns:a16="http://schemas.microsoft.com/office/drawing/2014/main" id="{00000000-0008-0000-0A00-0000BF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1" name="5 CuadroTexto">
          <a:extLst>
            <a:ext uri="{FF2B5EF4-FFF2-40B4-BE49-F238E27FC236}">
              <a16:creationId xmlns:a16="http://schemas.microsoft.com/office/drawing/2014/main" id="{00000000-0008-0000-0A00-0000C0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2" name="6 CuadroTexto">
          <a:extLst>
            <a:ext uri="{FF2B5EF4-FFF2-40B4-BE49-F238E27FC236}">
              <a16:creationId xmlns:a16="http://schemas.microsoft.com/office/drawing/2014/main" id="{00000000-0008-0000-0A00-0000C1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3" name="7 CuadroTexto">
          <a:extLst>
            <a:ext uri="{FF2B5EF4-FFF2-40B4-BE49-F238E27FC236}">
              <a16:creationId xmlns:a16="http://schemas.microsoft.com/office/drawing/2014/main" id="{00000000-0008-0000-0A00-0000C2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4" name="8 CuadroTexto">
          <a:extLst>
            <a:ext uri="{FF2B5EF4-FFF2-40B4-BE49-F238E27FC236}">
              <a16:creationId xmlns:a16="http://schemas.microsoft.com/office/drawing/2014/main" id="{00000000-0008-0000-0A00-0000C3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5" name="1 CuadroTexto">
          <a:extLst>
            <a:ext uri="{FF2B5EF4-FFF2-40B4-BE49-F238E27FC236}">
              <a16:creationId xmlns:a16="http://schemas.microsoft.com/office/drawing/2014/main" id="{00000000-0008-0000-0A00-0000C4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6" name="2 CuadroTexto">
          <a:extLst>
            <a:ext uri="{FF2B5EF4-FFF2-40B4-BE49-F238E27FC236}">
              <a16:creationId xmlns:a16="http://schemas.microsoft.com/office/drawing/2014/main" id="{00000000-0008-0000-0A00-0000C5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7" name="3 CuadroTexto">
          <a:extLst>
            <a:ext uri="{FF2B5EF4-FFF2-40B4-BE49-F238E27FC236}">
              <a16:creationId xmlns:a16="http://schemas.microsoft.com/office/drawing/2014/main" id="{00000000-0008-0000-0A00-0000C6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8" name="4 CuadroTexto">
          <a:extLst>
            <a:ext uri="{FF2B5EF4-FFF2-40B4-BE49-F238E27FC236}">
              <a16:creationId xmlns:a16="http://schemas.microsoft.com/office/drawing/2014/main" id="{00000000-0008-0000-0A00-0000C7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9" name="5 CuadroTexto">
          <a:extLst>
            <a:ext uri="{FF2B5EF4-FFF2-40B4-BE49-F238E27FC236}">
              <a16:creationId xmlns:a16="http://schemas.microsoft.com/office/drawing/2014/main" id="{00000000-0008-0000-0A00-0000C8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0" name="6 CuadroTexto">
          <a:extLst>
            <a:ext uri="{FF2B5EF4-FFF2-40B4-BE49-F238E27FC236}">
              <a16:creationId xmlns:a16="http://schemas.microsoft.com/office/drawing/2014/main" id="{00000000-0008-0000-0A00-0000C9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01" name="8 CuadroTexto">
          <a:extLst>
            <a:ext uri="{FF2B5EF4-FFF2-40B4-BE49-F238E27FC236}">
              <a16:creationId xmlns:a16="http://schemas.microsoft.com/office/drawing/2014/main" id="{00000000-0008-0000-0A00-0000CA00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2" name="1 CuadroTexto">
          <a:extLst>
            <a:ext uri="{FF2B5EF4-FFF2-40B4-BE49-F238E27FC236}">
              <a16:creationId xmlns:a16="http://schemas.microsoft.com/office/drawing/2014/main" id="{00000000-0008-0000-0A00-0000CB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3" name="2 CuadroTexto">
          <a:extLst>
            <a:ext uri="{FF2B5EF4-FFF2-40B4-BE49-F238E27FC236}">
              <a16:creationId xmlns:a16="http://schemas.microsoft.com/office/drawing/2014/main" id="{00000000-0008-0000-0A00-0000CC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4" name="3 CuadroTexto">
          <a:extLst>
            <a:ext uri="{FF2B5EF4-FFF2-40B4-BE49-F238E27FC236}">
              <a16:creationId xmlns:a16="http://schemas.microsoft.com/office/drawing/2014/main" id="{00000000-0008-0000-0A00-0000CD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5" name="4 CuadroTexto">
          <a:extLst>
            <a:ext uri="{FF2B5EF4-FFF2-40B4-BE49-F238E27FC236}">
              <a16:creationId xmlns:a16="http://schemas.microsoft.com/office/drawing/2014/main" id="{00000000-0008-0000-0A00-0000CE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6" name="5 CuadroTexto">
          <a:extLst>
            <a:ext uri="{FF2B5EF4-FFF2-40B4-BE49-F238E27FC236}">
              <a16:creationId xmlns:a16="http://schemas.microsoft.com/office/drawing/2014/main" id="{00000000-0008-0000-0A00-0000CF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7" name="6 CuadroTexto">
          <a:extLst>
            <a:ext uri="{FF2B5EF4-FFF2-40B4-BE49-F238E27FC236}">
              <a16:creationId xmlns:a16="http://schemas.microsoft.com/office/drawing/2014/main" id="{00000000-0008-0000-0A00-0000D0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8" name="7 CuadroTexto">
          <a:extLst>
            <a:ext uri="{FF2B5EF4-FFF2-40B4-BE49-F238E27FC236}">
              <a16:creationId xmlns:a16="http://schemas.microsoft.com/office/drawing/2014/main" id="{00000000-0008-0000-0A00-0000D1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9" name="8 CuadroTexto">
          <a:extLst>
            <a:ext uri="{FF2B5EF4-FFF2-40B4-BE49-F238E27FC236}">
              <a16:creationId xmlns:a16="http://schemas.microsoft.com/office/drawing/2014/main" id="{00000000-0008-0000-0A00-0000D2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10" name="1 CuadroTexto">
          <a:extLst>
            <a:ext uri="{FF2B5EF4-FFF2-40B4-BE49-F238E27FC236}">
              <a16:creationId xmlns:a16="http://schemas.microsoft.com/office/drawing/2014/main" id="{00000000-0008-0000-0A00-0000D3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11" name="2 CuadroTexto">
          <a:extLst>
            <a:ext uri="{FF2B5EF4-FFF2-40B4-BE49-F238E27FC236}">
              <a16:creationId xmlns:a16="http://schemas.microsoft.com/office/drawing/2014/main" id="{00000000-0008-0000-0A00-0000D4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12" name="3 CuadroTexto">
          <a:extLst>
            <a:ext uri="{FF2B5EF4-FFF2-40B4-BE49-F238E27FC236}">
              <a16:creationId xmlns:a16="http://schemas.microsoft.com/office/drawing/2014/main" id="{00000000-0008-0000-0A00-0000D50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13" name="4 CuadroTexto">
          <a:extLst>
            <a:ext uri="{FF2B5EF4-FFF2-40B4-BE49-F238E27FC236}">
              <a16:creationId xmlns:a16="http://schemas.microsoft.com/office/drawing/2014/main" id="{00000000-0008-0000-0A00-0000D6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14" name="6 CuadroTexto">
          <a:extLst>
            <a:ext uri="{FF2B5EF4-FFF2-40B4-BE49-F238E27FC236}">
              <a16:creationId xmlns:a16="http://schemas.microsoft.com/office/drawing/2014/main" id="{00000000-0008-0000-0A00-0000D70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215" name="8 CuadroTexto">
          <a:extLst>
            <a:ext uri="{FF2B5EF4-FFF2-40B4-BE49-F238E27FC236}">
              <a16:creationId xmlns:a16="http://schemas.microsoft.com/office/drawing/2014/main" id="{00000000-0008-0000-0A00-0000D800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6" name="1 CuadroTexto">
          <a:extLst>
            <a:ext uri="{FF2B5EF4-FFF2-40B4-BE49-F238E27FC236}">
              <a16:creationId xmlns:a16="http://schemas.microsoft.com/office/drawing/2014/main" id="{00000000-0008-0000-0A00-0000D9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7" name="2 CuadroTexto">
          <a:extLst>
            <a:ext uri="{FF2B5EF4-FFF2-40B4-BE49-F238E27FC236}">
              <a16:creationId xmlns:a16="http://schemas.microsoft.com/office/drawing/2014/main" id="{00000000-0008-0000-0A00-0000DA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8" name="3 CuadroTexto">
          <a:extLst>
            <a:ext uri="{FF2B5EF4-FFF2-40B4-BE49-F238E27FC236}">
              <a16:creationId xmlns:a16="http://schemas.microsoft.com/office/drawing/2014/main" id="{00000000-0008-0000-0A00-0000DB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9" name="4 CuadroTexto">
          <a:extLst>
            <a:ext uri="{FF2B5EF4-FFF2-40B4-BE49-F238E27FC236}">
              <a16:creationId xmlns:a16="http://schemas.microsoft.com/office/drawing/2014/main" id="{00000000-0008-0000-0A00-0000DC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0" name="5 CuadroTexto">
          <a:extLst>
            <a:ext uri="{FF2B5EF4-FFF2-40B4-BE49-F238E27FC236}">
              <a16:creationId xmlns:a16="http://schemas.microsoft.com/office/drawing/2014/main" id="{00000000-0008-0000-0A00-0000DD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1" name="6 CuadroTexto">
          <a:extLst>
            <a:ext uri="{FF2B5EF4-FFF2-40B4-BE49-F238E27FC236}">
              <a16:creationId xmlns:a16="http://schemas.microsoft.com/office/drawing/2014/main" id="{00000000-0008-0000-0A00-0000DE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2" name="7 CuadroTexto">
          <a:extLst>
            <a:ext uri="{FF2B5EF4-FFF2-40B4-BE49-F238E27FC236}">
              <a16:creationId xmlns:a16="http://schemas.microsoft.com/office/drawing/2014/main" id="{00000000-0008-0000-0A00-0000DF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3" name="8 CuadroTexto">
          <a:extLst>
            <a:ext uri="{FF2B5EF4-FFF2-40B4-BE49-F238E27FC236}">
              <a16:creationId xmlns:a16="http://schemas.microsoft.com/office/drawing/2014/main" id="{00000000-0008-0000-0A00-0000E0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4" name="1 CuadroTexto">
          <a:extLst>
            <a:ext uri="{FF2B5EF4-FFF2-40B4-BE49-F238E27FC236}">
              <a16:creationId xmlns:a16="http://schemas.microsoft.com/office/drawing/2014/main" id="{00000000-0008-0000-0A00-0000E1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5" name="2 CuadroTexto">
          <a:extLst>
            <a:ext uri="{FF2B5EF4-FFF2-40B4-BE49-F238E27FC236}">
              <a16:creationId xmlns:a16="http://schemas.microsoft.com/office/drawing/2014/main" id="{00000000-0008-0000-0A00-0000E2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6" name="3 CuadroTexto">
          <a:extLst>
            <a:ext uri="{FF2B5EF4-FFF2-40B4-BE49-F238E27FC236}">
              <a16:creationId xmlns:a16="http://schemas.microsoft.com/office/drawing/2014/main" id="{00000000-0008-0000-0A00-0000E3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7" name="4 CuadroTexto">
          <a:extLst>
            <a:ext uri="{FF2B5EF4-FFF2-40B4-BE49-F238E27FC236}">
              <a16:creationId xmlns:a16="http://schemas.microsoft.com/office/drawing/2014/main" id="{00000000-0008-0000-0A00-0000E4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8" name="5 CuadroTexto">
          <a:extLst>
            <a:ext uri="{FF2B5EF4-FFF2-40B4-BE49-F238E27FC236}">
              <a16:creationId xmlns:a16="http://schemas.microsoft.com/office/drawing/2014/main" id="{00000000-0008-0000-0A00-0000E50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9" name="6 CuadroTexto">
          <a:extLst>
            <a:ext uri="{FF2B5EF4-FFF2-40B4-BE49-F238E27FC236}">
              <a16:creationId xmlns:a16="http://schemas.microsoft.com/office/drawing/2014/main" id="{00000000-0008-0000-0A00-0000E6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0" name="1 CuadroTexto">
          <a:extLst>
            <a:ext uri="{FF2B5EF4-FFF2-40B4-BE49-F238E27FC236}">
              <a16:creationId xmlns:a16="http://schemas.microsoft.com/office/drawing/2014/main" id="{00000000-0008-0000-0A00-0000E7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1" name="2 CuadroTexto">
          <a:extLst>
            <a:ext uri="{FF2B5EF4-FFF2-40B4-BE49-F238E27FC236}">
              <a16:creationId xmlns:a16="http://schemas.microsoft.com/office/drawing/2014/main" id="{00000000-0008-0000-0A00-0000E8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2" name="3 CuadroTexto">
          <a:extLst>
            <a:ext uri="{FF2B5EF4-FFF2-40B4-BE49-F238E27FC236}">
              <a16:creationId xmlns:a16="http://schemas.microsoft.com/office/drawing/2014/main" id="{00000000-0008-0000-0A00-0000E9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3" name="4 CuadroTexto">
          <a:extLst>
            <a:ext uri="{FF2B5EF4-FFF2-40B4-BE49-F238E27FC236}">
              <a16:creationId xmlns:a16="http://schemas.microsoft.com/office/drawing/2014/main" id="{00000000-0008-0000-0A00-0000EA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4" name="5 CuadroTexto">
          <a:extLst>
            <a:ext uri="{FF2B5EF4-FFF2-40B4-BE49-F238E27FC236}">
              <a16:creationId xmlns:a16="http://schemas.microsoft.com/office/drawing/2014/main" id="{00000000-0008-0000-0A00-0000EB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5" name="6 CuadroTexto">
          <a:extLst>
            <a:ext uri="{FF2B5EF4-FFF2-40B4-BE49-F238E27FC236}">
              <a16:creationId xmlns:a16="http://schemas.microsoft.com/office/drawing/2014/main" id="{00000000-0008-0000-0A00-0000EC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6" name="7 CuadroTexto">
          <a:extLst>
            <a:ext uri="{FF2B5EF4-FFF2-40B4-BE49-F238E27FC236}">
              <a16:creationId xmlns:a16="http://schemas.microsoft.com/office/drawing/2014/main" id="{00000000-0008-0000-0A00-0000ED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7" name="8 CuadroTexto">
          <a:extLst>
            <a:ext uri="{FF2B5EF4-FFF2-40B4-BE49-F238E27FC236}">
              <a16:creationId xmlns:a16="http://schemas.microsoft.com/office/drawing/2014/main" id="{00000000-0008-0000-0A00-0000EE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8" name="1 CuadroTexto">
          <a:extLst>
            <a:ext uri="{FF2B5EF4-FFF2-40B4-BE49-F238E27FC236}">
              <a16:creationId xmlns:a16="http://schemas.microsoft.com/office/drawing/2014/main" id="{00000000-0008-0000-0A00-0000EF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9" name="2 CuadroTexto">
          <a:extLst>
            <a:ext uri="{FF2B5EF4-FFF2-40B4-BE49-F238E27FC236}">
              <a16:creationId xmlns:a16="http://schemas.microsoft.com/office/drawing/2014/main" id="{00000000-0008-0000-0A00-0000F0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40" name="3 CuadroTexto">
          <a:extLst>
            <a:ext uri="{FF2B5EF4-FFF2-40B4-BE49-F238E27FC236}">
              <a16:creationId xmlns:a16="http://schemas.microsoft.com/office/drawing/2014/main" id="{00000000-0008-0000-0A00-0000F1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1" name="4 CuadroTexto">
          <a:extLst>
            <a:ext uri="{FF2B5EF4-FFF2-40B4-BE49-F238E27FC236}">
              <a16:creationId xmlns:a16="http://schemas.microsoft.com/office/drawing/2014/main" id="{00000000-0008-0000-0A00-0000F2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2" name="6 CuadroTexto">
          <a:extLst>
            <a:ext uri="{FF2B5EF4-FFF2-40B4-BE49-F238E27FC236}">
              <a16:creationId xmlns:a16="http://schemas.microsoft.com/office/drawing/2014/main" id="{00000000-0008-0000-0A00-0000F30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43" name="8 CuadroTexto">
          <a:extLst>
            <a:ext uri="{FF2B5EF4-FFF2-40B4-BE49-F238E27FC236}">
              <a16:creationId xmlns:a16="http://schemas.microsoft.com/office/drawing/2014/main" id="{00000000-0008-0000-0A00-0000F40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44" name="1 CuadroTexto">
          <a:extLst>
            <a:ext uri="{FF2B5EF4-FFF2-40B4-BE49-F238E27FC236}">
              <a16:creationId xmlns:a16="http://schemas.microsoft.com/office/drawing/2014/main" id="{00000000-0008-0000-0A00-0000F5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45" name="2 CuadroTexto">
          <a:extLst>
            <a:ext uri="{FF2B5EF4-FFF2-40B4-BE49-F238E27FC236}">
              <a16:creationId xmlns:a16="http://schemas.microsoft.com/office/drawing/2014/main" id="{00000000-0008-0000-0A00-0000F6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46" name="3 CuadroTexto">
          <a:extLst>
            <a:ext uri="{FF2B5EF4-FFF2-40B4-BE49-F238E27FC236}">
              <a16:creationId xmlns:a16="http://schemas.microsoft.com/office/drawing/2014/main" id="{00000000-0008-0000-0A00-0000F7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47" name="4 CuadroTexto">
          <a:extLst>
            <a:ext uri="{FF2B5EF4-FFF2-40B4-BE49-F238E27FC236}">
              <a16:creationId xmlns:a16="http://schemas.microsoft.com/office/drawing/2014/main" id="{00000000-0008-0000-0A00-0000F8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48" name="5 CuadroTexto">
          <a:extLst>
            <a:ext uri="{FF2B5EF4-FFF2-40B4-BE49-F238E27FC236}">
              <a16:creationId xmlns:a16="http://schemas.microsoft.com/office/drawing/2014/main" id="{00000000-0008-0000-0A00-0000F9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49" name="6 CuadroTexto">
          <a:extLst>
            <a:ext uri="{FF2B5EF4-FFF2-40B4-BE49-F238E27FC236}">
              <a16:creationId xmlns:a16="http://schemas.microsoft.com/office/drawing/2014/main" id="{00000000-0008-0000-0A00-0000FA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0" name="7 CuadroTexto">
          <a:extLst>
            <a:ext uri="{FF2B5EF4-FFF2-40B4-BE49-F238E27FC236}">
              <a16:creationId xmlns:a16="http://schemas.microsoft.com/office/drawing/2014/main" id="{00000000-0008-0000-0A00-0000FB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1" name="8 CuadroTexto">
          <a:extLst>
            <a:ext uri="{FF2B5EF4-FFF2-40B4-BE49-F238E27FC236}">
              <a16:creationId xmlns:a16="http://schemas.microsoft.com/office/drawing/2014/main" id="{00000000-0008-0000-0A00-0000FC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2" name="1 CuadroTexto">
          <a:extLst>
            <a:ext uri="{FF2B5EF4-FFF2-40B4-BE49-F238E27FC236}">
              <a16:creationId xmlns:a16="http://schemas.microsoft.com/office/drawing/2014/main" id="{00000000-0008-0000-0A00-0000FD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3" name="2 CuadroTexto">
          <a:extLst>
            <a:ext uri="{FF2B5EF4-FFF2-40B4-BE49-F238E27FC236}">
              <a16:creationId xmlns:a16="http://schemas.microsoft.com/office/drawing/2014/main" id="{00000000-0008-0000-0A00-0000FE0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4" name="3 CuadroTexto">
          <a:extLst>
            <a:ext uri="{FF2B5EF4-FFF2-40B4-BE49-F238E27FC236}">
              <a16:creationId xmlns:a16="http://schemas.microsoft.com/office/drawing/2014/main" id="{00000000-0008-0000-0A00-0000FF0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5" name="4 CuadroTexto">
          <a:extLst>
            <a:ext uri="{FF2B5EF4-FFF2-40B4-BE49-F238E27FC236}">
              <a16:creationId xmlns:a16="http://schemas.microsoft.com/office/drawing/2014/main" id="{00000000-0008-0000-0A00-000000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6" name="5 CuadroTexto">
          <a:extLst>
            <a:ext uri="{FF2B5EF4-FFF2-40B4-BE49-F238E27FC236}">
              <a16:creationId xmlns:a16="http://schemas.microsoft.com/office/drawing/2014/main" id="{00000000-0008-0000-0A00-000001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7" name="6 CuadroTexto">
          <a:extLst>
            <a:ext uri="{FF2B5EF4-FFF2-40B4-BE49-F238E27FC236}">
              <a16:creationId xmlns:a16="http://schemas.microsoft.com/office/drawing/2014/main" id="{00000000-0008-0000-0A00-000002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58" name="8 CuadroTexto">
          <a:extLst>
            <a:ext uri="{FF2B5EF4-FFF2-40B4-BE49-F238E27FC236}">
              <a16:creationId xmlns:a16="http://schemas.microsoft.com/office/drawing/2014/main" id="{00000000-0008-0000-0A00-00000301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9" name="1 CuadroTexto">
          <a:extLst>
            <a:ext uri="{FF2B5EF4-FFF2-40B4-BE49-F238E27FC236}">
              <a16:creationId xmlns:a16="http://schemas.microsoft.com/office/drawing/2014/main" id="{00000000-0008-0000-0A00-000004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0" name="2 CuadroTexto">
          <a:extLst>
            <a:ext uri="{FF2B5EF4-FFF2-40B4-BE49-F238E27FC236}">
              <a16:creationId xmlns:a16="http://schemas.microsoft.com/office/drawing/2014/main" id="{00000000-0008-0000-0A00-000005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1" name="3 CuadroTexto">
          <a:extLst>
            <a:ext uri="{FF2B5EF4-FFF2-40B4-BE49-F238E27FC236}">
              <a16:creationId xmlns:a16="http://schemas.microsoft.com/office/drawing/2014/main" id="{00000000-0008-0000-0A00-000006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2" name="4 CuadroTexto">
          <a:extLst>
            <a:ext uri="{FF2B5EF4-FFF2-40B4-BE49-F238E27FC236}">
              <a16:creationId xmlns:a16="http://schemas.microsoft.com/office/drawing/2014/main" id="{00000000-0008-0000-0A00-000007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3" name="5 CuadroTexto">
          <a:extLst>
            <a:ext uri="{FF2B5EF4-FFF2-40B4-BE49-F238E27FC236}">
              <a16:creationId xmlns:a16="http://schemas.microsoft.com/office/drawing/2014/main" id="{00000000-0008-0000-0A00-000008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4" name="6 CuadroTexto">
          <a:extLst>
            <a:ext uri="{FF2B5EF4-FFF2-40B4-BE49-F238E27FC236}">
              <a16:creationId xmlns:a16="http://schemas.microsoft.com/office/drawing/2014/main" id="{00000000-0008-0000-0A00-000009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5" name="7 CuadroTexto">
          <a:extLst>
            <a:ext uri="{FF2B5EF4-FFF2-40B4-BE49-F238E27FC236}">
              <a16:creationId xmlns:a16="http://schemas.microsoft.com/office/drawing/2014/main" id="{00000000-0008-0000-0A00-00000A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6" name="8 CuadroTexto">
          <a:extLst>
            <a:ext uri="{FF2B5EF4-FFF2-40B4-BE49-F238E27FC236}">
              <a16:creationId xmlns:a16="http://schemas.microsoft.com/office/drawing/2014/main" id="{00000000-0008-0000-0A00-00000B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7" name="1 CuadroTexto">
          <a:extLst>
            <a:ext uri="{FF2B5EF4-FFF2-40B4-BE49-F238E27FC236}">
              <a16:creationId xmlns:a16="http://schemas.microsoft.com/office/drawing/2014/main" id="{00000000-0008-0000-0A00-00000C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8" name="2 CuadroTexto">
          <a:extLst>
            <a:ext uri="{FF2B5EF4-FFF2-40B4-BE49-F238E27FC236}">
              <a16:creationId xmlns:a16="http://schemas.microsoft.com/office/drawing/2014/main" id="{00000000-0008-0000-0A00-00000D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9" name="3 CuadroTexto">
          <a:extLst>
            <a:ext uri="{FF2B5EF4-FFF2-40B4-BE49-F238E27FC236}">
              <a16:creationId xmlns:a16="http://schemas.microsoft.com/office/drawing/2014/main" id="{00000000-0008-0000-0A00-00000E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70" name="4 CuadroTexto">
          <a:extLst>
            <a:ext uri="{FF2B5EF4-FFF2-40B4-BE49-F238E27FC236}">
              <a16:creationId xmlns:a16="http://schemas.microsoft.com/office/drawing/2014/main" id="{00000000-0008-0000-0A00-00000F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71" name="6 CuadroTexto">
          <a:extLst>
            <a:ext uri="{FF2B5EF4-FFF2-40B4-BE49-F238E27FC236}">
              <a16:creationId xmlns:a16="http://schemas.microsoft.com/office/drawing/2014/main" id="{00000000-0008-0000-0A00-000010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272" name="8 CuadroTexto">
          <a:extLst>
            <a:ext uri="{FF2B5EF4-FFF2-40B4-BE49-F238E27FC236}">
              <a16:creationId xmlns:a16="http://schemas.microsoft.com/office/drawing/2014/main" id="{00000000-0008-0000-0A00-0000110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3" name="1 CuadroTexto">
          <a:extLst>
            <a:ext uri="{FF2B5EF4-FFF2-40B4-BE49-F238E27FC236}">
              <a16:creationId xmlns:a16="http://schemas.microsoft.com/office/drawing/2014/main" id="{00000000-0008-0000-0A00-000012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4" name="2 CuadroTexto">
          <a:extLst>
            <a:ext uri="{FF2B5EF4-FFF2-40B4-BE49-F238E27FC236}">
              <a16:creationId xmlns:a16="http://schemas.microsoft.com/office/drawing/2014/main" id="{00000000-0008-0000-0A00-000013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5" name="3 CuadroTexto">
          <a:extLst>
            <a:ext uri="{FF2B5EF4-FFF2-40B4-BE49-F238E27FC236}">
              <a16:creationId xmlns:a16="http://schemas.microsoft.com/office/drawing/2014/main" id="{00000000-0008-0000-0A00-000014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6" name="4 CuadroTexto">
          <a:extLst>
            <a:ext uri="{FF2B5EF4-FFF2-40B4-BE49-F238E27FC236}">
              <a16:creationId xmlns:a16="http://schemas.microsoft.com/office/drawing/2014/main" id="{00000000-0008-0000-0A00-000015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7" name="5 CuadroTexto">
          <a:extLst>
            <a:ext uri="{FF2B5EF4-FFF2-40B4-BE49-F238E27FC236}">
              <a16:creationId xmlns:a16="http://schemas.microsoft.com/office/drawing/2014/main" id="{00000000-0008-0000-0A00-000016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8" name="6 CuadroTexto">
          <a:extLst>
            <a:ext uri="{FF2B5EF4-FFF2-40B4-BE49-F238E27FC236}">
              <a16:creationId xmlns:a16="http://schemas.microsoft.com/office/drawing/2014/main" id="{00000000-0008-0000-0A00-000017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9" name="7 CuadroTexto">
          <a:extLst>
            <a:ext uri="{FF2B5EF4-FFF2-40B4-BE49-F238E27FC236}">
              <a16:creationId xmlns:a16="http://schemas.microsoft.com/office/drawing/2014/main" id="{00000000-0008-0000-0A00-000018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0" name="8 CuadroTexto">
          <a:extLst>
            <a:ext uri="{FF2B5EF4-FFF2-40B4-BE49-F238E27FC236}">
              <a16:creationId xmlns:a16="http://schemas.microsoft.com/office/drawing/2014/main" id="{00000000-0008-0000-0A00-000019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1" name="1 CuadroTexto">
          <a:extLst>
            <a:ext uri="{FF2B5EF4-FFF2-40B4-BE49-F238E27FC236}">
              <a16:creationId xmlns:a16="http://schemas.microsoft.com/office/drawing/2014/main" id="{00000000-0008-0000-0A00-00001A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2" name="2 CuadroTexto">
          <a:extLst>
            <a:ext uri="{FF2B5EF4-FFF2-40B4-BE49-F238E27FC236}">
              <a16:creationId xmlns:a16="http://schemas.microsoft.com/office/drawing/2014/main" id="{00000000-0008-0000-0A00-00001B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3" name="3 CuadroTexto">
          <a:extLst>
            <a:ext uri="{FF2B5EF4-FFF2-40B4-BE49-F238E27FC236}">
              <a16:creationId xmlns:a16="http://schemas.microsoft.com/office/drawing/2014/main" id="{00000000-0008-0000-0A00-00001C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4" name="4 CuadroTexto">
          <a:extLst>
            <a:ext uri="{FF2B5EF4-FFF2-40B4-BE49-F238E27FC236}">
              <a16:creationId xmlns:a16="http://schemas.microsoft.com/office/drawing/2014/main" id="{00000000-0008-0000-0A00-00001D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5" name="6 CuadroTexto">
          <a:extLst>
            <a:ext uri="{FF2B5EF4-FFF2-40B4-BE49-F238E27FC236}">
              <a16:creationId xmlns:a16="http://schemas.microsoft.com/office/drawing/2014/main" id="{00000000-0008-0000-0A00-00001E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286" name="8 CuadroTexto">
          <a:extLst>
            <a:ext uri="{FF2B5EF4-FFF2-40B4-BE49-F238E27FC236}">
              <a16:creationId xmlns:a16="http://schemas.microsoft.com/office/drawing/2014/main" id="{00000000-0008-0000-0A00-00001F01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7" name="1 CuadroTexto">
          <a:extLst>
            <a:ext uri="{FF2B5EF4-FFF2-40B4-BE49-F238E27FC236}">
              <a16:creationId xmlns:a16="http://schemas.microsoft.com/office/drawing/2014/main" id="{00000000-0008-0000-0A00-000020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8" name="2 CuadroTexto">
          <a:extLst>
            <a:ext uri="{FF2B5EF4-FFF2-40B4-BE49-F238E27FC236}">
              <a16:creationId xmlns:a16="http://schemas.microsoft.com/office/drawing/2014/main" id="{00000000-0008-0000-0A00-000021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9" name="3 CuadroTexto">
          <a:extLst>
            <a:ext uri="{FF2B5EF4-FFF2-40B4-BE49-F238E27FC236}">
              <a16:creationId xmlns:a16="http://schemas.microsoft.com/office/drawing/2014/main" id="{00000000-0008-0000-0A00-000022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0" name="4 CuadroTexto">
          <a:extLst>
            <a:ext uri="{FF2B5EF4-FFF2-40B4-BE49-F238E27FC236}">
              <a16:creationId xmlns:a16="http://schemas.microsoft.com/office/drawing/2014/main" id="{00000000-0008-0000-0A00-000023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1" name="5 CuadroTexto">
          <a:extLst>
            <a:ext uri="{FF2B5EF4-FFF2-40B4-BE49-F238E27FC236}">
              <a16:creationId xmlns:a16="http://schemas.microsoft.com/office/drawing/2014/main" id="{00000000-0008-0000-0A00-000024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2" name="6 CuadroTexto">
          <a:extLst>
            <a:ext uri="{FF2B5EF4-FFF2-40B4-BE49-F238E27FC236}">
              <a16:creationId xmlns:a16="http://schemas.microsoft.com/office/drawing/2014/main" id="{00000000-0008-0000-0A00-000025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3" name="7 CuadroTexto">
          <a:extLst>
            <a:ext uri="{FF2B5EF4-FFF2-40B4-BE49-F238E27FC236}">
              <a16:creationId xmlns:a16="http://schemas.microsoft.com/office/drawing/2014/main" id="{00000000-0008-0000-0A00-000026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4" name="8 CuadroTexto">
          <a:extLst>
            <a:ext uri="{FF2B5EF4-FFF2-40B4-BE49-F238E27FC236}">
              <a16:creationId xmlns:a16="http://schemas.microsoft.com/office/drawing/2014/main" id="{00000000-0008-0000-0A00-000027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5" name="1 CuadroTexto">
          <a:extLst>
            <a:ext uri="{FF2B5EF4-FFF2-40B4-BE49-F238E27FC236}">
              <a16:creationId xmlns:a16="http://schemas.microsoft.com/office/drawing/2014/main" id="{00000000-0008-0000-0A00-000028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6" name="2 CuadroTexto">
          <a:extLst>
            <a:ext uri="{FF2B5EF4-FFF2-40B4-BE49-F238E27FC236}">
              <a16:creationId xmlns:a16="http://schemas.microsoft.com/office/drawing/2014/main" id="{00000000-0008-0000-0A00-000029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7" name="3 CuadroTexto">
          <a:extLst>
            <a:ext uri="{FF2B5EF4-FFF2-40B4-BE49-F238E27FC236}">
              <a16:creationId xmlns:a16="http://schemas.microsoft.com/office/drawing/2014/main" id="{00000000-0008-0000-0A00-00002A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8" name="4 CuadroTexto">
          <a:extLst>
            <a:ext uri="{FF2B5EF4-FFF2-40B4-BE49-F238E27FC236}">
              <a16:creationId xmlns:a16="http://schemas.microsoft.com/office/drawing/2014/main" id="{00000000-0008-0000-0A00-00002B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9" name="6 CuadroTexto">
          <a:extLst>
            <a:ext uri="{FF2B5EF4-FFF2-40B4-BE49-F238E27FC236}">
              <a16:creationId xmlns:a16="http://schemas.microsoft.com/office/drawing/2014/main" id="{00000000-0008-0000-0A00-00002C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300" name="8 CuadroTexto">
          <a:extLst>
            <a:ext uri="{FF2B5EF4-FFF2-40B4-BE49-F238E27FC236}">
              <a16:creationId xmlns:a16="http://schemas.microsoft.com/office/drawing/2014/main" id="{00000000-0008-0000-0A00-00002D0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1" name="1 CuadroTexto">
          <a:extLst>
            <a:ext uri="{FF2B5EF4-FFF2-40B4-BE49-F238E27FC236}">
              <a16:creationId xmlns:a16="http://schemas.microsoft.com/office/drawing/2014/main" id="{00000000-0008-0000-0A00-00002E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2" name="2 CuadroTexto">
          <a:extLst>
            <a:ext uri="{FF2B5EF4-FFF2-40B4-BE49-F238E27FC236}">
              <a16:creationId xmlns:a16="http://schemas.microsoft.com/office/drawing/2014/main" id="{00000000-0008-0000-0A00-00002F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3" name="3 CuadroTexto">
          <a:extLst>
            <a:ext uri="{FF2B5EF4-FFF2-40B4-BE49-F238E27FC236}">
              <a16:creationId xmlns:a16="http://schemas.microsoft.com/office/drawing/2014/main" id="{00000000-0008-0000-0A00-000030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4" name="4 CuadroTexto">
          <a:extLst>
            <a:ext uri="{FF2B5EF4-FFF2-40B4-BE49-F238E27FC236}">
              <a16:creationId xmlns:a16="http://schemas.microsoft.com/office/drawing/2014/main" id="{00000000-0008-0000-0A00-000031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5" name="5 CuadroTexto">
          <a:extLst>
            <a:ext uri="{FF2B5EF4-FFF2-40B4-BE49-F238E27FC236}">
              <a16:creationId xmlns:a16="http://schemas.microsoft.com/office/drawing/2014/main" id="{00000000-0008-0000-0A00-000032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6" name="6 CuadroTexto">
          <a:extLst>
            <a:ext uri="{FF2B5EF4-FFF2-40B4-BE49-F238E27FC236}">
              <a16:creationId xmlns:a16="http://schemas.microsoft.com/office/drawing/2014/main" id="{00000000-0008-0000-0A00-000033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7" name="7 CuadroTexto">
          <a:extLst>
            <a:ext uri="{FF2B5EF4-FFF2-40B4-BE49-F238E27FC236}">
              <a16:creationId xmlns:a16="http://schemas.microsoft.com/office/drawing/2014/main" id="{00000000-0008-0000-0A00-000034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8" name="8 CuadroTexto">
          <a:extLst>
            <a:ext uri="{FF2B5EF4-FFF2-40B4-BE49-F238E27FC236}">
              <a16:creationId xmlns:a16="http://schemas.microsoft.com/office/drawing/2014/main" id="{00000000-0008-0000-0A00-000035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9" name="1 CuadroTexto">
          <a:extLst>
            <a:ext uri="{FF2B5EF4-FFF2-40B4-BE49-F238E27FC236}">
              <a16:creationId xmlns:a16="http://schemas.microsoft.com/office/drawing/2014/main" id="{00000000-0008-0000-0A00-000036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10" name="2 CuadroTexto">
          <a:extLst>
            <a:ext uri="{FF2B5EF4-FFF2-40B4-BE49-F238E27FC236}">
              <a16:creationId xmlns:a16="http://schemas.microsoft.com/office/drawing/2014/main" id="{00000000-0008-0000-0A00-000037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11" name="3 CuadroTexto">
          <a:extLst>
            <a:ext uri="{FF2B5EF4-FFF2-40B4-BE49-F238E27FC236}">
              <a16:creationId xmlns:a16="http://schemas.microsoft.com/office/drawing/2014/main" id="{00000000-0008-0000-0A00-000038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12" name="4 CuadroTexto">
          <a:extLst>
            <a:ext uri="{FF2B5EF4-FFF2-40B4-BE49-F238E27FC236}">
              <a16:creationId xmlns:a16="http://schemas.microsoft.com/office/drawing/2014/main" id="{00000000-0008-0000-0A00-000039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13" name="5 CuadroTexto">
          <a:extLst>
            <a:ext uri="{FF2B5EF4-FFF2-40B4-BE49-F238E27FC236}">
              <a16:creationId xmlns:a16="http://schemas.microsoft.com/office/drawing/2014/main" id="{00000000-0008-0000-0A00-00003A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14" name="6 CuadroTexto">
          <a:extLst>
            <a:ext uri="{FF2B5EF4-FFF2-40B4-BE49-F238E27FC236}">
              <a16:creationId xmlns:a16="http://schemas.microsoft.com/office/drawing/2014/main" id="{00000000-0008-0000-0A00-00003B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315" name="8 CuadroTexto">
          <a:extLst>
            <a:ext uri="{FF2B5EF4-FFF2-40B4-BE49-F238E27FC236}">
              <a16:creationId xmlns:a16="http://schemas.microsoft.com/office/drawing/2014/main" id="{00000000-0008-0000-0A00-00003C01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16" name="1 CuadroTexto">
          <a:extLst>
            <a:ext uri="{FF2B5EF4-FFF2-40B4-BE49-F238E27FC236}">
              <a16:creationId xmlns:a16="http://schemas.microsoft.com/office/drawing/2014/main" id="{00000000-0008-0000-0A00-00003D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17" name="2 CuadroTexto">
          <a:extLst>
            <a:ext uri="{FF2B5EF4-FFF2-40B4-BE49-F238E27FC236}">
              <a16:creationId xmlns:a16="http://schemas.microsoft.com/office/drawing/2014/main" id="{00000000-0008-0000-0A00-00003E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18" name="3 CuadroTexto">
          <a:extLst>
            <a:ext uri="{FF2B5EF4-FFF2-40B4-BE49-F238E27FC236}">
              <a16:creationId xmlns:a16="http://schemas.microsoft.com/office/drawing/2014/main" id="{00000000-0008-0000-0A00-00003F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19" name="4 CuadroTexto">
          <a:extLst>
            <a:ext uri="{FF2B5EF4-FFF2-40B4-BE49-F238E27FC236}">
              <a16:creationId xmlns:a16="http://schemas.microsoft.com/office/drawing/2014/main" id="{00000000-0008-0000-0A00-000040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0" name="5 CuadroTexto">
          <a:extLst>
            <a:ext uri="{FF2B5EF4-FFF2-40B4-BE49-F238E27FC236}">
              <a16:creationId xmlns:a16="http://schemas.microsoft.com/office/drawing/2014/main" id="{00000000-0008-0000-0A00-000041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1" name="6 CuadroTexto">
          <a:extLst>
            <a:ext uri="{FF2B5EF4-FFF2-40B4-BE49-F238E27FC236}">
              <a16:creationId xmlns:a16="http://schemas.microsoft.com/office/drawing/2014/main" id="{00000000-0008-0000-0A00-000042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2" name="7 CuadroTexto">
          <a:extLst>
            <a:ext uri="{FF2B5EF4-FFF2-40B4-BE49-F238E27FC236}">
              <a16:creationId xmlns:a16="http://schemas.microsoft.com/office/drawing/2014/main" id="{00000000-0008-0000-0A00-000043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3" name="8 CuadroTexto">
          <a:extLst>
            <a:ext uri="{FF2B5EF4-FFF2-40B4-BE49-F238E27FC236}">
              <a16:creationId xmlns:a16="http://schemas.microsoft.com/office/drawing/2014/main" id="{00000000-0008-0000-0A00-000044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4" name="1 CuadroTexto">
          <a:extLst>
            <a:ext uri="{FF2B5EF4-FFF2-40B4-BE49-F238E27FC236}">
              <a16:creationId xmlns:a16="http://schemas.microsoft.com/office/drawing/2014/main" id="{00000000-0008-0000-0A00-000045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5" name="2 CuadroTexto">
          <a:extLst>
            <a:ext uri="{FF2B5EF4-FFF2-40B4-BE49-F238E27FC236}">
              <a16:creationId xmlns:a16="http://schemas.microsoft.com/office/drawing/2014/main" id="{00000000-0008-0000-0A00-000046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6" name="3 CuadroTexto">
          <a:extLst>
            <a:ext uri="{FF2B5EF4-FFF2-40B4-BE49-F238E27FC236}">
              <a16:creationId xmlns:a16="http://schemas.microsoft.com/office/drawing/2014/main" id="{00000000-0008-0000-0A00-000047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7" name="4 CuadroTexto">
          <a:extLst>
            <a:ext uri="{FF2B5EF4-FFF2-40B4-BE49-F238E27FC236}">
              <a16:creationId xmlns:a16="http://schemas.microsoft.com/office/drawing/2014/main" id="{00000000-0008-0000-0A00-000048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8" name="6 CuadroTexto">
          <a:extLst>
            <a:ext uri="{FF2B5EF4-FFF2-40B4-BE49-F238E27FC236}">
              <a16:creationId xmlns:a16="http://schemas.microsoft.com/office/drawing/2014/main" id="{00000000-0008-0000-0A00-000049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29" name="8 CuadroTexto">
          <a:extLst>
            <a:ext uri="{FF2B5EF4-FFF2-40B4-BE49-F238E27FC236}">
              <a16:creationId xmlns:a16="http://schemas.microsoft.com/office/drawing/2014/main" id="{00000000-0008-0000-0A00-00004A0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30" name="1 CuadroTexto">
          <a:extLst>
            <a:ext uri="{FF2B5EF4-FFF2-40B4-BE49-F238E27FC236}">
              <a16:creationId xmlns:a16="http://schemas.microsoft.com/office/drawing/2014/main" id="{00000000-0008-0000-0A00-00004B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31" name="2 CuadroTexto">
          <a:extLst>
            <a:ext uri="{FF2B5EF4-FFF2-40B4-BE49-F238E27FC236}">
              <a16:creationId xmlns:a16="http://schemas.microsoft.com/office/drawing/2014/main" id="{00000000-0008-0000-0A00-00004C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32" name="3 CuadroTexto">
          <a:extLst>
            <a:ext uri="{FF2B5EF4-FFF2-40B4-BE49-F238E27FC236}">
              <a16:creationId xmlns:a16="http://schemas.microsoft.com/office/drawing/2014/main" id="{00000000-0008-0000-0A00-00004D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33" name="4 CuadroTexto">
          <a:extLst>
            <a:ext uri="{FF2B5EF4-FFF2-40B4-BE49-F238E27FC236}">
              <a16:creationId xmlns:a16="http://schemas.microsoft.com/office/drawing/2014/main" id="{00000000-0008-0000-0A00-00004E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34" name="5 CuadroTexto">
          <a:extLst>
            <a:ext uri="{FF2B5EF4-FFF2-40B4-BE49-F238E27FC236}">
              <a16:creationId xmlns:a16="http://schemas.microsoft.com/office/drawing/2014/main" id="{00000000-0008-0000-0A00-00004F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35" name="6 CuadroTexto">
          <a:extLst>
            <a:ext uri="{FF2B5EF4-FFF2-40B4-BE49-F238E27FC236}">
              <a16:creationId xmlns:a16="http://schemas.microsoft.com/office/drawing/2014/main" id="{00000000-0008-0000-0A00-000050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36" name="7 CuadroTexto">
          <a:extLst>
            <a:ext uri="{FF2B5EF4-FFF2-40B4-BE49-F238E27FC236}">
              <a16:creationId xmlns:a16="http://schemas.microsoft.com/office/drawing/2014/main" id="{00000000-0008-0000-0A00-000051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37" name="8 CuadroTexto">
          <a:extLst>
            <a:ext uri="{FF2B5EF4-FFF2-40B4-BE49-F238E27FC236}">
              <a16:creationId xmlns:a16="http://schemas.microsoft.com/office/drawing/2014/main" id="{00000000-0008-0000-0A00-000052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38" name="1 CuadroTexto">
          <a:extLst>
            <a:ext uri="{FF2B5EF4-FFF2-40B4-BE49-F238E27FC236}">
              <a16:creationId xmlns:a16="http://schemas.microsoft.com/office/drawing/2014/main" id="{00000000-0008-0000-0A00-000053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39" name="2 CuadroTexto">
          <a:extLst>
            <a:ext uri="{FF2B5EF4-FFF2-40B4-BE49-F238E27FC236}">
              <a16:creationId xmlns:a16="http://schemas.microsoft.com/office/drawing/2014/main" id="{00000000-0008-0000-0A00-000054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40" name="3 CuadroTexto">
          <a:extLst>
            <a:ext uri="{FF2B5EF4-FFF2-40B4-BE49-F238E27FC236}">
              <a16:creationId xmlns:a16="http://schemas.microsoft.com/office/drawing/2014/main" id="{00000000-0008-0000-0A00-000055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41" name="4 CuadroTexto">
          <a:extLst>
            <a:ext uri="{FF2B5EF4-FFF2-40B4-BE49-F238E27FC236}">
              <a16:creationId xmlns:a16="http://schemas.microsoft.com/office/drawing/2014/main" id="{00000000-0008-0000-0A00-000056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42" name="5 CuadroTexto">
          <a:extLst>
            <a:ext uri="{FF2B5EF4-FFF2-40B4-BE49-F238E27FC236}">
              <a16:creationId xmlns:a16="http://schemas.microsoft.com/office/drawing/2014/main" id="{00000000-0008-0000-0A00-000057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43" name="6 CuadroTexto">
          <a:extLst>
            <a:ext uri="{FF2B5EF4-FFF2-40B4-BE49-F238E27FC236}">
              <a16:creationId xmlns:a16="http://schemas.microsoft.com/office/drawing/2014/main" id="{00000000-0008-0000-0A00-000058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44" name="1 CuadroTexto">
          <a:extLst>
            <a:ext uri="{FF2B5EF4-FFF2-40B4-BE49-F238E27FC236}">
              <a16:creationId xmlns:a16="http://schemas.microsoft.com/office/drawing/2014/main" id="{00000000-0008-0000-0A00-000059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45" name="2 CuadroTexto">
          <a:extLst>
            <a:ext uri="{FF2B5EF4-FFF2-40B4-BE49-F238E27FC236}">
              <a16:creationId xmlns:a16="http://schemas.microsoft.com/office/drawing/2014/main" id="{00000000-0008-0000-0A00-00005A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46" name="3 CuadroTexto">
          <a:extLst>
            <a:ext uri="{FF2B5EF4-FFF2-40B4-BE49-F238E27FC236}">
              <a16:creationId xmlns:a16="http://schemas.microsoft.com/office/drawing/2014/main" id="{00000000-0008-0000-0A00-00005B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47" name="4 CuadroTexto">
          <a:extLst>
            <a:ext uri="{FF2B5EF4-FFF2-40B4-BE49-F238E27FC236}">
              <a16:creationId xmlns:a16="http://schemas.microsoft.com/office/drawing/2014/main" id="{00000000-0008-0000-0A00-00005C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48" name="5 CuadroTexto">
          <a:extLst>
            <a:ext uri="{FF2B5EF4-FFF2-40B4-BE49-F238E27FC236}">
              <a16:creationId xmlns:a16="http://schemas.microsoft.com/office/drawing/2014/main" id="{00000000-0008-0000-0A00-00005D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49" name="6 CuadroTexto">
          <a:extLst>
            <a:ext uri="{FF2B5EF4-FFF2-40B4-BE49-F238E27FC236}">
              <a16:creationId xmlns:a16="http://schemas.microsoft.com/office/drawing/2014/main" id="{00000000-0008-0000-0A00-00005E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50" name="7 CuadroTexto">
          <a:extLst>
            <a:ext uri="{FF2B5EF4-FFF2-40B4-BE49-F238E27FC236}">
              <a16:creationId xmlns:a16="http://schemas.microsoft.com/office/drawing/2014/main" id="{00000000-0008-0000-0A00-00005F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51" name="8 CuadroTexto">
          <a:extLst>
            <a:ext uri="{FF2B5EF4-FFF2-40B4-BE49-F238E27FC236}">
              <a16:creationId xmlns:a16="http://schemas.microsoft.com/office/drawing/2014/main" id="{00000000-0008-0000-0A00-000060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52" name="1 CuadroTexto">
          <a:extLst>
            <a:ext uri="{FF2B5EF4-FFF2-40B4-BE49-F238E27FC236}">
              <a16:creationId xmlns:a16="http://schemas.microsoft.com/office/drawing/2014/main" id="{00000000-0008-0000-0A00-000061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53" name="2 CuadroTexto">
          <a:extLst>
            <a:ext uri="{FF2B5EF4-FFF2-40B4-BE49-F238E27FC236}">
              <a16:creationId xmlns:a16="http://schemas.microsoft.com/office/drawing/2014/main" id="{00000000-0008-0000-0A00-000062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54" name="3 CuadroTexto">
          <a:extLst>
            <a:ext uri="{FF2B5EF4-FFF2-40B4-BE49-F238E27FC236}">
              <a16:creationId xmlns:a16="http://schemas.microsoft.com/office/drawing/2014/main" id="{00000000-0008-0000-0A00-000063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55" name="4 CuadroTexto">
          <a:extLst>
            <a:ext uri="{FF2B5EF4-FFF2-40B4-BE49-F238E27FC236}">
              <a16:creationId xmlns:a16="http://schemas.microsoft.com/office/drawing/2014/main" id="{00000000-0008-0000-0A00-000064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56" name="6 CuadroTexto">
          <a:extLst>
            <a:ext uri="{FF2B5EF4-FFF2-40B4-BE49-F238E27FC236}">
              <a16:creationId xmlns:a16="http://schemas.microsoft.com/office/drawing/2014/main" id="{00000000-0008-0000-0A00-000065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357" name="8 CuadroTexto">
          <a:extLst>
            <a:ext uri="{FF2B5EF4-FFF2-40B4-BE49-F238E27FC236}">
              <a16:creationId xmlns:a16="http://schemas.microsoft.com/office/drawing/2014/main" id="{00000000-0008-0000-0A00-00006601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58" name="1 CuadroTexto">
          <a:extLst>
            <a:ext uri="{FF2B5EF4-FFF2-40B4-BE49-F238E27FC236}">
              <a16:creationId xmlns:a16="http://schemas.microsoft.com/office/drawing/2014/main" id="{00000000-0008-0000-0A00-000067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59" name="2 CuadroTexto">
          <a:extLst>
            <a:ext uri="{FF2B5EF4-FFF2-40B4-BE49-F238E27FC236}">
              <a16:creationId xmlns:a16="http://schemas.microsoft.com/office/drawing/2014/main" id="{00000000-0008-0000-0A00-000068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60" name="3 CuadroTexto">
          <a:extLst>
            <a:ext uri="{FF2B5EF4-FFF2-40B4-BE49-F238E27FC236}">
              <a16:creationId xmlns:a16="http://schemas.microsoft.com/office/drawing/2014/main" id="{00000000-0008-0000-0A00-000069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1" name="4 CuadroTexto">
          <a:extLst>
            <a:ext uri="{FF2B5EF4-FFF2-40B4-BE49-F238E27FC236}">
              <a16:creationId xmlns:a16="http://schemas.microsoft.com/office/drawing/2014/main" id="{00000000-0008-0000-0A00-00006A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62" name="5 CuadroTexto">
          <a:extLst>
            <a:ext uri="{FF2B5EF4-FFF2-40B4-BE49-F238E27FC236}">
              <a16:creationId xmlns:a16="http://schemas.microsoft.com/office/drawing/2014/main" id="{00000000-0008-0000-0A00-00006B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3" name="6 CuadroTexto">
          <a:extLst>
            <a:ext uri="{FF2B5EF4-FFF2-40B4-BE49-F238E27FC236}">
              <a16:creationId xmlns:a16="http://schemas.microsoft.com/office/drawing/2014/main" id="{00000000-0008-0000-0A00-00006C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64" name="7 CuadroTexto">
          <a:extLst>
            <a:ext uri="{FF2B5EF4-FFF2-40B4-BE49-F238E27FC236}">
              <a16:creationId xmlns:a16="http://schemas.microsoft.com/office/drawing/2014/main" id="{00000000-0008-0000-0A00-00006D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5" name="8 CuadroTexto">
          <a:extLst>
            <a:ext uri="{FF2B5EF4-FFF2-40B4-BE49-F238E27FC236}">
              <a16:creationId xmlns:a16="http://schemas.microsoft.com/office/drawing/2014/main" id="{00000000-0008-0000-0A00-00006E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66" name="1 CuadroTexto">
          <a:extLst>
            <a:ext uri="{FF2B5EF4-FFF2-40B4-BE49-F238E27FC236}">
              <a16:creationId xmlns:a16="http://schemas.microsoft.com/office/drawing/2014/main" id="{00000000-0008-0000-0A00-00006F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7" name="2 CuadroTexto">
          <a:extLst>
            <a:ext uri="{FF2B5EF4-FFF2-40B4-BE49-F238E27FC236}">
              <a16:creationId xmlns:a16="http://schemas.microsoft.com/office/drawing/2014/main" id="{00000000-0008-0000-0A00-000070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68" name="3 CuadroTexto">
          <a:extLst>
            <a:ext uri="{FF2B5EF4-FFF2-40B4-BE49-F238E27FC236}">
              <a16:creationId xmlns:a16="http://schemas.microsoft.com/office/drawing/2014/main" id="{00000000-0008-0000-0A00-000071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9" name="4 CuadroTexto">
          <a:extLst>
            <a:ext uri="{FF2B5EF4-FFF2-40B4-BE49-F238E27FC236}">
              <a16:creationId xmlns:a16="http://schemas.microsoft.com/office/drawing/2014/main" id="{00000000-0008-0000-0A00-000072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0" name="5 CuadroTexto">
          <a:extLst>
            <a:ext uri="{FF2B5EF4-FFF2-40B4-BE49-F238E27FC236}">
              <a16:creationId xmlns:a16="http://schemas.microsoft.com/office/drawing/2014/main" id="{00000000-0008-0000-0A00-000073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1" name="6 CuadroTexto">
          <a:extLst>
            <a:ext uri="{FF2B5EF4-FFF2-40B4-BE49-F238E27FC236}">
              <a16:creationId xmlns:a16="http://schemas.microsoft.com/office/drawing/2014/main" id="{00000000-0008-0000-0A00-000074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372" name="8 CuadroTexto">
          <a:extLst>
            <a:ext uri="{FF2B5EF4-FFF2-40B4-BE49-F238E27FC236}">
              <a16:creationId xmlns:a16="http://schemas.microsoft.com/office/drawing/2014/main" id="{00000000-0008-0000-0A00-00007501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73" name="1 CuadroTexto">
          <a:extLst>
            <a:ext uri="{FF2B5EF4-FFF2-40B4-BE49-F238E27FC236}">
              <a16:creationId xmlns:a16="http://schemas.microsoft.com/office/drawing/2014/main" id="{00000000-0008-0000-0A00-000076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74" name="2 CuadroTexto">
          <a:extLst>
            <a:ext uri="{FF2B5EF4-FFF2-40B4-BE49-F238E27FC236}">
              <a16:creationId xmlns:a16="http://schemas.microsoft.com/office/drawing/2014/main" id="{00000000-0008-0000-0A00-000077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75" name="3 CuadroTexto">
          <a:extLst>
            <a:ext uri="{FF2B5EF4-FFF2-40B4-BE49-F238E27FC236}">
              <a16:creationId xmlns:a16="http://schemas.microsoft.com/office/drawing/2014/main" id="{00000000-0008-0000-0A00-000078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76" name="4 CuadroTexto">
          <a:extLst>
            <a:ext uri="{FF2B5EF4-FFF2-40B4-BE49-F238E27FC236}">
              <a16:creationId xmlns:a16="http://schemas.microsoft.com/office/drawing/2014/main" id="{00000000-0008-0000-0A00-000079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77" name="5 CuadroTexto">
          <a:extLst>
            <a:ext uri="{FF2B5EF4-FFF2-40B4-BE49-F238E27FC236}">
              <a16:creationId xmlns:a16="http://schemas.microsoft.com/office/drawing/2014/main" id="{00000000-0008-0000-0A00-00007A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78" name="6 CuadroTexto">
          <a:extLst>
            <a:ext uri="{FF2B5EF4-FFF2-40B4-BE49-F238E27FC236}">
              <a16:creationId xmlns:a16="http://schemas.microsoft.com/office/drawing/2014/main" id="{00000000-0008-0000-0A00-00007B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79" name="7 CuadroTexto">
          <a:extLst>
            <a:ext uri="{FF2B5EF4-FFF2-40B4-BE49-F238E27FC236}">
              <a16:creationId xmlns:a16="http://schemas.microsoft.com/office/drawing/2014/main" id="{00000000-0008-0000-0A00-00007C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80" name="8 CuadroTexto">
          <a:extLst>
            <a:ext uri="{FF2B5EF4-FFF2-40B4-BE49-F238E27FC236}">
              <a16:creationId xmlns:a16="http://schemas.microsoft.com/office/drawing/2014/main" id="{00000000-0008-0000-0A00-00007D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81" name="1 CuadroTexto">
          <a:extLst>
            <a:ext uri="{FF2B5EF4-FFF2-40B4-BE49-F238E27FC236}">
              <a16:creationId xmlns:a16="http://schemas.microsoft.com/office/drawing/2014/main" id="{00000000-0008-0000-0A00-00007E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82" name="2 CuadroTexto">
          <a:extLst>
            <a:ext uri="{FF2B5EF4-FFF2-40B4-BE49-F238E27FC236}">
              <a16:creationId xmlns:a16="http://schemas.microsoft.com/office/drawing/2014/main" id="{00000000-0008-0000-0A00-00007F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83" name="3 CuadroTexto">
          <a:extLst>
            <a:ext uri="{FF2B5EF4-FFF2-40B4-BE49-F238E27FC236}">
              <a16:creationId xmlns:a16="http://schemas.microsoft.com/office/drawing/2014/main" id="{00000000-0008-0000-0A00-000080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84" name="4 CuadroTexto">
          <a:extLst>
            <a:ext uri="{FF2B5EF4-FFF2-40B4-BE49-F238E27FC236}">
              <a16:creationId xmlns:a16="http://schemas.microsoft.com/office/drawing/2014/main" id="{00000000-0008-0000-0A00-000081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85" name="6 CuadroTexto">
          <a:extLst>
            <a:ext uri="{FF2B5EF4-FFF2-40B4-BE49-F238E27FC236}">
              <a16:creationId xmlns:a16="http://schemas.microsoft.com/office/drawing/2014/main" id="{00000000-0008-0000-0A00-000082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386" name="8 CuadroTexto">
          <a:extLst>
            <a:ext uri="{FF2B5EF4-FFF2-40B4-BE49-F238E27FC236}">
              <a16:creationId xmlns:a16="http://schemas.microsoft.com/office/drawing/2014/main" id="{00000000-0008-0000-0A00-00008301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7" name="1 CuadroTexto">
          <a:extLst>
            <a:ext uri="{FF2B5EF4-FFF2-40B4-BE49-F238E27FC236}">
              <a16:creationId xmlns:a16="http://schemas.microsoft.com/office/drawing/2014/main" id="{00000000-0008-0000-0A00-000084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8" name="2 CuadroTexto">
          <a:extLst>
            <a:ext uri="{FF2B5EF4-FFF2-40B4-BE49-F238E27FC236}">
              <a16:creationId xmlns:a16="http://schemas.microsoft.com/office/drawing/2014/main" id="{00000000-0008-0000-0A00-000085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9" name="3 CuadroTexto">
          <a:extLst>
            <a:ext uri="{FF2B5EF4-FFF2-40B4-BE49-F238E27FC236}">
              <a16:creationId xmlns:a16="http://schemas.microsoft.com/office/drawing/2014/main" id="{00000000-0008-0000-0A00-000086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0" name="4 CuadroTexto">
          <a:extLst>
            <a:ext uri="{FF2B5EF4-FFF2-40B4-BE49-F238E27FC236}">
              <a16:creationId xmlns:a16="http://schemas.microsoft.com/office/drawing/2014/main" id="{00000000-0008-0000-0A00-000087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1" name="5 CuadroTexto">
          <a:extLst>
            <a:ext uri="{FF2B5EF4-FFF2-40B4-BE49-F238E27FC236}">
              <a16:creationId xmlns:a16="http://schemas.microsoft.com/office/drawing/2014/main" id="{00000000-0008-0000-0A00-000088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2" name="6 CuadroTexto">
          <a:extLst>
            <a:ext uri="{FF2B5EF4-FFF2-40B4-BE49-F238E27FC236}">
              <a16:creationId xmlns:a16="http://schemas.microsoft.com/office/drawing/2014/main" id="{00000000-0008-0000-0A00-000089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3" name="7 CuadroTexto">
          <a:extLst>
            <a:ext uri="{FF2B5EF4-FFF2-40B4-BE49-F238E27FC236}">
              <a16:creationId xmlns:a16="http://schemas.microsoft.com/office/drawing/2014/main" id="{00000000-0008-0000-0A00-00008A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4" name="8 CuadroTexto">
          <a:extLst>
            <a:ext uri="{FF2B5EF4-FFF2-40B4-BE49-F238E27FC236}">
              <a16:creationId xmlns:a16="http://schemas.microsoft.com/office/drawing/2014/main" id="{00000000-0008-0000-0A00-00008B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5" name="1 CuadroTexto">
          <a:extLst>
            <a:ext uri="{FF2B5EF4-FFF2-40B4-BE49-F238E27FC236}">
              <a16:creationId xmlns:a16="http://schemas.microsoft.com/office/drawing/2014/main" id="{00000000-0008-0000-0A00-00008C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6" name="2 CuadroTexto">
          <a:extLst>
            <a:ext uri="{FF2B5EF4-FFF2-40B4-BE49-F238E27FC236}">
              <a16:creationId xmlns:a16="http://schemas.microsoft.com/office/drawing/2014/main" id="{00000000-0008-0000-0A00-00008D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7" name="3 CuadroTexto">
          <a:extLst>
            <a:ext uri="{FF2B5EF4-FFF2-40B4-BE49-F238E27FC236}">
              <a16:creationId xmlns:a16="http://schemas.microsoft.com/office/drawing/2014/main" id="{00000000-0008-0000-0A00-00008E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8" name="4 CuadroTexto">
          <a:extLst>
            <a:ext uri="{FF2B5EF4-FFF2-40B4-BE49-F238E27FC236}">
              <a16:creationId xmlns:a16="http://schemas.microsoft.com/office/drawing/2014/main" id="{00000000-0008-0000-0A00-00008F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9" name="6 CuadroTexto">
          <a:extLst>
            <a:ext uri="{FF2B5EF4-FFF2-40B4-BE49-F238E27FC236}">
              <a16:creationId xmlns:a16="http://schemas.microsoft.com/office/drawing/2014/main" id="{00000000-0008-0000-0A00-000090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400" name="8 CuadroTexto">
          <a:extLst>
            <a:ext uri="{FF2B5EF4-FFF2-40B4-BE49-F238E27FC236}">
              <a16:creationId xmlns:a16="http://schemas.microsoft.com/office/drawing/2014/main" id="{00000000-0008-0000-0A00-00009101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1" name="1 CuadroTexto">
          <a:extLst>
            <a:ext uri="{FF2B5EF4-FFF2-40B4-BE49-F238E27FC236}">
              <a16:creationId xmlns:a16="http://schemas.microsoft.com/office/drawing/2014/main" id="{00000000-0008-0000-0A00-000092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2" name="2 CuadroTexto">
          <a:extLst>
            <a:ext uri="{FF2B5EF4-FFF2-40B4-BE49-F238E27FC236}">
              <a16:creationId xmlns:a16="http://schemas.microsoft.com/office/drawing/2014/main" id="{00000000-0008-0000-0A00-000093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3" name="3 CuadroTexto">
          <a:extLst>
            <a:ext uri="{FF2B5EF4-FFF2-40B4-BE49-F238E27FC236}">
              <a16:creationId xmlns:a16="http://schemas.microsoft.com/office/drawing/2014/main" id="{00000000-0008-0000-0A00-000094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4" name="4 CuadroTexto">
          <a:extLst>
            <a:ext uri="{FF2B5EF4-FFF2-40B4-BE49-F238E27FC236}">
              <a16:creationId xmlns:a16="http://schemas.microsoft.com/office/drawing/2014/main" id="{00000000-0008-0000-0A00-000095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5" name="5 CuadroTexto">
          <a:extLst>
            <a:ext uri="{FF2B5EF4-FFF2-40B4-BE49-F238E27FC236}">
              <a16:creationId xmlns:a16="http://schemas.microsoft.com/office/drawing/2014/main" id="{00000000-0008-0000-0A00-000096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6" name="6 CuadroTexto">
          <a:extLst>
            <a:ext uri="{FF2B5EF4-FFF2-40B4-BE49-F238E27FC236}">
              <a16:creationId xmlns:a16="http://schemas.microsoft.com/office/drawing/2014/main" id="{00000000-0008-0000-0A00-000097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7" name="7 CuadroTexto">
          <a:extLst>
            <a:ext uri="{FF2B5EF4-FFF2-40B4-BE49-F238E27FC236}">
              <a16:creationId xmlns:a16="http://schemas.microsoft.com/office/drawing/2014/main" id="{00000000-0008-0000-0A00-000098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8" name="8 CuadroTexto">
          <a:extLst>
            <a:ext uri="{FF2B5EF4-FFF2-40B4-BE49-F238E27FC236}">
              <a16:creationId xmlns:a16="http://schemas.microsoft.com/office/drawing/2014/main" id="{00000000-0008-0000-0A00-000099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9" name="1 CuadroTexto">
          <a:extLst>
            <a:ext uri="{FF2B5EF4-FFF2-40B4-BE49-F238E27FC236}">
              <a16:creationId xmlns:a16="http://schemas.microsoft.com/office/drawing/2014/main" id="{00000000-0008-0000-0A00-00009A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10" name="2 CuadroTexto">
          <a:extLst>
            <a:ext uri="{FF2B5EF4-FFF2-40B4-BE49-F238E27FC236}">
              <a16:creationId xmlns:a16="http://schemas.microsoft.com/office/drawing/2014/main" id="{00000000-0008-0000-0A00-00009B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11" name="3 CuadroTexto">
          <a:extLst>
            <a:ext uri="{FF2B5EF4-FFF2-40B4-BE49-F238E27FC236}">
              <a16:creationId xmlns:a16="http://schemas.microsoft.com/office/drawing/2014/main" id="{00000000-0008-0000-0A00-00009C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12" name="4 CuadroTexto">
          <a:extLst>
            <a:ext uri="{FF2B5EF4-FFF2-40B4-BE49-F238E27FC236}">
              <a16:creationId xmlns:a16="http://schemas.microsoft.com/office/drawing/2014/main" id="{00000000-0008-0000-0A00-00009D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13" name="6 CuadroTexto">
          <a:extLst>
            <a:ext uri="{FF2B5EF4-FFF2-40B4-BE49-F238E27FC236}">
              <a16:creationId xmlns:a16="http://schemas.microsoft.com/office/drawing/2014/main" id="{00000000-0008-0000-0A00-00009E0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14" name="8 CuadroTexto">
          <a:extLst>
            <a:ext uri="{FF2B5EF4-FFF2-40B4-BE49-F238E27FC236}">
              <a16:creationId xmlns:a16="http://schemas.microsoft.com/office/drawing/2014/main" id="{00000000-0008-0000-0A00-00009F01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15" name="1 CuadroTexto">
          <a:extLst>
            <a:ext uri="{FF2B5EF4-FFF2-40B4-BE49-F238E27FC236}">
              <a16:creationId xmlns:a16="http://schemas.microsoft.com/office/drawing/2014/main" id="{00000000-0008-0000-0A00-0000A0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6" name="2 CuadroTexto">
          <a:extLst>
            <a:ext uri="{FF2B5EF4-FFF2-40B4-BE49-F238E27FC236}">
              <a16:creationId xmlns:a16="http://schemas.microsoft.com/office/drawing/2014/main" id="{00000000-0008-0000-0A00-0000A1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17" name="3 CuadroTexto">
          <a:extLst>
            <a:ext uri="{FF2B5EF4-FFF2-40B4-BE49-F238E27FC236}">
              <a16:creationId xmlns:a16="http://schemas.microsoft.com/office/drawing/2014/main" id="{00000000-0008-0000-0A00-0000A2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8" name="4 CuadroTexto">
          <a:extLst>
            <a:ext uri="{FF2B5EF4-FFF2-40B4-BE49-F238E27FC236}">
              <a16:creationId xmlns:a16="http://schemas.microsoft.com/office/drawing/2014/main" id="{00000000-0008-0000-0A00-0000A3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19" name="5 CuadroTexto">
          <a:extLst>
            <a:ext uri="{FF2B5EF4-FFF2-40B4-BE49-F238E27FC236}">
              <a16:creationId xmlns:a16="http://schemas.microsoft.com/office/drawing/2014/main" id="{00000000-0008-0000-0A00-0000A4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0" name="6 CuadroTexto">
          <a:extLst>
            <a:ext uri="{FF2B5EF4-FFF2-40B4-BE49-F238E27FC236}">
              <a16:creationId xmlns:a16="http://schemas.microsoft.com/office/drawing/2014/main" id="{00000000-0008-0000-0A00-0000A5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1" name="7 CuadroTexto">
          <a:extLst>
            <a:ext uri="{FF2B5EF4-FFF2-40B4-BE49-F238E27FC236}">
              <a16:creationId xmlns:a16="http://schemas.microsoft.com/office/drawing/2014/main" id="{00000000-0008-0000-0A00-0000A6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2" name="8 CuadroTexto">
          <a:extLst>
            <a:ext uri="{FF2B5EF4-FFF2-40B4-BE49-F238E27FC236}">
              <a16:creationId xmlns:a16="http://schemas.microsoft.com/office/drawing/2014/main" id="{00000000-0008-0000-0A00-0000A7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3" name="1 CuadroTexto">
          <a:extLst>
            <a:ext uri="{FF2B5EF4-FFF2-40B4-BE49-F238E27FC236}">
              <a16:creationId xmlns:a16="http://schemas.microsoft.com/office/drawing/2014/main" id="{00000000-0008-0000-0A00-0000A8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4" name="2 CuadroTexto">
          <a:extLst>
            <a:ext uri="{FF2B5EF4-FFF2-40B4-BE49-F238E27FC236}">
              <a16:creationId xmlns:a16="http://schemas.microsoft.com/office/drawing/2014/main" id="{00000000-0008-0000-0A00-0000A9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5" name="3 CuadroTexto">
          <a:extLst>
            <a:ext uri="{FF2B5EF4-FFF2-40B4-BE49-F238E27FC236}">
              <a16:creationId xmlns:a16="http://schemas.microsoft.com/office/drawing/2014/main" id="{00000000-0008-0000-0A00-0000AA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6" name="4 CuadroTexto">
          <a:extLst>
            <a:ext uri="{FF2B5EF4-FFF2-40B4-BE49-F238E27FC236}">
              <a16:creationId xmlns:a16="http://schemas.microsoft.com/office/drawing/2014/main" id="{00000000-0008-0000-0A00-0000AB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7" name="5 CuadroTexto">
          <a:extLst>
            <a:ext uri="{FF2B5EF4-FFF2-40B4-BE49-F238E27FC236}">
              <a16:creationId xmlns:a16="http://schemas.microsoft.com/office/drawing/2014/main" id="{00000000-0008-0000-0A00-0000AC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8" name="6 CuadroTexto">
          <a:extLst>
            <a:ext uri="{FF2B5EF4-FFF2-40B4-BE49-F238E27FC236}">
              <a16:creationId xmlns:a16="http://schemas.microsoft.com/office/drawing/2014/main" id="{00000000-0008-0000-0A00-0000AD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29" name="8 CuadroTexto">
          <a:extLst>
            <a:ext uri="{FF2B5EF4-FFF2-40B4-BE49-F238E27FC236}">
              <a16:creationId xmlns:a16="http://schemas.microsoft.com/office/drawing/2014/main" id="{00000000-0008-0000-0A00-0000AE01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30" name="1 CuadroTexto">
          <a:extLst>
            <a:ext uri="{FF2B5EF4-FFF2-40B4-BE49-F238E27FC236}">
              <a16:creationId xmlns:a16="http://schemas.microsoft.com/office/drawing/2014/main" id="{00000000-0008-0000-0A00-0000AF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31" name="2 CuadroTexto">
          <a:extLst>
            <a:ext uri="{FF2B5EF4-FFF2-40B4-BE49-F238E27FC236}">
              <a16:creationId xmlns:a16="http://schemas.microsoft.com/office/drawing/2014/main" id="{00000000-0008-0000-0A00-0000B0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32" name="3 CuadroTexto">
          <a:extLst>
            <a:ext uri="{FF2B5EF4-FFF2-40B4-BE49-F238E27FC236}">
              <a16:creationId xmlns:a16="http://schemas.microsoft.com/office/drawing/2014/main" id="{00000000-0008-0000-0A00-0000B1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33" name="4 CuadroTexto">
          <a:extLst>
            <a:ext uri="{FF2B5EF4-FFF2-40B4-BE49-F238E27FC236}">
              <a16:creationId xmlns:a16="http://schemas.microsoft.com/office/drawing/2014/main" id="{00000000-0008-0000-0A00-0000B2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34" name="5 CuadroTexto">
          <a:extLst>
            <a:ext uri="{FF2B5EF4-FFF2-40B4-BE49-F238E27FC236}">
              <a16:creationId xmlns:a16="http://schemas.microsoft.com/office/drawing/2014/main" id="{00000000-0008-0000-0A00-0000B3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35" name="6 CuadroTexto">
          <a:extLst>
            <a:ext uri="{FF2B5EF4-FFF2-40B4-BE49-F238E27FC236}">
              <a16:creationId xmlns:a16="http://schemas.microsoft.com/office/drawing/2014/main" id="{00000000-0008-0000-0A00-0000B4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36" name="7 CuadroTexto">
          <a:extLst>
            <a:ext uri="{FF2B5EF4-FFF2-40B4-BE49-F238E27FC236}">
              <a16:creationId xmlns:a16="http://schemas.microsoft.com/office/drawing/2014/main" id="{00000000-0008-0000-0A00-0000B5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37" name="8 CuadroTexto">
          <a:extLst>
            <a:ext uri="{FF2B5EF4-FFF2-40B4-BE49-F238E27FC236}">
              <a16:creationId xmlns:a16="http://schemas.microsoft.com/office/drawing/2014/main" id="{00000000-0008-0000-0A00-0000B6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38" name="1 CuadroTexto">
          <a:extLst>
            <a:ext uri="{FF2B5EF4-FFF2-40B4-BE49-F238E27FC236}">
              <a16:creationId xmlns:a16="http://schemas.microsoft.com/office/drawing/2014/main" id="{00000000-0008-0000-0A00-0000B7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39" name="2 CuadroTexto">
          <a:extLst>
            <a:ext uri="{FF2B5EF4-FFF2-40B4-BE49-F238E27FC236}">
              <a16:creationId xmlns:a16="http://schemas.microsoft.com/office/drawing/2014/main" id="{00000000-0008-0000-0A00-0000B8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40" name="3 CuadroTexto">
          <a:extLst>
            <a:ext uri="{FF2B5EF4-FFF2-40B4-BE49-F238E27FC236}">
              <a16:creationId xmlns:a16="http://schemas.microsoft.com/office/drawing/2014/main" id="{00000000-0008-0000-0A00-0000B90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1" name="4 CuadroTexto">
          <a:extLst>
            <a:ext uri="{FF2B5EF4-FFF2-40B4-BE49-F238E27FC236}">
              <a16:creationId xmlns:a16="http://schemas.microsoft.com/office/drawing/2014/main" id="{00000000-0008-0000-0A00-0000BA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2" name="6 CuadroTexto">
          <a:extLst>
            <a:ext uri="{FF2B5EF4-FFF2-40B4-BE49-F238E27FC236}">
              <a16:creationId xmlns:a16="http://schemas.microsoft.com/office/drawing/2014/main" id="{00000000-0008-0000-0A00-0000BB0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443" name="8 CuadroTexto">
          <a:extLst>
            <a:ext uri="{FF2B5EF4-FFF2-40B4-BE49-F238E27FC236}">
              <a16:creationId xmlns:a16="http://schemas.microsoft.com/office/drawing/2014/main" id="{00000000-0008-0000-0A00-0000BC01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4" name="1 CuadroTexto">
          <a:extLst>
            <a:ext uri="{FF2B5EF4-FFF2-40B4-BE49-F238E27FC236}">
              <a16:creationId xmlns:a16="http://schemas.microsoft.com/office/drawing/2014/main" id="{00000000-0008-0000-0A00-0000BD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5" name="2 CuadroTexto">
          <a:extLst>
            <a:ext uri="{FF2B5EF4-FFF2-40B4-BE49-F238E27FC236}">
              <a16:creationId xmlns:a16="http://schemas.microsoft.com/office/drawing/2014/main" id="{00000000-0008-0000-0A00-0000BE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6" name="3 CuadroTexto">
          <a:extLst>
            <a:ext uri="{FF2B5EF4-FFF2-40B4-BE49-F238E27FC236}">
              <a16:creationId xmlns:a16="http://schemas.microsoft.com/office/drawing/2014/main" id="{00000000-0008-0000-0A00-0000BF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7" name="4 CuadroTexto">
          <a:extLst>
            <a:ext uri="{FF2B5EF4-FFF2-40B4-BE49-F238E27FC236}">
              <a16:creationId xmlns:a16="http://schemas.microsoft.com/office/drawing/2014/main" id="{00000000-0008-0000-0A00-0000C0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8" name="5 CuadroTexto">
          <a:extLst>
            <a:ext uri="{FF2B5EF4-FFF2-40B4-BE49-F238E27FC236}">
              <a16:creationId xmlns:a16="http://schemas.microsoft.com/office/drawing/2014/main" id="{00000000-0008-0000-0A00-0000C1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9" name="6 CuadroTexto">
          <a:extLst>
            <a:ext uri="{FF2B5EF4-FFF2-40B4-BE49-F238E27FC236}">
              <a16:creationId xmlns:a16="http://schemas.microsoft.com/office/drawing/2014/main" id="{00000000-0008-0000-0A00-0000C2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0" name="7 CuadroTexto">
          <a:extLst>
            <a:ext uri="{FF2B5EF4-FFF2-40B4-BE49-F238E27FC236}">
              <a16:creationId xmlns:a16="http://schemas.microsoft.com/office/drawing/2014/main" id="{00000000-0008-0000-0A00-0000C3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1" name="8 CuadroTexto">
          <a:extLst>
            <a:ext uri="{FF2B5EF4-FFF2-40B4-BE49-F238E27FC236}">
              <a16:creationId xmlns:a16="http://schemas.microsoft.com/office/drawing/2014/main" id="{00000000-0008-0000-0A00-0000C4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2" name="1 CuadroTexto">
          <a:extLst>
            <a:ext uri="{FF2B5EF4-FFF2-40B4-BE49-F238E27FC236}">
              <a16:creationId xmlns:a16="http://schemas.microsoft.com/office/drawing/2014/main" id="{00000000-0008-0000-0A00-0000C5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3" name="2 CuadroTexto">
          <a:extLst>
            <a:ext uri="{FF2B5EF4-FFF2-40B4-BE49-F238E27FC236}">
              <a16:creationId xmlns:a16="http://schemas.microsoft.com/office/drawing/2014/main" id="{00000000-0008-0000-0A00-0000C6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4" name="3 CuadroTexto">
          <a:extLst>
            <a:ext uri="{FF2B5EF4-FFF2-40B4-BE49-F238E27FC236}">
              <a16:creationId xmlns:a16="http://schemas.microsoft.com/office/drawing/2014/main" id="{00000000-0008-0000-0A00-0000C7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5" name="4 CuadroTexto">
          <a:extLst>
            <a:ext uri="{FF2B5EF4-FFF2-40B4-BE49-F238E27FC236}">
              <a16:creationId xmlns:a16="http://schemas.microsoft.com/office/drawing/2014/main" id="{00000000-0008-0000-0A00-0000C8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6" name="5 CuadroTexto">
          <a:extLst>
            <a:ext uri="{FF2B5EF4-FFF2-40B4-BE49-F238E27FC236}">
              <a16:creationId xmlns:a16="http://schemas.microsoft.com/office/drawing/2014/main" id="{00000000-0008-0000-0A00-0000C90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7" name="6 CuadroTexto">
          <a:extLst>
            <a:ext uri="{FF2B5EF4-FFF2-40B4-BE49-F238E27FC236}">
              <a16:creationId xmlns:a16="http://schemas.microsoft.com/office/drawing/2014/main" id="{00000000-0008-0000-0A00-0000CA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twoCellAnchor editAs="oneCell">
    <xdr:from>
      <xdr:col>8</xdr:col>
      <xdr:colOff>803564</xdr:colOff>
      <xdr:row>0</xdr:row>
      <xdr:rowOff>0</xdr:rowOff>
    </xdr:from>
    <xdr:to>
      <xdr:col>10</xdr:col>
      <xdr:colOff>858328</xdr:colOff>
      <xdr:row>2</xdr:row>
      <xdr:rowOff>0</xdr:rowOff>
    </xdr:to>
    <xdr:pic>
      <xdr:nvPicPr>
        <xdr:cNvPr id="458" name="Imagen 458">
          <a:extLst>
            <a:ext uri="{FF2B5EF4-FFF2-40B4-BE49-F238E27FC236}">
              <a16:creationId xmlns:a16="http://schemas.microsoft.com/office/drawing/2014/main" id="{00000000-0008-0000-0A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1739" y="0"/>
          <a:ext cx="1912139" cy="419100"/>
        </a:xfrm>
        <a:prstGeom prst="rect">
          <a:avLst/>
        </a:prstGeom>
      </xdr:spPr>
    </xdr:pic>
    <xdr:clientData/>
  </xdr:twoCellAnchor>
  <xdr:oneCellAnchor>
    <xdr:from>
      <xdr:col>2</xdr:col>
      <xdr:colOff>34908</xdr:colOff>
      <xdr:row>32</xdr:row>
      <xdr:rowOff>0</xdr:rowOff>
    </xdr:from>
    <xdr:ext cx="184731" cy="264560"/>
    <xdr:sp macro="" textlink="">
      <xdr:nvSpPr>
        <xdr:cNvPr id="459" name="1 CuadroTexto">
          <a:extLst>
            <a:ext uri="{FF2B5EF4-FFF2-40B4-BE49-F238E27FC236}">
              <a16:creationId xmlns:a16="http://schemas.microsoft.com/office/drawing/2014/main" id="{00000000-0008-0000-0A00-0000CC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60" name="2 CuadroTexto">
          <a:extLst>
            <a:ext uri="{FF2B5EF4-FFF2-40B4-BE49-F238E27FC236}">
              <a16:creationId xmlns:a16="http://schemas.microsoft.com/office/drawing/2014/main" id="{00000000-0008-0000-0A00-0000CD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61" name="3 CuadroTexto">
          <a:extLst>
            <a:ext uri="{FF2B5EF4-FFF2-40B4-BE49-F238E27FC236}">
              <a16:creationId xmlns:a16="http://schemas.microsoft.com/office/drawing/2014/main" id="{00000000-0008-0000-0A00-0000CE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62" name="4 CuadroTexto">
          <a:extLst>
            <a:ext uri="{FF2B5EF4-FFF2-40B4-BE49-F238E27FC236}">
              <a16:creationId xmlns:a16="http://schemas.microsoft.com/office/drawing/2014/main" id="{00000000-0008-0000-0A00-0000CF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63" name="5 CuadroTexto">
          <a:extLst>
            <a:ext uri="{FF2B5EF4-FFF2-40B4-BE49-F238E27FC236}">
              <a16:creationId xmlns:a16="http://schemas.microsoft.com/office/drawing/2014/main" id="{00000000-0008-0000-0A00-0000D0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64" name="6 CuadroTexto">
          <a:extLst>
            <a:ext uri="{FF2B5EF4-FFF2-40B4-BE49-F238E27FC236}">
              <a16:creationId xmlns:a16="http://schemas.microsoft.com/office/drawing/2014/main" id="{00000000-0008-0000-0A00-0000D1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65" name="7 CuadroTexto">
          <a:extLst>
            <a:ext uri="{FF2B5EF4-FFF2-40B4-BE49-F238E27FC236}">
              <a16:creationId xmlns:a16="http://schemas.microsoft.com/office/drawing/2014/main" id="{00000000-0008-0000-0A00-0000D2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66" name="8 CuadroTexto">
          <a:extLst>
            <a:ext uri="{FF2B5EF4-FFF2-40B4-BE49-F238E27FC236}">
              <a16:creationId xmlns:a16="http://schemas.microsoft.com/office/drawing/2014/main" id="{00000000-0008-0000-0A00-0000D3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67" name="1 CuadroTexto">
          <a:extLst>
            <a:ext uri="{FF2B5EF4-FFF2-40B4-BE49-F238E27FC236}">
              <a16:creationId xmlns:a16="http://schemas.microsoft.com/office/drawing/2014/main" id="{00000000-0008-0000-0A00-0000D4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68" name="2 CuadroTexto">
          <a:extLst>
            <a:ext uri="{FF2B5EF4-FFF2-40B4-BE49-F238E27FC236}">
              <a16:creationId xmlns:a16="http://schemas.microsoft.com/office/drawing/2014/main" id="{00000000-0008-0000-0A00-0000D5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69" name="3 CuadroTexto">
          <a:extLst>
            <a:ext uri="{FF2B5EF4-FFF2-40B4-BE49-F238E27FC236}">
              <a16:creationId xmlns:a16="http://schemas.microsoft.com/office/drawing/2014/main" id="{00000000-0008-0000-0A00-0000D6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70" name="4 CuadroTexto">
          <a:extLst>
            <a:ext uri="{FF2B5EF4-FFF2-40B4-BE49-F238E27FC236}">
              <a16:creationId xmlns:a16="http://schemas.microsoft.com/office/drawing/2014/main" id="{00000000-0008-0000-0A00-0000D7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71" name="6 CuadroTexto">
          <a:extLst>
            <a:ext uri="{FF2B5EF4-FFF2-40B4-BE49-F238E27FC236}">
              <a16:creationId xmlns:a16="http://schemas.microsoft.com/office/drawing/2014/main" id="{00000000-0008-0000-0A00-0000D8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472" name="8 CuadroTexto">
          <a:extLst>
            <a:ext uri="{FF2B5EF4-FFF2-40B4-BE49-F238E27FC236}">
              <a16:creationId xmlns:a16="http://schemas.microsoft.com/office/drawing/2014/main" id="{00000000-0008-0000-0A00-0000D90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73" name="1 CuadroTexto">
          <a:extLst>
            <a:ext uri="{FF2B5EF4-FFF2-40B4-BE49-F238E27FC236}">
              <a16:creationId xmlns:a16="http://schemas.microsoft.com/office/drawing/2014/main" id="{00000000-0008-0000-0A00-0000DA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474" name="2 CuadroTexto">
          <a:extLst>
            <a:ext uri="{FF2B5EF4-FFF2-40B4-BE49-F238E27FC236}">
              <a16:creationId xmlns:a16="http://schemas.microsoft.com/office/drawing/2014/main" id="{00000000-0008-0000-0A00-0000DB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75" name="3 CuadroTexto">
          <a:extLst>
            <a:ext uri="{FF2B5EF4-FFF2-40B4-BE49-F238E27FC236}">
              <a16:creationId xmlns:a16="http://schemas.microsoft.com/office/drawing/2014/main" id="{00000000-0008-0000-0A00-0000DC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476" name="4 CuadroTexto">
          <a:extLst>
            <a:ext uri="{FF2B5EF4-FFF2-40B4-BE49-F238E27FC236}">
              <a16:creationId xmlns:a16="http://schemas.microsoft.com/office/drawing/2014/main" id="{00000000-0008-0000-0A00-0000DD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77" name="5 CuadroTexto">
          <a:extLst>
            <a:ext uri="{FF2B5EF4-FFF2-40B4-BE49-F238E27FC236}">
              <a16:creationId xmlns:a16="http://schemas.microsoft.com/office/drawing/2014/main" id="{00000000-0008-0000-0A00-0000DE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478" name="6 CuadroTexto">
          <a:extLst>
            <a:ext uri="{FF2B5EF4-FFF2-40B4-BE49-F238E27FC236}">
              <a16:creationId xmlns:a16="http://schemas.microsoft.com/office/drawing/2014/main" id="{00000000-0008-0000-0A00-0000DF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79" name="7 CuadroTexto">
          <a:extLst>
            <a:ext uri="{FF2B5EF4-FFF2-40B4-BE49-F238E27FC236}">
              <a16:creationId xmlns:a16="http://schemas.microsoft.com/office/drawing/2014/main" id="{00000000-0008-0000-0A00-0000E0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480" name="8 CuadroTexto">
          <a:extLst>
            <a:ext uri="{FF2B5EF4-FFF2-40B4-BE49-F238E27FC236}">
              <a16:creationId xmlns:a16="http://schemas.microsoft.com/office/drawing/2014/main" id="{00000000-0008-0000-0A00-0000E1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1" name="1 CuadroTexto">
          <a:extLst>
            <a:ext uri="{FF2B5EF4-FFF2-40B4-BE49-F238E27FC236}">
              <a16:creationId xmlns:a16="http://schemas.microsoft.com/office/drawing/2014/main" id="{00000000-0008-0000-0A00-0000E2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482" name="2 CuadroTexto">
          <a:extLst>
            <a:ext uri="{FF2B5EF4-FFF2-40B4-BE49-F238E27FC236}">
              <a16:creationId xmlns:a16="http://schemas.microsoft.com/office/drawing/2014/main" id="{00000000-0008-0000-0A00-0000E3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3" name="3 CuadroTexto">
          <a:extLst>
            <a:ext uri="{FF2B5EF4-FFF2-40B4-BE49-F238E27FC236}">
              <a16:creationId xmlns:a16="http://schemas.microsoft.com/office/drawing/2014/main" id="{00000000-0008-0000-0A00-0000E4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484" name="4 CuadroTexto">
          <a:extLst>
            <a:ext uri="{FF2B5EF4-FFF2-40B4-BE49-F238E27FC236}">
              <a16:creationId xmlns:a16="http://schemas.microsoft.com/office/drawing/2014/main" id="{00000000-0008-0000-0A00-0000E5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5" name="5 CuadroTexto">
          <a:extLst>
            <a:ext uri="{FF2B5EF4-FFF2-40B4-BE49-F238E27FC236}">
              <a16:creationId xmlns:a16="http://schemas.microsoft.com/office/drawing/2014/main" id="{00000000-0008-0000-0A00-0000E6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486" name="6 CuadroTexto">
          <a:extLst>
            <a:ext uri="{FF2B5EF4-FFF2-40B4-BE49-F238E27FC236}">
              <a16:creationId xmlns:a16="http://schemas.microsoft.com/office/drawing/2014/main" id="{00000000-0008-0000-0A00-0000E7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487" name="8 CuadroTexto">
          <a:extLst>
            <a:ext uri="{FF2B5EF4-FFF2-40B4-BE49-F238E27FC236}">
              <a16:creationId xmlns:a16="http://schemas.microsoft.com/office/drawing/2014/main" id="{00000000-0008-0000-0A00-0000E801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8" name="1 CuadroTexto">
          <a:extLst>
            <a:ext uri="{FF2B5EF4-FFF2-40B4-BE49-F238E27FC236}">
              <a16:creationId xmlns:a16="http://schemas.microsoft.com/office/drawing/2014/main" id="{00000000-0008-0000-0A00-0000E9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9" name="2 CuadroTexto">
          <a:extLst>
            <a:ext uri="{FF2B5EF4-FFF2-40B4-BE49-F238E27FC236}">
              <a16:creationId xmlns:a16="http://schemas.microsoft.com/office/drawing/2014/main" id="{00000000-0008-0000-0A00-0000EA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90" name="3 CuadroTexto">
          <a:extLst>
            <a:ext uri="{FF2B5EF4-FFF2-40B4-BE49-F238E27FC236}">
              <a16:creationId xmlns:a16="http://schemas.microsoft.com/office/drawing/2014/main" id="{00000000-0008-0000-0A00-0000EB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91" name="4 CuadroTexto">
          <a:extLst>
            <a:ext uri="{FF2B5EF4-FFF2-40B4-BE49-F238E27FC236}">
              <a16:creationId xmlns:a16="http://schemas.microsoft.com/office/drawing/2014/main" id="{00000000-0008-0000-0A00-0000EC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92" name="5 CuadroTexto">
          <a:extLst>
            <a:ext uri="{FF2B5EF4-FFF2-40B4-BE49-F238E27FC236}">
              <a16:creationId xmlns:a16="http://schemas.microsoft.com/office/drawing/2014/main" id="{00000000-0008-0000-0A00-0000ED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93" name="6 CuadroTexto">
          <a:extLst>
            <a:ext uri="{FF2B5EF4-FFF2-40B4-BE49-F238E27FC236}">
              <a16:creationId xmlns:a16="http://schemas.microsoft.com/office/drawing/2014/main" id="{00000000-0008-0000-0A00-0000EE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94" name="7 CuadroTexto">
          <a:extLst>
            <a:ext uri="{FF2B5EF4-FFF2-40B4-BE49-F238E27FC236}">
              <a16:creationId xmlns:a16="http://schemas.microsoft.com/office/drawing/2014/main" id="{00000000-0008-0000-0A00-0000EF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95" name="8 CuadroTexto">
          <a:extLst>
            <a:ext uri="{FF2B5EF4-FFF2-40B4-BE49-F238E27FC236}">
              <a16:creationId xmlns:a16="http://schemas.microsoft.com/office/drawing/2014/main" id="{00000000-0008-0000-0A00-0000F0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96" name="1 CuadroTexto">
          <a:extLst>
            <a:ext uri="{FF2B5EF4-FFF2-40B4-BE49-F238E27FC236}">
              <a16:creationId xmlns:a16="http://schemas.microsoft.com/office/drawing/2014/main" id="{00000000-0008-0000-0A00-0000F1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97" name="2 CuadroTexto">
          <a:extLst>
            <a:ext uri="{FF2B5EF4-FFF2-40B4-BE49-F238E27FC236}">
              <a16:creationId xmlns:a16="http://schemas.microsoft.com/office/drawing/2014/main" id="{00000000-0008-0000-0A00-0000F2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98" name="3 CuadroTexto">
          <a:extLst>
            <a:ext uri="{FF2B5EF4-FFF2-40B4-BE49-F238E27FC236}">
              <a16:creationId xmlns:a16="http://schemas.microsoft.com/office/drawing/2014/main" id="{00000000-0008-0000-0A00-0000F3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99" name="4 CuadroTexto">
          <a:extLst>
            <a:ext uri="{FF2B5EF4-FFF2-40B4-BE49-F238E27FC236}">
              <a16:creationId xmlns:a16="http://schemas.microsoft.com/office/drawing/2014/main" id="{00000000-0008-0000-0A00-0000F4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00" name="6 CuadroTexto">
          <a:extLst>
            <a:ext uri="{FF2B5EF4-FFF2-40B4-BE49-F238E27FC236}">
              <a16:creationId xmlns:a16="http://schemas.microsoft.com/office/drawing/2014/main" id="{00000000-0008-0000-0A00-0000F50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501" name="8 CuadroTexto">
          <a:extLst>
            <a:ext uri="{FF2B5EF4-FFF2-40B4-BE49-F238E27FC236}">
              <a16:creationId xmlns:a16="http://schemas.microsoft.com/office/drawing/2014/main" id="{00000000-0008-0000-0A00-0000F60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02" name="1 CuadroTexto">
          <a:extLst>
            <a:ext uri="{FF2B5EF4-FFF2-40B4-BE49-F238E27FC236}">
              <a16:creationId xmlns:a16="http://schemas.microsoft.com/office/drawing/2014/main" id="{00000000-0008-0000-0A00-0000F7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03" name="2 CuadroTexto">
          <a:extLst>
            <a:ext uri="{FF2B5EF4-FFF2-40B4-BE49-F238E27FC236}">
              <a16:creationId xmlns:a16="http://schemas.microsoft.com/office/drawing/2014/main" id="{00000000-0008-0000-0A00-0000F8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04" name="3 CuadroTexto">
          <a:extLst>
            <a:ext uri="{FF2B5EF4-FFF2-40B4-BE49-F238E27FC236}">
              <a16:creationId xmlns:a16="http://schemas.microsoft.com/office/drawing/2014/main" id="{00000000-0008-0000-0A00-0000F9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05" name="4 CuadroTexto">
          <a:extLst>
            <a:ext uri="{FF2B5EF4-FFF2-40B4-BE49-F238E27FC236}">
              <a16:creationId xmlns:a16="http://schemas.microsoft.com/office/drawing/2014/main" id="{00000000-0008-0000-0A00-0000FA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06" name="5 CuadroTexto">
          <a:extLst>
            <a:ext uri="{FF2B5EF4-FFF2-40B4-BE49-F238E27FC236}">
              <a16:creationId xmlns:a16="http://schemas.microsoft.com/office/drawing/2014/main" id="{00000000-0008-0000-0A00-0000FB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07" name="6 CuadroTexto">
          <a:extLst>
            <a:ext uri="{FF2B5EF4-FFF2-40B4-BE49-F238E27FC236}">
              <a16:creationId xmlns:a16="http://schemas.microsoft.com/office/drawing/2014/main" id="{00000000-0008-0000-0A00-0000FC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08" name="7 CuadroTexto">
          <a:extLst>
            <a:ext uri="{FF2B5EF4-FFF2-40B4-BE49-F238E27FC236}">
              <a16:creationId xmlns:a16="http://schemas.microsoft.com/office/drawing/2014/main" id="{00000000-0008-0000-0A00-0000FD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09" name="8 CuadroTexto">
          <a:extLst>
            <a:ext uri="{FF2B5EF4-FFF2-40B4-BE49-F238E27FC236}">
              <a16:creationId xmlns:a16="http://schemas.microsoft.com/office/drawing/2014/main" id="{00000000-0008-0000-0A00-0000FE0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10" name="1 CuadroTexto">
          <a:extLst>
            <a:ext uri="{FF2B5EF4-FFF2-40B4-BE49-F238E27FC236}">
              <a16:creationId xmlns:a16="http://schemas.microsoft.com/office/drawing/2014/main" id="{00000000-0008-0000-0A00-0000FF0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11" name="2 CuadroTexto">
          <a:extLst>
            <a:ext uri="{FF2B5EF4-FFF2-40B4-BE49-F238E27FC236}">
              <a16:creationId xmlns:a16="http://schemas.microsoft.com/office/drawing/2014/main" id="{00000000-0008-0000-0A00-000000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12" name="3 CuadroTexto">
          <a:extLst>
            <a:ext uri="{FF2B5EF4-FFF2-40B4-BE49-F238E27FC236}">
              <a16:creationId xmlns:a16="http://schemas.microsoft.com/office/drawing/2014/main" id="{00000000-0008-0000-0A00-000001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13" name="4 CuadroTexto">
          <a:extLst>
            <a:ext uri="{FF2B5EF4-FFF2-40B4-BE49-F238E27FC236}">
              <a16:creationId xmlns:a16="http://schemas.microsoft.com/office/drawing/2014/main" id="{00000000-0008-0000-0A00-000002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14" name="6 CuadroTexto">
          <a:extLst>
            <a:ext uri="{FF2B5EF4-FFF2-40B4-BE49-F238E27FC236}">
              <a16:creationId xmlns:a16="http://schemas.microsoft.com/office/drawing/2014/main" id="{00000000-0008-0000-0A00-000003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515" name="8 CuadroTexto">
          <a:extLst>
            <a:ext uri="{FF2B5EF4-FFF2-40B4-BE49-F238E27FC236}">
              <a16:creationId xmlns:a16="http://schemas.microsoft.com/office/drawing/2014/main" id="{00000000-0008-0000-0A00-00000402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16" name="1 CuadroTexto">
          <a:extLst>
            <a:ext uri="{FF2B5EF4-FFF2-40B4-BE49-F238E27FC236}">
              <a16:creationId xmlns:a16="http://schemas.microsoft.com/office/drawing/2014/main" id="{00000000-0008-0000-0A00-000005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17" name="2 CuadroTexto">
          <a:extLst>
            <a:ext uri="{FF2B5EF4-FFF2-40B4-BE49-F238E27FC236}">
              <a16:creationId xmlns:a16="http://schemas.microsoft.com/office/drawing/2014/main" id="{00000000-0008-0000-0A00-000006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18" name="3 CuadroTexto">
          <a:extLst>
            <a:ext uri="{FF2B5EF4-FFF2-40B4-BE49-F238E27FC236}">
              <a16:creationId xmlns:a16="http://schemas.microsoft.com/office/drawing/2014/main" id="{00000000-0008-0000-0A00-000007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19" name="4 CuadroTexto">
          <a:extLst>
            <a:ext uri="{FF2B5EF4-FFF2-40B4-BE49-F238E27FC236}">
              <a16:creationId xmlns:a16="http://schemas.microsoft.com/office/drawing/2014/main" id="{00000000-0008-0000-0A00-000008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20" name="5 CuadroTexto">
          <a:extLst>
            <a:ext uri="{FF2B5EF4-FFF2-40B4-BE49-F238E27FC236}">
              <a16:creationId xmlns:a16="http://schemas.microsoft.com/office/drawing/2014/main" id="{00000000-0008-0000-0A00-000009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21" name="6 CuadroTexto">
          <a:extLst>
            <a:ext uri="{FF2B5EF4-FFF2-40B4-BE49-F238E27FC236}">
              <a16:creationId xmlns:a16="http://schemas.microsoft.com/office/drawing/2014/main" id="{00000000-0008-0000-0A00-00000A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22" name="7 CuadroTexto">
          <a:extLst>
            <a:ext uri="{FF2B5EF4-FFF2-40B4-BE49-F238E27FC236}">
              <a16:creationId xmlns:a16="http://schemas.microsoft.com/office/drawing/2014/main" id="{00000000-0008-0000-0A00-00000B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23" name="8 CuadroTexto">
          <a:extLst>
            <a:ext uri="{FF2B5EF4-FFF2-40B4-BE49-F238E27FC236}">
              <a16:creationId xmlns:a16="http://schemas.microsoft.com/office/drawing/2014/main" id="{00000000-0008-0000-0A00-00000C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24" name="1 CuadroTexto">
          <a:extLst>
            <a:ext uri="{FF2B5EF4-FFF2-40B4-BE49-F238E27FC236}">
              <a16:creationId xmlns:a16="http://schemas.microsoft.com/office/drawing/2014/main" id="{00000000-0008-0000-0A00-00000D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25" name="2 CuadroTexto">
          <a:extLst>
            <a:ext uri="{FF2B5EF4-FFF2-40B4-BE49-F238E27FC236}">
              <a16:creationId xmlns:a16="http://schemas.microsoft.com/office/drawing/2014/main" id="{00000000-0008-0000-0A00-00000E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26" name="3 CuadroTexto">
          <a:extLst>
            <a:ext uri="{FF2B5EF4-FFF2-40B4-BE49-F238E27FC236}">
              <a16:creationId xmlns:a16="http://schemas.microsoft.com/office/drawing/2014/main" id="{00000000-0008-0000-0A00-00000F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27" name="4 CuadroTexto">
          <a:extLst>
            <a:ext uri="{FF2B5EF4-FFF2-40B4-BE49-F238E27FC236}">
              <a16:creationId xmlns:a16="http://schemas.microsoft.com/office/drawing/2014/main" id="{00000000-0008-0000-0A00-000010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28" name="6 CuadroTexto">
          <a:extLst>
            <a:ext uri="{FF2B5EF4-FFF2-40B4-BE49-F238E27FC236}">
              <a16:creationId xmlns:a16="http://schemas.microsoft.com/office/drawing/2014/main" id="{00000000-0008-0000-0A00-000011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529" name="8 CuadroTexto">
          <a:extLst>
            <a:ext uri="{FF2B5EF4-FFF2-40B4-BE49-F238E27FC236}">
              <a16:creationId xmlns:a16="http://schemas.microsoft.com/office/drawing/2014/main" id="{00000000-0008-0000-0A00-0000120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30" name="1 CuadroTexto">
          <a:extLst>
            <a:ext uri="{FF2B5EF4-FFF2-40B4-BE49-F238E27FC236}">
              <a16:creationId xmlns:a16="http://schemas.microsoft.com/office/drawing/2014/main" id="{00000000-0008-0000-0A00-000013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31" name="2 CuadroTexto">
          <a:extLst>
            <a:ext uri="{FF2B5EF4-FFF2-40B4-BE49-F238E27FC236}">
              <a16:creationId xmlns:a16="http://schemas.microsoft.com/office/drawing/2014/main" id="{00000000-0008-0000-0A00-000014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32" name="3 CuadroTexto">
          <a:extLst>
            <a:ext uri="{FF2B5EF4-FFF2-40B4-BE49-F238E27FC236}">
              <a16:creationId xmlns:a16="http://schemas.microsoft.com/office/drawing/2014/main" id="{00000000-0008-0000-0A00-000015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33" name="4 CuadroTexto">
          <a:extLst>
            <a:ext uri="{FF2B5EF4-FFF2-40B4-BE49-F238E27FC236}">
              <a16:creationId xmlns:a16="http://schemas.microsoft.com/office/drawing/2014/main" id="{00000000-0008-0000-0A00-000016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34" name="5 CuadroTexto">
          <a:extLst>
            <a:ext uri="{FF2B5EF4-FFF2-40B4-BE49-F238E27FC236}">
              <a16:creationId xmlns:a16="http://schemas.microsoft.com/office/drawing/2014/main" id="{00000000-0008-0000-0A00-000017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35" name="6 CuadroTexto">
          <a:extLst>
            <a:ext uri="{FF2B5EF4-FFF2-40B4-BE49-F238E27FC236}">
              <a16:creationId xmlns:a16="http://schemas.microsoft.com/office/drawing/2014/main" id="{00000000-0008-0000-0A00-000018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36" name="7 CuadroTexto">
          <a:extLst>
            <a:ext uri="{FF2B5EF4-FFF2-40B4-BE49-F238E27FC236}">
              <a16:creationId xmlns:a16="http://schemas.microsoft.com/office/drawing/2014/main" id="{00000000-0008-0000-0A00-000019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37" name="8 CuadroTexto">
          <a:extLst>
            <a:ext uri="{FF2B5EF4-FFF2-40B4-BE49-F238E27FC236}">
              <a16:creationId xmlns:a16="http://schemas.microsoft.com/office/drawing/2014/main" id="{00000000-0008-0000-0A00-00001A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38" name="1 CuadroTexto">
          <a:extLst>
            <a:ext uri="{FF2B5EF4-FFF2-40B4-BE49-F238E27FC236}">
              <a16:creationId xmlns:a16="http://schemas.microsoft.com/office/drawing/2014/main" id="{00000000-0008-0000-0A00-00001B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39" name="2 CuadroTexto">
          <a:extLst>
            <a:ext uri="{FF2B5EF4-FFF2-40B4-BE49-F238E27FC236}">
              <a16:creationId xmlns:a16="http://schemas.microsoft.com/office/drawing/2014/main" id="{00000000-0008-0000-0A00-00001C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40" name="3 CuadroTexto">
          <a:extLst>
            <a:ext uri="{FF2B5EF4-FFF2-40B4-BE49-F238E27FC236}">
              <a16:creationId xmlns:a16="http://schemas.microsoft.com/office/drawing/2014/main" id="{00000000-0008-0000-0A00-00001D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41" name="4 CuadroTexto">
          <a:extLst>
            <a:ext uri="{FF2B5EF4-FFF2-40B4-BE49-F238E27FC236}">
              <a16:creationId xmlns:a16="http://schemas.microsoft.com/office/drawing/2014/main" id="{00000000-0008-0000-0A00-00001E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42" name="5 CuadroTexto">
          <a:extLst>
            <a:ext uri="{FF2B5EF4-FFF2-40B4-BE49-F238E27FC236}">
              <a16:creationId xmlns:a16="http://schemas.microsoft.com/office/drawing/2014/main" id="{00000000-0008-0000-0A00-00001F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43" name="6 CuadroTexto">
          <a:extLst>
            <a:ext uri="{FF2B5EF4-FFF2-40B4-BE49-F238E27FC236}">
              <a16:creationId xmlns:a16="http://schemas.microsoft.com/office/drawing/2014/main" id="{00000000-0008-0000-0A00-000020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544" name="8 CuadroTexto">
          <a:extLst>
            <a:ext uri="{FF2B5EF4-FFF2-40B4-BE49-F238E27FC236}">
              <a16:creationId xmlns:a16="http://schemas.microsoft.com/office/drawing/2014/main" id="{00000000-0008-0000-0A00-00002102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45" name="1 CuadroTexto">
          <a:extLst>
            <a:ext uri="{FF2B5EF4-FFF2-40B4-BE49-F238E27FC236}">
              <a16:creationId xmlns:a16="http://schemas.microsoft.com/office/drawing/2014/main" id="{00000000-0008-0000-0A00-000022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46" name="2 CuadroTexto">
          <a:extLst>
            <a:ext uri="{FF2B5EF4-FFF2-40B4-BE49-F238E27FC236}">
              <a16:creationId xmlns:a16="http://schemas.microsoft.com/office/drawing/2014/main" id="{00000000-0008-0000-0A00-000023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47" name="3 CuadroTexto">
          <a:extLst>
            <a:ext uri="{FF2B5EF4-FFF2-40B4-BE49-F238E27FC236}">
              <a16:creationId xmlns:a16="http://schemas.microsoft.com/office/drawing/2014/main" id="{00000000-0008-0000-0A00-000024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48" name="4 CuadroTexto">
          <a:extLst>
            <a:ext uri="{FF2B5EF4-FFF2-40B4-BE49-F238E27FC236}">
              <a16:creationId xmlns:a16="http://schemas.microsoft.com/office/drawing/2014/main" id="{00000000-0008-0000-0A00-000025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49" name="5 CuadroTexto">
          <a:extLst>
            <a:ext uri="{FF2B5EF4-FFF2-40B4-BE49-F238E27FC236}">
              <a16:creationId xmlns:a16="http://schemas.microsoft.com/office/drawing/2014/main" id="{00000000-0008-0000-0A00-000026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50" name="6 CuadroTexto">
          <a:extLst>
            <a:ext uri="{FF2B5EF4-FFF2-40B4-BE49-F238E27FC236}">
              <a16:creationId xmlns:a16="http://schemas.microsoft.com/office/drawing/2014/main" id="{00000000-0008-0000-0A00-000027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51" name="7 CuadroTexto">
          <a:extLst>
            <a:ext uri="{FF2B5EF4-FFF2-40B4-BE49-F238E27FC236}">
              <a16:creationId xmlns:a16="http://schemas.microsoft.com/office/drawing/2014/main" id="{00000000-0008-0000-0A00-000028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52" name="8 CuadroTexto">
          <a:extLst>
            <a:ext uri="{FF2B5EF4-FFF2-40B4-BE49-F238E27FC236}">
              <a16:creationId xmlns:a16="http://schemas.microsoft.com/office/drawing/2014/main" id="{00000000-0008-0000-0A00-000029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53" name="1 CuadroTexto">
          <a:extLst>
            <a:ext uri="{FF2B5EF4-FFF2-40B4-BE49-F238E27FC236}">
              <a16:creationId xmlns:a16="http://schemas.microsoft.com/office/drawing/2014/main" id="{00000000-0008-0000-0A00-00002A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54" name="2 CuadroTexto">
          <a:extLst>
            <a:ext uri="{FF2B5EF4-FFF2-40B4-BE49-F238E27FC236}">
              <a16:creationId xmlns:a16="http://schemas.microsoft.com/office/drawing/2014/main" id="{00000000-0008-0000-0A00-00002B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55" name="3 CuadroTexto">
          <a:extLst>
            <a:ext uri="{FF2B5EF4-FFF2-40B4-BE49-F238E27FC236}">
              <a16:creationId xmlns:a16="http://schemas.microsoft.com/office/drawing/2014/main" id="{00000000-0008-0000-0A00-00002C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56" name="4 CuadroTexto">
          <a:extLst>
            <a:ext uri="{FF2B5EF4-FFF2-40B4-BE49-F238E27FC236}">
              <a16:creationId xmlns:a16="http://schemas.microsoft.com/office/drawing/2014/main" id="{00000000-0008-0000-0A00-00002D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57" name="6 CuadroTexto">
          <a:extLst>
            <a:ext uri="{FF2B5EF4-FFF2-40B4-BE49-F238E27FC236}">
              <a16:creationId xmlns:a16="http://schemas.microsoft.com/office/drawing/2014/main" id="{00000000-0008-0000-0A00-00002E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558" name="8 CuadroTexto">
          <a:extLst>
            <a:ext uri="{FF2B5EF4-FFF2-40B4-BE49-F238E27FC236}">
              <a16:creationId xmlns:a16="http://schemas.microsoft.com/office/drawing/2014/main" id="{00000000-0008-0000-0A00-00002F0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59" name="1 CuadroTexto">
          <a:extLst>
            <a:ext uri="{FF2B5EF4-FFF2-40B4-BE49-F238E27FC236}">
              <a16:creationId xmlns:a16="http://schemas.microsoft.com/office/drawing/2014/main" id="{00000000-0008-0000-0A00-000030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60" name="2 CuadroTexto">
          <a:extLst>
            <a:ext uri="{FF2B5EF4-FFF2-40B4-BE49-F238E27FC236}">
              <a16:creationId xmlns:a16="http://schemas.microsoft.com/office/drawing/2014/main" id="{00000000-0008-0000-0A00-000031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61" name="3 CuadroTexto">
          <a:extLst>
            <a:ext uri="{FF2B5EF4-FFF2-40B4-BE49-F238E27FC236}">
              <a16:creationId xmlns:a16="http://schemas.microsoft.com/office/drawing/2014/main" id="{00000000-0008-0000-0A00-000032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62" name="4 CuadroTexto">
          <a:extLst>
            <a:ext uri="{FF2B5EF4-FFF2-40B4-BE49-F238E27FC236}">
              <a16:creationId xmlns:a16="http://schemas.microsoft.com/office/drawing/2014/main" id="{00000000-0008-0000-0A00-000033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63" name="5 CuadroTexto">
          <a:extLst>
            <a:ext uri="{FF2B5EF4-FFF2-40B4-BE49-F238E27FC236}">
              <a16:creationId xmlns:a16="http://schemas.microsoft.com/office/drawing/2014/main" id="{00000000-0008-0000-0A00-000034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64" name="6 CuadroTexto">
          <a:extLst>
            <a:ext uri="{FF2B5EF4-FFF2-40B4-BE49-F238E27FC236}">
              <a16:creationId xmlns:a16="http://schemas.microsoft.com/office/drawing/2014/main" id="{00000000-0008-0000-0A00-000035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65" name="7 CuadroTexto">
          <a:extLst>
            <a:ext uri="{FF2B5EF4-FFF2-40B4-BE49-F238E27FC236}">
              <a16:creationId xmlns:a16="http://schemas.microsoft.com/office/drawing/2014/main" id="{00000000-0008-0000-0A00-000036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66" name="8 CuadroTexto">
          <a:extLst>
            <a:ext uri="{FF2B5EF4-FFF2-40B4-BE49-F238E27FC236}">
              <a16:creationId xmlns:a16="http://schemas.microsoft.com/office/drawing/2014/main" id="{00000000-0008-0000-0A00-000037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67" name="1 CuadroTexto">
          <a:extLst>
            <a:ext uri="{FF2B5EF4-FFF2-40B4-BE49-F238E27FC236}">
              <a16:creationId xmlns:a16="http://schemas.microsoft.com/office/drawing/2014/main" id="{00000000-0008-0000-0A00-000038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68" name="2 CuadroTexto">
          <a:extLst>
            <a:ext uri="{FF2B5EF4-FFF2-40B4-BE49-F238E27FC236}">
              <a16:creationId xmlns:a16="http://schemas.microsoft.com/office/drawing/2014/main" id="{00000000-0008-0000-0A00-000039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69" name="3 CuadroTexto">
          <a:extLst>
            <a:ext uri="{FF2B5EF4-FFF2-40B4-BE49-F238E27FC236}">
              <a16:creationId xmlns:a16="http://schemas.microsoft.com/office/drawing/2014/main" id="{00000000-0008-0000-0A00-00003A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70" name="4 CuadroTexto">
          <a:extLst>
            <a:ext uri="{FF2B5EF4-FFF2-40B4-BE49-F238E27FC236}">
              <a16:creationId xmlns:a16="http://schemas.microsoft.com/office/drawing/2014/main" id="{00000000-0008-0000-0A00-00003B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571" name="5 CuadroTexto">
          <a:extLst>
            <a:ext uri="{FF2B5EF4-FFF2-40B4-BE49-F238E27FC236}">
              <a16:creationId xmlns:a16="http://schemas.microsoft.com/office/drawing/2014/main" id="{00000000-0008-0000-0A00-00003C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572" name="6 CuadroTexto">
          <a:extLst>
            <a:ext uri="{FF2B5EF4-FFF2-40B4-BE49-F238E27FC236}">
              <a16:creationId xmlns:a16="http://schemas.microsoft.com/office/drawing/2014/main" id="{00000000-0008-0000-0A00-00003D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73" name="1 CuadroTexto">
          <a:extLst>
            <a:ext uri="{FF2B5EF4-FFF2-40B4-BE49-F238E27FC236}">
              <a16:creationId xmlns:a16="http://schemas.microsoft.com/office/drawing/2014/main" id="{00000000-0008-0000-0A00-00003E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574" name="2 CuadroTexto">
          <a:extLst>
            <a:ext uri="{FF2B5EF4-FFF2-40B4-BE49-F238E27FC236}">
              <a16:creationId xmlns:a16="http://schemas.microsoft.com/office/drawing/2014/main" id="{00000000-0008-0000-0A00-00003F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75" name="3 CuadroTexto">
          <a:extLst>
            <a:ext uri="{FF2B5EF4-FFF2-40B4-BE49-F238E27FC236}">
              <a16:creationId xmlns:a16="http://schemas.microsoft.com/office/drawing/2014/main" id="{00000000-0008-0000-0A00-000040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576" name="4 CuadroTexto">
          <a:extLst>
            <a:ext uri="{FF2B5EF4-FFF2-40B4-BE49-F238E27FC236}">
              <a16:creationId xmlns:a16="http://schemas.microsoft.com/office/drawing/2014/main" id="{00000000-0008-0000-0A00-000041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77" name="5 CuadroTexto">
          <a:extLst>
            <a:ext uri="{FF2B5EF4-FFF2-40B4-BE49-F238E27FC236}">
              <a16:creationId xmlns:a16="http://schemas.microsoft.com/office/drawing/2014/main" id="{00000000-0008-0000-0A00-000042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578" name="6 CuadroTexto">
          <a:extLst>
            <a:ext uri="{FF2B5EF4-FFF2-40B4-BE49-F238E27FC236}">
              <a16:creationId xmlns:a16="http://schemas.microsoft.com/office/drawing/2014/main" id="{00000000-0008-0000-0A00-000043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79" name="7 CuadroTexto">
          <a:extLst>
            <a:ext uri="{FF2B5EF4-FFF2-40B4-BE49-F238E27FC236}">
              <a16:creationId xmlns:a16="http://schemas.microsoft.com/office/drawing/2014/main" id="{00000000-0008-0000-0A00-000044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580" name="8 CuadroTexto">
          <a:extLst>
            <a:ext uri="{FF2B5EF4-FFF2-40B4-BE49-F238E27FC236}">
              <a16:creationId xmlns:a16="http://schemas.microsoft.com/office/drawing/2014/main" id="{00000000-0008-0000-0A00-000045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81" name="1 CuadroTexto">
          <a:extLst>
            <a:ext uri="{FF2B5EF4-FFF2-40B4-BE49-F238E27FC236}">
              <a16:creationId xmlns:a16="http://schemas.microsoft.com/office/drawing/2014/main" id="{00000000-0008-0000-0A00-000046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582" name="2 CuadroTexto">
          <a:extLst>
            <a:ext uri="{FF2B5EF4-FFF2-40B4-BE49-F238E27FC236}">
              <a16:creationId xmlns:a16="http://schemas.microsoft.com/office/drawing/2014/main" id="{00000000-0008-0000-0A00-000047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83" name="3 CuadroTexto">
          <a:extLst>
            <a:ext uri="{FF2B5EF4-FFF2-40B4-BE49-F238E27FC236}">
              <a16:creationId xmlns:a16="http://schemas.microsoft.com/office/drawing/2014/main" id="{00000000-0008-0000-0A00-000048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584" name="4 CuadroTexto">
          <a:extLst>
            <a:ext uri="{FF2B5EF4-FFF2-40B4-BE49-F238E27FC236}">
              <a16:creationId xmlns:a16="http://schemas.microsoft.com/office/drawing/2014/main" id="{00000000-0008-0000-0A00-000049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585" name="6 CuadroTexto">
          <a:extLst>
            <a:ext uri="{FF2B5EF4-FFF2-40B4-BE49-F238E27FC236}">
              <a16:creationId xmlns:a16="http://schemas.microsoft.com/office/drawing/2014/main" id="{00000000-0008-0000-0A00-00004A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7292" cy="272119"/>
    <xdr:sp macro="" textlink="">
      <xdr:nvSpPr>
        <xdr:cNvPr id="586" name="8 CuadroTexto">
          <a:extLst>
            <a:ext uri="{FF2B5EF4-FFF2-40B4-BE49-F238E27FC236}">
              <a16:creationId xmlns:a16="http://schemas.microsoft.com/office/drawing/2014/main" id="{00000000-0008-0000-0A00-00004B02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87" name="1 CuadroTexto">
          <a:extLst>
            <a:ext uri="{FF2B5EF4-FFF2-40B4-BE49-F238E27FC236}">
              <a16:creationId xmlns:a16="http://schemas.microsoft.com/office/drawing/2014/main" id="{00000000-0008-0000-0A00-00004C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88" name="2 CuadroTexto">
          <a:extLst>
            <a:ext uri="{FF2B5EF4-FFF2-40B4-BE49-F238E27FC236}">
              <a16:creationId xmlns:a16="http://schemas.microsoft.com/office/drawing/2014/main" id="{00000000-0008-0000-0A00-00004D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89" name="3 CuadroTexto">
          <a:extLst>
            <a:ext uri="{FF2B5EF4-FFF2-40B4-BE49-F238E27FC236}">
              <a16:creationId xmlns:a16="http://schemas.microsoft.com/office/drawing/2014/main" id="{00000000-0008-0000-0A00-00004E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90" name="4 CuadroTexto">
          <a:extLst>
            <a:ext uri="{FF2B5EF4-FFF2-40B4-BE49-F238E27FC236}">
              <a16:creationId xmlns:a16="http://schemas.microsoft.com/office/drawing/2014/main" id="{00000000-0008-0000-0A00-00004F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91" name="5 CuadroTexto">
          <a:extLst>
            <a:ext uri="{FF2B5EF4-FFF2-40B4-BE49-F238E27FC236}">
              <a16:creationId xmlns:a16="http://schemas.microsoft.com/office/drawing/2014/main" id="{00000000-0008-0000-0A00-000050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92" name="6 CuadroTexto">
          <a:extLst>
            <a:ext uri="{FF2B5EF4-FFF2-40B4-BE49-F238E27FC236}">
              <a16:creationId xmlns:a16="http://schemas.microsoft.com/office/drawing/2014/main" id="{00000000-0008-0000-0A00-000051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93" name="7 CuadroTexto">
          <a:extLst>
            <a:ext uri="{FF2B5EF4-FFF2-40B4-BE49-F238E27FC236}">
              <a16:creationId xmlns:a16="http://schemas.microsoft.com/office/drawing/2014/main" id="{00000000-0008-0000-0A00-000052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94" name="8 CuadroTexto">
          <a:extLst>
            <a:ext uri="{FF2B5EF4-FFF2-40B4-BE49-F238E27FC236}">
              <a16:creationId xmlns:a16="http://schemas.microsoft.com/office/drawing/2014/main" id="{00000000-0008-0000-0A00-000053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95" name="1 CuadroTexto">
          <a:extLst>
            <a:ext uri="{FF2B5EF4-FFF2-40B4-BE49-F238E27FC236}">
              <a16:creationId xmlns:a16="http://schemas.microsoft.com/office/drawing/2014/main" id="{00000000-0008-0000-0A00-000054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96" name="2 CuadroTexto">
          <a:extLst>
            <a:ext uri="{FF2B5EF4-FFF2-40B4-BE49-F238E27FC236}">
              <a16:creationId xmlns:a16="http://schemas.microsoft.com/office/drawing/2014/main" id="{00000000-0008-0000-0A00-000055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97" name="3 CuadroTexto">
          <a:extLst>
            <a:ext uri="{FF2B5EF4-FFF2-40B4-BE49-F238E27FC236}">
              <a16:creationId xmlns:a16="http://schemas.microsoft.com/office/drawing/2014/main" id="{00000000-0008-0000-0A00-000056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598" name="4 CuadroTexto">
          <a:extLst>
            <a:ext uri="{FF2B5EF4-FFF2-40B4-BE49-F238E27FC236}">
              <a16:creationId xmlns:a16="http://schemas.microsoft.com/office/drawing/2014/main" id="{00000000-0008-0000-0A00-000057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599" name="5 CuadroTexto">
          <a:extLst>
            <a:ext uri="{FF2B5EF4-FFF2-40B4-BE49-F238E27FC236}">
              <a16:creationId xmlns:a16="http://schemas.microsoft.com/office/drawing/2014/main" id="{00000000-0008-0000-0A00-000058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00" name="6 CuadroTexto">
          <a:extLst>
            <a:ext uri="{FF2B5EF4-FFF2-40B4-BE49-F238E27FC236}">
              <a16:creationId xmlns:a16="http://schemas.microsoft.com/office/drawing/2014/main" id="{00000000-0008-0000-0A00-000059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601" name="8 CuadroTexto">
          <a:extLst>
            <a:ext uri="{FF2B5EF4-FFF2-40B4-BE49-F238E27FC236}">
              <a16:creationId xmlns:a16="http://schemas.microsoft.com/office/drawing/2014/main" id="{00000000-0008-0000-0A00-00005A02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02" name="1 CuadroTexto">
          <a:extLst>
            <a:ext uri="{FF2B5EF4-FFF2-40B4-BE49-F238E27FC236}">
              <a16:creationId xmlns:a16="http://schemas.microsoft.com/office/drawing/2014/main" id="{00000000-0008-0000-0A00-00005B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03" name="2 CuadroTexto">
          <a:extLst>
            <a:ext uri="{FF2B5EF4-FFF2-40B4-BE49-F238E27FC236}">
              <a16:creationId xmlns:a16="http://schemas.microsoft.com/office/drawing/2014/main" id="{00000000-0008-0000-0A00-00005C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04" name="3 CuadroTexto">
          <a:extLst>
            <a:ext uri="{FF2B5EF4-FFF2-40B4-BE49-F238E27FC236}">
              <a16:creationId xmlns:a16="http://schemas.microsoft.com/office/drawing/2014/main" id="{00000000-0008-0000-0A00-00005D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05" name="4 CuadroTexto">
          <a:extLst>
            <a:ext uri="{FF2B5EF4-FFF2-40B4-BE49-F238E27FC236}">
              <a16:creationId xmlns:a16="http://schemas.microsoft.com/office/drawing/2014/main" id="{00000000-0008-0000-0A00-00005E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06" name="5 CuadroTexto">
          <a:extLst>
            <a:ext uri="{FF2B5EF4-FFF2-40B4-BE49-F238E27FC236}">
              <a16:creationId xmlns:a16="http://schemas.microsoft.com/office/drawing/2014/main" id="{00000000-0008-0000-0A00-00005F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07" name="6 CuadroTexto">
          <a:extLst>
            <a:ext uri="{FF2B5EF4-FFF2-40B4-BE49-F238E27FC236}">
              <a16:creationId xmlns:a16="http://schemas.microsoft.com/office/drawing/2014/main" id="{00000000-0008-0000-0A00-000060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08" name="7 CuadroTexto">
          <a:extLst>
            <a:ext uri="{FF2B5EF4-FFF2-40B4-BE49-F238E27FC236}">
              <a16:creationId xmlns:a16="http://schemas.microsoft.com/office/drawing/2014/main" id="{00000000-0008-0000-0A00-000061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09" name="8 CuadroTexto">
          <a:extLst>
            <a:ext uri="{FF2B5EF4-FFF2-40B4-BE49-F238E27FC236}">
              <a16:creationId xmlns:a16="http://schemas.microsoft.com/office/drawing/2014/main" id="{00000000-0008-0000-0A00-000062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10" name="1 CuadroTexto">
          <a:extLst>
            <a:ext uri="{FF2B5EF4-FFF2-40B4-BE49-F238E27FC236}">
              <a16:creationId xmlns:a16="http://schemas.microsoft.com/office/drawing/2014/main" id="{00000000-0008-0000-0A00-000063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11" name="2 CuadroTexto">
          <a:extLst>
            <a:ext uri="{FF2B5EF4-FFF2-40B4-BE49-F238E27FC236}">
              <a16:creationId xmlns:a16="http://schemas.microsoft.com/office/drawing/2014/main" id="{00000000-0008-0000-0A00-000064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12" name="3 CuadroTexto">
          <a:extLst>
            <a:ext uri="{FF2B5EF4-FFF2-40B4-BE49-F238E27FC236}">
              <a16:creationId xmlns:a16="http://schemas.microsoft.com/office/drawing/2014/main" id="{00000000-0008-0000-0A00-000065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13" name="4 CuadroTexto">
          <a:extLst>
            <a:ext uri="{FF2B5EF4-FFF2-40B4-BE49-F238E27FC236}">
              <a16:creationId xmlns:a16="http://schemas.microsoft.com/office/drawing/2014/main" id="{00000000-0008-0000-0A00-000066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14" name="6 CuadroTexto">
          <a:extLst>
            <a:ext uri="{FF2B5EF4-FFF2-40B4-BE49-F238E27FC236}">
              <a16:creationId xmlns:a16="http://schemas.microsoft.com/office/drawing/2014/main" id="{00000000-0008-0000-0A00-000067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615" name="8 CuadroTexto">
          <a:extLst>
            <a:ext uri="{FF2B5EF4-FFF2-40B4-BE49-F238E27FC236}">
              <a16:creationId xmlns:a16="http://schemas.microsoft.com/office/drawing/2014/main" id="{00000000-0008-0000-0A00-00006802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16" name="1 CuadroTexto">
          <a:extLst>
            <a:ext uri="{FF2B5EF4-FFF2-40B4-BE49-F238E27FC236}">
              <a16:creationId xmlns:a16="http://schemas.microsoft.com/office/drawing/2014/main" id="{00000000-0008-0000-0A00-000069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17" name="2 CuadroTexto">
          <a:extLst>
            <a:ext uri="{FF2B5EF4-FFF2-40B4-BE49-F238E27FC236}">
              <a16:creationId xmlns:a16="http://schemas.microsoft.com/office/drawing/2014/main" id="{00000000-0008-0000-0A00-00006A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18" name="3 CuadroTexto">
          <a:extLst>
            <a:ext uri="{FF2B5EF4-FFF2-40B4-BE49-F238E27FC236}">
              <a16:creationId xmlns:a16="http://schemas.microsoft.com/office/drawing/2014/main" id="{00000000-0008-0000-0A00-00006B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19" name="4 CuadroTexto">
          <a:extLst>
            <a:ext uri="{FF2B5EF4-FFF2-40B4-BE49-F238E27FC236}">
              <a16:creationId xmlns:a16="http://schemas.microsoft.com/office/drawing/2014/main" id="{00000000-0008-0000-0A00-00006C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20" name="5 CuadroTexto">
          <a:extLst>
            <a:ext uri="{FF2B5EF4-FFF2-40B4-BE49-F238E27FC236}">
              <a16:creationId xmlns:a16="http://schemas.microsoft.com/office/drawing/2014/main" id="{00000000-0008-0000-0A00-00006D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21" name="6 CuadroTexto">
          <a:extLst>
            <a:ext uri="{FF2B5EF4-FFF2-40B4-BE49-F238E27FC236}">
              <a16:creationId xmlns:a16="http://schemas.microsoft.com/office/drawing/2014/main" id="{00000000-0008-0000-0A00-00006E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22" name="7 CuadroTexto">
          <a:extLst>
            <a:ext uri="{FF2B5EF4-FFF2-40B4-BE49-F238E27FC236}">
              <a16:creationId xmlns:a16="http://schemas.microsoft.com/office/drawing/2014/main" id="{00000000-0008-0000-0A00-00006F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23" name="8 CuadroTexto">
          <a:extLst>
            <a:ext uri="{FF2B5EF4-FFF2-40B4-BE49-F238E27FC236}">
              <a16:creationId xmlns:a16="http://schemas.microsoft.com/office/drawing/2014/main" id="{00000000-0008-0000-0A00-000070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24" name="1 CuadroTexto">
          <a:extLst>
            <a:ext uri="{FF2B5EF4-FFF2-40B4-BE49-F238E27FC236}">
              <a16:creationId xmlns:a16="http://schemas.microsoft.com/office/drawing/2014/main" id="{00000000-0008-0000-0A00-000071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25" name="2 CuadroTexto">
          <a:extLst>
            <a:ext uri="{FF2B5EF4-FFF2-40B4-BE49-F238E27FC236}">
              <a16:creationId xmlns:a16="http://schemas.microsoft.com/office/drawing/2014/main" id="{00000000-0008-0000-0A00-000072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26" name="3 CuadroTexto">
          <a:extLst>
            <a:ext uri="{FF2B5EF4-FFF2-40B4-BE49-F238E27FC236}">
              <a16:creationId xmlns:a16="http://schemas.microsoft.com/office/drawing/2014/main" id="{00000000-0008-0000-0A00-000073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27" name="4 CuadroTexto">
          <a:extLst>
            <a:ext uri="{FF2B5EF4-FFF2-40B4-BE49-F238E27FC236}">
              <a16:creationId xmlns:a16="http://schemas.microsoft.com/office/drawing/2014/main" id="{00000000-0008-0000-0A00-000074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28" name="6 CuadroTexto">
          <a:extLst>
            <a:ext uri="{FF2B5EF4-FFF2-40B4-BE49-F238E27FC236}">
              <a16:creationId xmlns:a16="http://schemas.microsoft.com/office/drawing/2014/main" id="{00000000-0008-0000-0A00-000075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629" name="8 CuadroTexto">
          <a:extLst>
            <a:ext uri="{FF2B5EF4-FFF2-40B4-BE49-F238E27FC236}">
              <a16:creationId xmlns:a16="http://schemas.microsoft.com/office/drawing/2014/main" id="{00000000-0008-0000-0A00-00007602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30" name="1 CuadroTexto">
          <a:extLst>
            <a:ext uri="{FF2B5EF4-FFF2-40B4-BE49-F238E27FC236}">
              <a16:creationId xmlns:a16="http://schemas.microsoft.com/office/drawing/2014/main" id="{00000000-0008-0000-0A00-000077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631" name="2 CuadroTexto">
          <a:extLst>
            <a:ext uri="{FF2B5EF4-FFF2-40B4-BE49-F238E27FC236}">
              <a16:creationId xmlns:a16="http://schemas.microsoft.com/office/drawing/2014/main" id="{00000000-0008-0000-0A00-000078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32" name="3 CuadroTexto">
          <a:extLst>
            <a:ext uri="{FF2B5EF4-FFF2-40B4-BE49-F238E27FC236}">
              <a16:creationId xmlns:a16="http://schemas.microsoft.com/office/drawing/2014/main" id="{00000000-0008-0000-0A00-000079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633" name="4 CuadroTexto">
          <a:extLst>
            <a:ext uri="{FF2B5EF4-FFF2-40B4-BE49-F238E27FC236}">
              <a16:creationId xmlns:a16="http://schemas.microsoft.com/office/drawing/2014/main" id="{00000000-0008-0000-0A00-00007A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34" name="5 CuadroTexto">
          <a:extLst>
            <a:ext uri="{FF2B5EF4-FFF2-40B4-BE49-F238E27FC236}">
              <a16:creationId xmlns:a16="http://schemas.microsoft.com/office/drawing/2014/main" id="{00000000-0008-0000-0A00-00007B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635" name="6 CuadroTexto">
          <a:extLst>
            <a:ext uri="{FF2B5EF4-FFF2-40B4-BE49-F238E27FC236}">
              <a16:creationId xmlns:a16="http://schemas.microsoft.com/office/drawing/2014/main" id="{00000000-0008-0000-0A00-00007C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36" name="7 CuadroTexto">
          <a:extLst>
            <a:ext uri="{FF2B5EF4-FFF2-40B4-BE49-F238E27FC236}">
              <a16:creationId xmlns:a16="http://schemas.microsoft.com/office/drawing/2014/main" id="{00000000-0008-0000-0A00-00007D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637" name="8 CuadroTexto">
          <a:extLst>
            <a:ext uri="{FF2B5EF4-FFF2-40B4-BE49-F238E27FC236}">
              <a16:creationId xmlns:a16="http://schemas.microsoft.com/office/drawing/2014/main" id="{00000000-0008-0000-0A00-00007E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38" name="1 CuadroTexto">
          <a:extLst>
            <a:ext uri="{FF2B5EF4-FFF2-40B4-BE49-F238E27FC236}">
              <a16:creationId xmlns:a16="http://schemas.microsoft.com/office/drawing/2014/main" id="{00000000-0008-0000-0A00-00007F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639" name="2 CuadroTexto">
          <a:extLst>
            <a:ext uri="{FF2B5EF4-FFF2-40B4-BE49-F238E27FC236}">
              <a16:creationId xmlns:a16="http://schemas.microsoft.com/office/drawing/2014/main" id="{00000000-0008-0000-0A00-000080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40" name="3 CuadroTexto">
          <a:extLst>
            <a:ext uri="{FF2B5EF4-FFF2-40B4-BE49-F238E27FC236}">
              <a16:creationId xmlns:a16="http://schemas.microsoft.com/office/drawing/2014/main" id="{00000000-0008-0000-0A00-000081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641" name="4 CuadroTexto">
          <a:extLst>
            <a:ext uri="{FF2B5EF4-FFF2-40B4-BE49-F238E27FC236}">
              <a16:creationId xmlns:a16="http://schemas.microsoft.com/office/drawing/2014/main" id="{00000000-0008-0000-0A00-000082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642" name="6 CuadroTexto">
          <a:extLst>
            <a:ext uri="{FF2B5EF4-FFF2-40B4-BE49-F238E27FC236}">
              <a16:creationId xmlns:a16="http://schemas.microsoft.com/office/drawing/2014/main" id="{00000000-0008-0000-0A00-0000830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7292" cy="272119"/>
    <xdr:sp macro="" textlink="">
      <xdr:nvSpPr>
        <xdr:cNvPr id="643" name="8 CuadroTexto">
          <a:extLst>
            <a:ext uri="{FF2B5EF4-FFF2-40B4-BE49-F238E27FC236}">
              <a16:creationId xmlns:a16="http://schemas.microsoft.com/office/drawing/2014/main" id="{00000000-0008-0000-0A00-00008402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44" name="1 CuadroTexto">
          <a:extLst>
            <a:ext uri="{FF2B5EF4-FFF2-40B4-BE49-F238E27FC236}">
              <a16:creationId xmlns:a16="http://schemas.microsoft.com/office/drawing/2014/main" id="{00000000-0008-0000-0A00-000085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45" name="2 CuadroTexto">
          <a:extLst>
            <a:ext uri="{FF2B5EF4-FFF2-40B4-BE49-F238E27FC236}">
              <a16:creationId xmlns:a16="http://schemas.microsoft.com/office/drawing/2014/main" id="{00000000-0008-0000-0A00-000086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46" name="3 CuadroTexto">
          <a:extLst>
            <a:ext uri="{FF2B5EF4-FFF2-40B4-BE49-F238E27FC236}">
              <a16:creationId xmlns:a16="http://schemas.microsoft.com/office/drawing/2014/main" id="{00000000-0008-0000-0A00-000087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47" name="4 CuadroTexto">
          <a:extLst>
            <a:ext uri="{FF2B5EF4-FFF2-40B4-BE49-F238E27FC236}">
              <a16:creationId xmlns:a16="http://schemas.microsoft.com/office/drawing/2014/main" id="{00000000-0008-0000-0A00-000088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48" name="5 CuadroTexto">
          <a:extLst>
            <a:ext uri="{FF2B5EF4-FFF2-40B4-BE49-F238E27FC236}">
              <a16:creationId xmlns:a16="http://schemas.microsoft.com/office/drawing/2014/main" id="{00000000-0008-0000-0A00-000089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49" name="6 CuadroTexto">
          <a:extLst>
            <a:ext uri="{FF2B5EF4-FFF2-40B4-BE49-F238E27FC236}">
              <a16:creationId xmlns:a16="http://schemas.microsoft.com/office/drawing/2014/main" id="{00000000-0008-0000-0A00-00008A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50" name="7 CuadroTexto">
          <a:extLst>
            <a:ext uri="{FF2B5EF4-FFF2-40B4-BE49-F238E27FC236}">
              <a16:creationId xmlns:a16="http://schemas.microsoft.com/office/drawing/2014/main" id="{00000000-0008-0000-0A00-00008B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51" name="8 CuadroTexto">
          <a:extLst>
            <a:ext uri="{FF2B5EF4-FFF2-40B4-BE49-F238E27FC236}">
              <a16:creationId xmlns:a16="http://schemas.microsoft.com/office/drawing/2014/main" id="{00000000-0008-0000-0A00-00008C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52" name="1 CuadroTexto">
          <a:extLst>
            <a:ext uri="{FF2B5EF4-FFF2-40B4-BE49-F238E27FC236}">
              <a16:creationId xmlns:a16="http://schemas.microsoft.com/office/drawing/2014/main" id="{00000000-0008-0000-0A00-00008D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53" name="2 CuadroTexto">
          <a:extLst>
            <a:ext uri="{FF2B5EF4-FFF2-40B4-BE49-F238E27FC236}">
              <a16:creationId xmlns:a16="http://schemas.microsoft.com/office/drawing/2014/main" id="{00000000-0008-0000-0A00-00008E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54" name="3 CuadroTexto">
          <a:extLst>
            <a:ext uri="{FF2B5EF4-FFF2-40B4-BE49-F238E27FC236}">
              <a16:creationId xmlns:a16="http://schemas.microsoft.com/office/drawing/2014/main" id="{00000000-0008-0000-0A00-00008F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55" name="4 CuadroTexto">
          <a:extLst>
            <a:ext uri="{FF2B5EF4-FFF2-40B4-BE49-F238E27FC236}">
              <a16:creationId xmlns:a16="http://schemas.microsoft.com/office/drawing/2014/main" id="{00000000-0008-0000-0A00-000090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56" name="5 CuadroTexto">
          <a:extLst>
            <a:ext uri="{FF2B5EF4-FFF2-40B4-BE49-F238E27FC236}">
              <a16:creationId xmlns:a16="http://schemas.microsoft.com/office/drawing/2014/main" id="{00000000-0008-0000-0A00-000091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57" name="6 CuadroTexto">
          <a:extLst>
            <a:ext uri="{FF2B5EF4-FFF2-40B4-BE49-F238E27FC236}">
              <a16:creationId xmlns:a16="http://schemas.microsoft.com/office/drawing/2014/main" id="{00000000-0008-0000-0A00-000092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658" name="8 CuadroTexto">
          <a:extLst>
            <a:ext uri="{FF2B5EF4-FFF2-40B4-BE49-F238E27FC236}">
              <a16:creationId xmlns:a16="http://schemas.microsoft.com/office/drawing/2014/main" id="{00000000-0008-0000-0A00-00009302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59" name="1 CuadroTexto">
          <a:extLst>
            <a:ext uri="{FF2B5EF4-FFF2-40B4-BE49-F238E27FC236}">
              <a16:creationId xmlns:a16="http://schemas.microsoft.com/office/drawing/2014/main" id="{00000000-0008-0000-0A00-000094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60" name="2 CuadroTexto">
          <a:extLst>
            <a:ext uri="{FF2B5EF4-FFF2-40B4-BE49-F238E27FC236}">
              <a16:creationId xmlns:a16="http://schemas.microsoft.com/office/drawing/2014/main" id="{00000000-0008-0000-0A00-000095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61" name="3 CuadroTexto">
          <a:extLst>
            <a:ext uri="{FF2B5EF4-FFF2-40B4-BE49-F238E27FC236}">
              <a16:creationId xmlns:a16="http://schemas.microsoft.com/office/drawing/2014/main" id="{00000000-0008-0000-0A00-000096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62" name="4 CuadroTexto">
          <a:extLst>
            <a:ext uri="{FF2B5EF4-FFF2-40B4-BE49-F238E27FC236}">
              <a16:creationId xmlns:a16="http://schemas.microsoft.com/office/drawing/2014/main" id="{00000000-0008-0000-0A00-000097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63" name="5 CuadroTexto">
          <a:extLst>
            <a:ext uri="{FF2B5EF4-FFF2-40B4-BE49-F238E27FC236}">
              <a16:creationId xmlns:a16="http://schemas.microsoft.com/office/drawing/2014/main" id="{00000000-0008-0000-0A00-000098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64" name="6 CuadroTexto">
          <a:extLst>
            <a:ext uri="{FF2B5EF4-FFF2-40B4-BE49-F238E27FC236}">
              <a16:creationId xmlns:a16="http://schemas.microsoft.com/office/drawing/2014/main" id="{00000000-0008-0000-0A00-000099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65" name="7 CuadroTexto">
          <a:extLst>
            <a:ext uri="{FF2B5EF4-FFF2-40B4-BE49-F238E27FC236}">
              <a16:creationId xmlns:a16="http://schemas.microsoft.com/office/drawing/2014/main" id="{00000000-0008-0000-0A00-00009A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66" name="8 CuadroTexto">
          <a:extLst>
            <a:ext uri="{FF2B5EF4-FFF2-40B4-BE49-F238E27FC236}">
              <a16:creationId xmlns:a16="http://schemas.microsoft.com/office/drawing/2014/main" id="{00000000-0008-0000-0A00-00009B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67" name="1 CuadroTexto">
          <a:extLst>
            <a:ext uri="{FF2B5EF4-FFF2-40B4-BE49-F238E27FC236}">
              <a16:creationId xmlns:a16="http://schemas.microsoft.com/office/drawing/2014/main" id="{00000000-0008-0000-0A00-00009C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68" name="2 CuadroTexto">
          <a:extLst>
            <a:ext uri="{FF2B5EF4-FFF2-40B4-BE49-F238E27FC236}">
              <a16:creationId xmlns:a16="http://schemas.microsoft.com/office/drawing/2014/main" id="{00000000-0008-0000-0A00-00009D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669" name="3 CuadroTexto">
          <a:extLst>
            <a:ext uri="{FF2B5EF4-FFF2-40B4-BE49-F238E27FC236}">
              <a16:creationId xmlns:a16="http://schemas.microsoft.com/office/drawing/2014/main" id="{00000000-0008-0000-0A00-00009E0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70" name="4 CuadroTexto">
          <a:extLst>
            <a:ext uri="{FF2B5EF4-FFF2-40B4-BE49-F238E27FC236}">
              <a16:creationId xmlns:a16="http://schemas.microsoft.com/office/drawing/2014/main" id="{00000000-0008-0000-0A00-00009F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671" name="6 CuadroTexto">
          <a:extLst>
            <a:ext uri="{FF2B5EF4-FFF2-40B4-BE49-F238E27FC236}">
              <a16:creationId xmlns:a16="http://schemas.microsoft.com/office/drawing/2014/main" id="{00000000-0008-0000-0A00-0000A00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672" name="8 CuadroTexto">
          <a:extLst>
            <a:ext uri="{FF2B5EF4-FFF2-40B4-BE49-F238E27FC236}">
              <a16:creationId xmlns:a16="http://schemas.microsoft.com/office/drawing/2014/main" id="{00000000-0008-0000-0A00-0000A102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73" name="1 CuadroTexto">
          <a:extLst>
            <a:ext uri="{FF2B5EF4-FFF2-40B4-BE49-F238E27FC236}">
              <a16:creationId xmlns:a16="http://schemas.microsoft.com/office/drawing/2014/main" id="{00000000-0008-0000-0A00-0000A2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74" name="2 CuadroTexto">
          <a:extLst>
            <a:ext uri="{FF2B5EF4-FFF2-40B4-BE49-F238E27FC236}">
              <a16:creationId xmlns:a16="http://schemas.microsoft.com/office/drawing/2014/main" id="{00000000-0008-0000-0A00-0000A3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75" name="3 CuadroTexto">
          <a:extLst>
            <a:ext uri="{FF2B5EF4-FFF2-40B4-BE49-F238E27FC236}">
              <a16:creationId xmlns:a16="http://schemas.microsoft.com/office/drawing/2014/main" id="{00000000-0008-0000-0A00-0000A4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76" name="4 CuadroTexto">
          <a:extLst>
            <a:ext uri="{FF2B5EF4-FFF2-40B4-BE49-F238E27FC236}">
              <a16:creationId xmlns:a16="http://schemas.microsoft.com/office/drawing/2014/main" id="{00000000-0008-0000-0A00-0000A5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77" name="5 CuadroTexto">
          <a:extLst>
            <a:ext uri="{FF2B5EF4-FFF2-40B4-BE49-F238E27FC236}">
              <a16:creationId xmlns:a16="http://schemas.microsoft.com/office/drawing/2014/main" id="{00000000-0008-0000-0A00-0000A6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78" name="6 CuadroTexto">
          <a:extLst>
            <a:ext uri="{FF2B5EF4-FFF2-40B4-BE49-F238E27FC236}">
              <a16:creationId xmlns:a16="http://schemas.microsoft.com/office/drawing/2014/main" id="{00000000-0008-0000-0A00-0000A7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79" name="7 CuadroTexto">
          <a:extLst>
            <a:ext uri="{FF2B5EF4-FFF2-40B4-BE49-F238E27FC236}">
              <a16:creationId xmlns:a16="http://schemas.microsoft.com/office/drawing/2014/main" id="{00000000-0008-0000-0A00-0000A8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80" name="8 CuadroTexto">
          <a:extLst>
            <a:ext uri="{FF2B5EF4-FFF2-40B4-BE49-F238E27FC236}">
              <a16:creationId xmlns:a16="http://schemas.microsoft.com/office/drawing/2014/main" id="{00000000-0008-0000-0A00-0000A9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81" name="1 CuadroTexto">
          <a:extLst>
            <a:ext uri="{FF2B5EF4-FFF2-40B4-BE49-F238E27FC236}">
              <a16:creationId xmlns:a16="http://schemas.microsoft.com/office/drawing/2014/main" id="{00000000-0008-0000-0A00-0000AA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82" name="2 CuadroTexto">
          <a:extLst>
            <a:ext uri="{FF2B5EF4-FFF2-40B4-BE49-F238E27FC236}">
              <a16:creationId xmlns:a16="http://schemas.microsoft.com/office/drawing/2014/main" id="{00000000-0008-0000-0A00-0000AB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83" name="3 CuadroTexto">
          <a:extLst>
            <a:ext uri="{FF2B5EF4-FFF2-40B4-BE49-F238E27FC236}">
              <a16:creationId xmlns:a16="http://schemas.microsoft.com/office/drawing/2014/main" id="{00000000-0008-0000-0A00-0000AC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84" name="4 CuadroTexto">
          <a:extLst>
            <a:ext uri="{FF2B5EF4-FFF2-40B4-BE49-F238E27FC236}">
              <a16:creationId xmlns:a16="http://schemas.microsoft.com/office/drawing/2014/main" id="{00000000-0008-0000-0A00-0000AD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685" name="5 CuadroTexto">
          <a:extLst>
            <a:ext uri="{FF2B5EF4-FFF2-40B4-BE49-F238E27FC236}">
              <a16:creationId xmlns:a16="http://schemas.microsoft.com/office/drawing/2014/main" id="{00000000-0008-0000-0A00-0000AE0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86" name="6 CuadroTexto">
          <a:extLst>
            <a:ext uri="{FF2B5EF4-FFF2-40B4-BE49-F238E27FC236}">
              <a16:creationId xmlns:a16="http://schemas.microsoft.com/office/drawing/2014/main" id="{00000000-0008-0000-0A00-0000AF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687" name="1 CuadroTexto">
          <a:extLst>
            <a:ext uri="{FF2B5EF4-FFF2-40B4-BE49-F238E27FC236}">
              <a16:creationId xmlns:a16="http://schemas.microsoft.com/office/drawing/2014/main" id="{00000000-0008-0000-0A00-0000B0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88" name="2 CuadroTexto">
          <a:extLst>
            <a:ext uri="{FF2B5EF4-FFF2-40B4-BE49-F238E27FC236}">
              <a16:creationId xmlns:a16="http://schemas.microsoft.com/office/drawing/2014/main" id="{00000000-0008-0000-0A00-0000B1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689" name="3 CuadroTexto">
          <a:extLst>
            <a:ext uri="{FF2B5EF4-FFF2-40B4-BE49-F238E27FC236}">
              <a16:creationId xmlns:a16="http://schemas.microsoft.com/office/drawing/2014/main" id="{00000000-0008-0000-0A00-0000B2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90" name="4 CuadroTexto">
          <a:extLst>
            <a:ext uri="{FF2B5EF4-FFF2-40B4-BE49-F238E27FC236}">
              <a16:creationId xmlns:a16="http://schemas.microsoft.com/office/drawing/2014/main" id="{00000000-0008-0000-0A00-0000B3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691" name="5 CuadroTexto">
          <a:extLst>
            <a:ext uri="{FF2B5EF4-FFF2-40B4-BE49-F238E27FC236}">
              <a16:creationId xmlns:a16="http://schemas.microsoft.com/office/drawing/2014/main" id="{00000000-0008-0000-0A00-0000B4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92" name="6 CuadroTexto">
          <a:extLst>
            <a:ext uri="{FF2B5EF4-FFF2-40B4-BE49-F238E27FC236}">
              <a16:creationId xmlns:a16="http://schemas.microsoft.com/office/drawing/2014/main" id="{00000000-0008-0000-0A00-0000B5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693" name="7 CuadroTexto">
          <a:extLst>
            <a:ext uri="{FF2B5EF4-FFF2-40B4-BE49-F238E27FC236}">
              <a16:creationId xmlns:a16="http://schemas.microsoft.com/office/drawing/2014/main" id="{00000000-0008-0000-0A00-0000B6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94" name="8 CuadroTexto">
          <a:extLst>
            <a:ext uri="{FF2B5EF4-FFF2-40B4-BE49-F238E27FC236}">
              <a16:creationId xmlns:a16="http://schemas.microsoft.com/office/drawing/2014/main" id="{00000000-0008-0000-0A00-0000B7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695" name="1 CuadroTexto">
          <a:extLst>
            <a:ext uri="{FF2B5EF4-FFF2-40B4-BE49-F238E27FC236}">
              <a16:creationId xmlns:a16="http://schemas.microsoft.com/office/drawing/2014/main" id="{00000000-0008-0000-0A00-0000B8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96" name="2 CuadroTexto">
          <a:extLst>
            <a:ext uri="{FF2B5EF4-FFF2-40B4-BE49-F238E27FC236}">
              <a16:creationId xmlns:a16="http://schemas.microsoft.com/office/drawing/2014/main" id="{00000000-0008-0000-0A00-0000B9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697" name="3 CuadroTexto">
          <a:extLst>
            <a:ext uri="{FF2B5EF4-FFF2-40B4-BE49-F238E27FC236}">
              <a16:creationId xmlns:a16="http://schemas.microsoft.com/office/drawing/2014/main" id="{00000000-0008-0000-0A00-0000BA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98" name="4 CuadroTexto">
          <a:extLst>
            <a:ext uri="{FF2B5EF4-FFF2-40B4-BE49-F238E27FC236}">
              <a16:creationId xmlns:a16="http://schemas.microsoft.com/office/drawing/2014/main" id="{00000000-0008-0000-0A00-0000BB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699" name="6 CuadroTexto">
          <a:extLst>
            <a:ext uri="{FF2B5EF4-FFF2-40B4-BE49-F238E27FC236}">
              <a16:creationId xmlns:a16="http://schemas.microsoft.com/office/drawing/2014/main" id="{00000000-0008-0000-0A00-0000BC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700" name="8 CuadroTexto">
          <a:extLst>
            <a:ext uri="{FF2B5EF4-FFF2-40B4-BE49-F238E27FC236}">
              <a16:creationId xmlns:a16="http://schemas.microsoft.com/office/drawing/2014/main" id="{00000000-0008-0000-0A00-0000BD0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01" name="1 CuadroTexto">
          <a:extLst>
            <a:ext uri="{FF2B5EF4-FFF2-40B4-BE49-F238E27FC236}">
              <a16:creationId xmlns:a16="http://schemas.microsoft.com/office/drawing/2014/main" id="{00000000-0008-0000-0A00-0000BE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02" name="2 CuadroTexto">
          <a:extLst>
            <a:ext uri="{FF2B5EF4-FFF2-40B4-BE49-F238E27FC236}">
              <a16:creationId xmlns:a16="http://schemas.microsoft.com/office/drawing/2014/main" id="{00000000-0008-0000-0A00-0000BF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03" name="3 CuadroTexto">
          <a:extLst>
            <a:ext uri="{FF2B5EF4-FFF2-40B4-BE49-F238E27FC236}">
              <a16:creationId xmlns:a16="http://schemas.microsoft.com/office/drawing/2014/main" id="{00000000-0008-0000-0A00-0000C0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04" name="4 CuadroTexto">
          <a:extLst>
            <a:ext uri="{FF2B5EF4-FFF2-40B4-BE49-F238E27FC236}">
              <a16:creationId xmlns:a16="http://schemas.microsoft.com/office/drawing/2014/main" id="{00000000-0008-0000-0A00-0000C1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05" name="5 CuadroTexto">
          <a:extLst>
            <a:ext uri="{FF2B5EF4-FFF2-40B4-BE49-F238E27FC236}">
              <a16:creationId xmlns:a16="http://schemas.microsoft.com/office/drawing/2014/main" id="{00000000-0008-0000-0A00-0000C2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06" name="6 CuadroTexto">
          <a:extLst>
            <a:ext uri="{FF2B5EF4-FFF2-40B4-BE49-F238E27FC236}">
              <a16:creationId xmlns:a16="http://schemas.microsoft.com/office/drawing/2014/main" id="{00000000-0008-0000-0A00-0000C3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07" name="7 CuadroTexto">
          <a:extLst>
            <a:ext uri="{FF2B5EF4-FFF2-40B4-BE49-F238E27FC236}">
              <a16:creationId xmlns:a16="http://schemas.microsoft.com/office/drawing/2014/main" id="{00000000-0008-0000-0A00-0000C4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08" name="8 CuadroTexto">
          <a:extLst>
            <a:ext uri="{FF2B5EF4-FFF2-40B4-BE49-F238E27FC236}">
              <a16:creationId xmlns:a16="http://schemas.microsoft.com/office/drawing/2014/main" id="{00000000-0008-0000-0A00-0000C5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09" name="1 CuadroTexto">
          <a:extLst>
            <a:ext uri="{FF2B5EF4-FFF2-40B4-BE49-F238E27FC236}">
              <a16:creationId xmlns:a16="http://schemas.microsoft.com/office/drawing/2014/main" id="{00000000-0008-0000-0A00-0000C6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10" name="2 CuadroTexto">
          <a:extLst>
            <a:ext uri="{FF2B5EF4-FFF2-40B4-BE49-F238E27FC236}">
              <a16:creationId xmlns:a16="http://schemas.microsoft.com/office/drawing/2014/main" id="{00000000-0008-0000-0A00-0000C7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11" name="3 CuadroTexto">
          <a:extLst>
            <a:ext uri="{FF2B5EF4-FFF2-40B4-BE49-F238E27FC236}">
              <a16:creationId xmlns:a16="http://schemas.microsoft.com/office/drawing/2014/main" id="{00000000-0008-0000-0A00-0000C8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12" name="4 CuadroTexto">
          <a:extLst>
            <a:ext uri="{FF2B5EF4-FFF2-40B4-BE49-F238E27FC236}">
              <a16:creationId xmlns:a16="http://schemas.microsoft.com/office/drawing/2014/main" id="{00000000-0008-0000-0A00-0000C9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13" name="5 CuadroTexto">
          <a:extLst>
            <a:ext uri="{FF2B5EF4-FFF2-40B4-BE49-F238E27FC236}">
              <a16:creationId xmlns:a16="http://schemas.microsoft.com/office/drawing/2014/main" id="{00000000-0008-0000-0A00-0000CA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14" name="6 CuadroTexto">
          <a:extLst>
            <a:ext uri="{FF2B5EF4-FFF2-40B4-BE49-F238E27FC236}">
              <a16:creationId xmlns:a16="http://schemas.microsoft.com/office/drawing/2014/main" id="{00000000-0008-0000-0A00-0000CB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715" name="8 CuadroTexto">
          <a:extLst>
            <a:ext uri="{FF2B5EF4-FFF2-40B4-BE49-F238E27FC236}">
              <a16:creationId xmlns:a16="http://schemas.microsoft.com/office/drawing/2014/main" id="{00000000-0008-0000-0A00-0000CC02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16" name="1 CuadroTexto">
          <a:extLst>
            <a:ext uri="{FF2B5EF4-FFF2-40B4-BE49-F238E27FC236}">
              <a16:creationId xmlns:a16="http://schemas.microsoft.com/office/drawing/2014/main" id="{00000000-0008-0000-0A00-0000CD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17" name="2 CuadroTexto">
          <a:extLst>
            <a:ext uri="{FF2B5EF4-FFF2-40B4-BE49-F238E27FC236}">
              <a16:creationId xmlns:a16="http://schemas.microsoft.com/office/drawing/2014/main" id="{00000000-0008-0000-0A00-0000CE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18" name="3 CuadroTexto">
          <a:extLst>
            <a:ext uri="{FF2B5EF4-FFF2-40B4-BE49-F238E27FC236}">
              <a16:creationId xmlns:a16="http://schemas.microsoft.com/office/drawing/2014/main" id="{00000000-0008-0000-0A00-0000CF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19" name="4 CuadroTexto">
          <a:extLst>
            <a:ext uri="{FF2B5EF4-FFF2-40B4-BE49-F238E27FC236}">
              <a16:creationId xmlns:a16="http://schemas.microsoft.com/office/drawing/2014/main" id="{00000000-0008-0000-0A00-0000D0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20" name="5 CuadroTexto">
          <a:extLst>
            <a:ext uri="{FF2B5EF4-FFF2-40B4-BE49-F238E27FC236}">
              <a16:creationId xmlns:a16="http://schemas.microsoft.com/office/drawing/2014/main" id="{00000000-0008-0000-0A00-0000D1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21" name="6 CuadroTexto">
          <a:extLst>
            <a:ext uri="{FF2B5EF4-FFF2-40B4-BE49-F238E27FC236}">
              <a16:creationId xmlns:a16="http://schemas.microsoft.com/office/drawing/2014/main" id="{00000000-0008-0000-0A00-0000D2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22" name="7 CuadroTexto">
          <a:extLst>
            <a:ext uri="{FF2B5EF4-FFF2-40B4-BE49-F238E27FC236}">
              <a16:creationId xmlns:a16="http://schemas.microsoft.com/office/drawing/2014/main" id="{00000000-0008-0000-0A00-0000D3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23" name="8 CuadroTexto">
          <a:extLst>
            <a:ext uri="{FF2B5EF4-FFF2-40B4-BE49-F238E27FC236}">
              <a16:creationId xmlns:a16="http://schemas.microsoft.com/office/drawing/2014/main" id="{00000000-0008-0000-0A00-0000D4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24" name="1 CuadroTexto">
          <a:extLst>
            <a:ext uri="{FF2B5EF4-FFF2-40B4-BE49-F238E27FC236}">
              <a16:creationId xmlns:a16="http://schemas.microsoft.com/office/drawing/2014/main" id="{00000000-0008-0000-0A00-0000D5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25" name="2 CuadroTexto">
          <a:extLst>
            <a:ext uri="{FF2B5EF4-FFF2-40B4-BE49-F238E27FC236}">
              <a16:creationId xmlns:a16="http://schemas.microsoft.com/office/drawing/2014/main" id="{00000000-0008-0000-0A00-0000D6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26" name="3 CuadroTexto">
          <a:extLst>
            <a:ext uri="{FF2B5EF4-FFF2-40B4-BE49-F238E27FC236}">
              <a16:creationId xmlns:a16="http://schemas.microsoft.com/office/drawing/2014/main" id="{00000000-0008-0000-0A00-0000D7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27" name="4 CuadroTexto">
          <a:extLst>
            <a:ext uri="{FF2B5EF4-FFF2-40B4-BE49-F238E27FC236}">
              <a16:creationId xmlns:a16="http://schemas.microsoft.com/office/drawing/2014/main" id="{00000000-0008-0000-0A00-0000D8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28" name="6 CuadroTexto">
          <a:extLst>
            <a:ext uri="{FF2B5EF4-FFF2-40B4-BE49-F238E27FC236}">
              <a16:creationId xmlns:a16="http://schemas.microsoft.com/office/drawing/2014/main" id="{00000000-0008-0000-0A00-0000D9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33</xdr:row>
      <xdr:rowOff>0</xdr:rowOff>
    </xdr:from>
    <xdr:ext cx="180924" cy="264560"/>
    <xdr:sp macro="" textlink="">
      <xdr:nvSpPr>
        <xdr:cNvPr id="729" name="8 CuadroTexto">
          <a:extLst>
            <a:ext uri="{FF2B5EF4-FFF2-40B4-BE49-F238E27FC236}">
              <a16:creationId xmlns:a16="http://schemas.microsoft.com/office/drawing/2014/main" id="{00000000-0008-0000-0A00-0000DA0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30" name="1 CuadroTexto">
          <a:extLst>
            <a:ext uri="{FF2B5EF4-FFF2-40B4-BE49-F238E27FC236}">
              <a16:creationId xmlns:a16="http://schemas.microsoft.com/office/drawing/2014/main" id="{00000000-0008-0000-0A00-0000DB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31" name="2 CuadroTexto">
          <a:extLst>
            <a:ext uri="{FF2B5EF4-FFF2-40B4-BE49-F238E27FC236}">
              <a16:creationId xmlns:a16="http://schemas.microsoft.com/office/drawing/2014/main" id="{00000000-0008-0000-0A00-0000DC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32" name="3 CuadroTexto">
          <a:extLst>
            <a:ext uri="{FF2B5EF4-FFF2-40B4-BE49-F238E27FC236}">
              <a16:creationId xmlns:a16="http://schemas.microsoft.com/office/drawing/2014/main" id="{00000000-0008-0000-0A00-0000DD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33" name="4 CuadroTexto">
          <a:extLst>
            <a:ext uri="{FF2B5EF4-FFF2-40B4-BE49-F238E27FC236}">
              <a16:creationId xmlns:a16="http://schemas.microsoft.com/office/drawing/2014/main" id="{00000000-0008-0000-0A00-0000DE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34" name="5 CuadroTexto">
          <a:extLst>
            <a:ext uri="{FF2B5EF4-FFF2-40B4-BE49-F238E27FC236}">
              <a16:creationId xmlns:a16="http://schemas.microsoft.com/office/drawing/2014/main" id="{00000000-0008-0000-0A00-0000DF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35" name="6 CuadroTexto">
          <a:extLst>
            <a:ext uri="{FF2B5EF4-FFF2-40B4-BE49-F238E27FC236}">
              <a16:creationId xmlns:a16="http://schemas.microsoft.com/office/drawing/2014/main" id="{00000000-0008-0000-0A00-0000E0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36" name="7 CuadroTexto">
          <a:extLst>
            <a:ext uri="{FF2B5EF4-FFF2-40B4-BE49-F238E27FC236}">
              <a16:creationId xmlns:a16="http://schemas.microsoft.com/office/drawing/2014/main" id="{00000000-0008-0000-0A00-0000E1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37" name="8 CuadroTexto">
          <a:extLst>
            <a:ext uri="{FF2B5EF4-FFF2-40B4-BE49-F238E27FC236}">
              <a16:creationId xmlns:a16="http://schemas.microsoft.com/office/drawing/2014/main" id="{00000000-0008-0000-0A00-0000E2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38" name="1 CuadroTexto">
          <a:extLst>
            <a:ext uri="{FF2B5EF4-FFF2-40B4-BE49-F238E27FC236}">
              <a16:creationId xmlns:a16="http://schemas.microsoft.com/office/drawing/2014/main" id="{00000000-0008-0000-0A00-0000E3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39" name="2 CuadroTexto">
          <a:extLst>
            <a:ext uri="{FF2B5EF4-FFF2-40B4-BE49-F238E27FC236}">
              <a16:creationId xmlns:a16="http://schemas.microsoft.com/office/drawing/2014/main" id="{00000000-0008-0000-0A00-0000E4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40" name="3 CuadroTexto">
          <a:extLst>
            <a:ext uri="{FF2B5EF4-FFF2-40B4-BE49-F238E27FC236}">
              <a16:creationId xmlns:a16="http://schemas.microsoft.com/office/drawing/2014/main" id="{00000000-0008-0000-0A00-0000E5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41" name="4 CuadroTexto">
          <a:extLst>
            <a:ext uri="{FF2B5EF4-FFF2-40B4-BE49-F238E27FC236}">
              <a16:creationId xmlns:a16="http://schemas.microsoft.com/office/drawing/2014/main" id="{00000000-0008-0000-0A00-0000E6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42" name="6 CuadroTexto">
          <a:extLst>
            <a:ext uri="{FF2B5EF4-FFF2-40B4-BE49-F238E27FC236}">
              <a16:creationId xmlns:a16="http://schemas.microsoft.com/office/drawing/2014/main" id="{00000000-0008-0000-0A00-0000E7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49530</xdr:rowOff>
    </xdr:from>
    <xdr:ext cx="179040" cy="272341"/>
    <xdr:sp macro="" textlink="">
      <xdr:nvSpPr>
        <xdr:cNvPr id="743" name="8 CuadroTexto">
          <a:extLst>
            <a:ext uri="{FF2B5EF4-FFF2-40B4-BE49-F238E27FC236}">
              <a16:creationId xmlns:a16="http://schemas.microsoft.com/office/drawing/2014/main" id="{00000000-0008-0000-0A00-0000E802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44" name="1 CuadroTexto">
          <a:extLst>
            <a:ext uri="{FF2B5EF4-FFF2-40B4-BE49-F238E27FC236}">
              <a16:creationId xmlns:a16="http://schemas.microsoft.com/office/drawing/2014/main" id="{00000000-0008-0000-0A00-0000E9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745" name="2 CuadroTexto">
          <a:extLst>
            <a:ext uri="{FF2B5EF4-FFF2-40B4-BE49-F238E27FC236}">
              <a16:creationId xmlns:a16="http://schemas.microsoft.com/office/drawing/2014/main" id="{00000000-0008-0000-0A00-0000EA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46" name="3 CuadroTexto">
          <a:extLst>
            <a:ext uri="{FF2B5EF4-FFF2-40B4-BE49-F238E27FC236}">
              <a16:creationId xmlns:a16="http://schemas.microsoft.com/office/drawing/2014/main" id="{00000000-0008-0000-0A00-0000EB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747" name="4 CuadroTexto">
          <a:extLst>
            <a:ext uri="{FF2B5EF4-FFF2-40B4-BE49-F238E27FC236}">
              <a16:creationId xmlns:a16="http://schemas.microsoft.com/office/drawing/2014/main" id="{00000000-0008-0000-0A00-0000EC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48" name="5 CuadroTexto">
          <a:extLst>
            <a:ext uri="{FF2B5EF4-FFF2-40B4-BE49-F238E27FC236}">
              <a16:creationId xmlns:a16="http://schemas.microsoft.com/office/drawing/2014/main" id="{00000000-0008-0000-0A00-0000ED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749" name="6 CuadroTexto">
          <a:extLst>
            <a:ext uri="{FF2B5EF4-FFF2-40B4-BE49-F238E27FC236}">
              <a16:creationId xmlns:a16="http://schemas.microsoft.com/office/drawing/2014/main" id="{00000000-0008-0000-0A00-0000EE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50" name="7 CuadroTexto">
          <a:extLst>
            <a:ext uri="{FF2B5EF4-FFF2-40B4-BE49-F238E27FC236}">
              <a16:creationId xmlns:a16="http://schemas.microsoft.com/office/drawing/2014/main" id="{00000000-0008-0000-0A00-0000EF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751" name="8 CuadroTexto">
          <a:extLst>
            <a:ext uri="{FF2B5EF4-FFF2-40B4-BE49-F238E27FC236}">
              <a16:creationId xmlns:a16="http://schemas.microsoft.com/office/drawing/2014/main" id="{00000000-0008-0000-0A00-0000F0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52" name="1 CuadroTexto">
          <a:extLst>
            <a:ext uri="{FF2B5EF4-FFF2-40B4-BE49-F238E27FC236}">
              <a16:creationId xmlns:a16="http://schemas.microsoft.com/office/drawing/2014/main" id="{00000000-0008-0000-0A00-0000F1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753" name="2 CuadroTexto">
          <a:extLst>
            <a:ext uri="{FF2B5EF4-FFF2-40B4-BE49-F238E27FC236}">
              <a16:creationId xmlns:a16="http://schemas.microsoft.com/office/drawing/2014/main" id="{00000000-0008-0000-0A00-0000F2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54" name="3 CuadroTexto">
          <a:extLst>
            <a:ext uri="{FF2B5EF4-FFF2-40B4-BE49-F238E27FC236}">
              <a16:creationId xmlns:a16="http://schemas.microsoft.com/office/drawing/2014/main" id="{00000000-0008-0000-0A00-0000F3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755" name="4 CuadroTexto">
          <a:extLst>
            <a:ext uri="{FF2B5EF4-FFF2-40B4-BE49-F238E27FC236}">
              <a16:creationId xmlns:a16="http://schemas.microsoft.com/office/drawing/2014/main" id="{00000000-0008-0000-0A00-0000F4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756" name="6 CuadroTexto">
          <a:extLst>
            <a:ext uri="{FF2B5EF4-FFF2-40B4-BE49-F238E27FC236}">
              <a16:creationId xmlns:a16="http://schemas.microsoft.com/office/drawing/2014/main" id="{00000000-0008-0000-0A00-0000F50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757" name="8 CuadroTexto">
          <a:extLst>
            <a:ext uri="{FF2B5EF4-FFF2-40B4-BE49-F238E27FC236}">
              <a16:creationId xmlns:a16="http://schemas.microsoft.com/office/drawing/2014/main" id="{00000000-0008-0000-0A00-0000F60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58" name="1 CuadroTexto">
          <a:extLst>
            <a:ext uri="{FF2B5EF4-FFF2-40B4-BE49-F238E27FC236}">
              <a16:creationId xmlns:a16="http://schemas.microsoft.com/office/drawing/2014/main" id="{00000000-0008-0000-0A00-0000F7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59" name="2 CuadroTexto">
          <a:extLst>
            <a:ext uri="{FF2B5EF4-FFF2-40B4-BE49-F238E27FC236}">
              <a16:creationId xmlns:a16="http://schemas.microsoft.com/office/drawing/2014/main" id="{00000000-0008-0000-0A00-0000F8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60" name="3 CuadroTexto">
          <a:extLst>
            <a:ext uri="{FF2B5EF4-FFF2-40B4-BE49-F238E27FC236}">
              <a16:creationId xmlns:a16="http://schemas.microsoft.com/office/drawing/2014/main" id="{00000000-0008-0000-0A00-0000F9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61" name="4 CuadroTexto">
          <a:extLst>
            <a:ext uri="{FF2B5EF4-FFF2-40B4-BE49-F238E27FC236}">
              <a16:creationId xmlns:a16="http://schemas.microsoft.com/office/drawing/2014/main" id="{00000000-0008-0000-0A00-0000FA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62" name="5 CuadroTexto">
          <a:extLst>
            <a:ext uri="{FF2B5EF4-FFF2-40B4-BE49-F238E27FC236}">
              <a16:creationId xmlns:a16="http://schemas.microsoft.com/office/drawing/2014/main" id="{00000000-0008-0000-0A00-0000FB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63" name="6 CuadroTexto">
          <a:extLst>
            <a:ext uri="{FF2B5EF4-FFF2-40B4-BE49-F238E27FC236}">
              <a16:creationId xmlns:a16="http://schemas.microsoft.com/office/drawing/2014/main" id="{00000000-0008-0000-0A00-0000FC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64" name="7 CuadroTexto">
          <a:extLst>
            <a:ext uri="{FF2B5EF4-FFF2-40B4-BE49-F238E27FC236}">
              <a16:creationId xmlns:a16="http://schemas.microsoft.com/office/drawing/2014/main" id="{00000000-0008-0000-0A00-0000FD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65" name="8 CuadroTexto">
          <a:extLst>
            <a:ext uri="{FF2B5EF4-FFF2-40B4-BE49-F238E27FC236}">
              <a16:creationId xmlns:a16="http://schemas.microsoft.com/office/drawing/2014/main" id="{00000000-0008-0000-0A00-0000FE0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66" name="1 CuadroTexto">
          <a:extLst>
            <a:ext uri="{FF2B5EF4-FFF2-40B4-BE49-F238E27FC236}">
              <a16:creationId xmlns:a16="http://schemas.microsoft.com/office/drawing/2014/main" id="{00000000-0008-0000-0A00-0000FF0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67" name="2 CuadroTexto">
          <a:extLst>
            <a:ext uri="{FF2B5EF4-FFF2-40B4-BE49-F238E27FC236}">
              <a16:creationId xmlns:a16="http://schemas.microsoft.com/office/drawing/2014/main" id="{00000000-0008-0000-0A00-000000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68" name="3 CuadroTexto">
          <a:extLst>
            <a:ext uri="{FF2B5EF4-FFF2-40B4-BE49-F238E27FC236}">
              <a16:creationId xmlns:a16="http://schemas.microsoft.com/office/drawing/2014/main" id="{00000000-0008-0000-0A00-000001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69" name="4 CuadroTexto">
          <a:extLst>
            <a:ext uri="{FF2B5EF4-FFF2-40B4-BE49-F238E27FC236}">
              <a16:creationId xmlns:a16="http://schemas.microsoft.com/office/drawing/2014/main" id="{00000000-0008-0000-0A00-000002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70" name="5 CuadroTexto">
          <a:extLst>
            <a:ext uri="{FF2B5EF4-FFF2-40B4-BE49-F238E27FC236}">
              <a16:creationId xmlns:a16="http://schemas.microsoft.com/office/drawing/2014/main" id="{00000000-0008-0000-0A00-000003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71" name="6 CuadroTexto">
          <a:extLst>
            <a:ext uri="{FF2B5EF4-FFF2-40B4-BE49-F238E27FC236}">
              <a16:creationId xmlns:a16="http://schemas.microsoft.com/office/drawing/2014/main" id="{00000000-0008-0000-0A00-000004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772" name="8 CuadroTexto">
          <a:extLst>
            <a:ext uri="{FF2B5EF4-FFF2-40B4-BE49-F238E27FC236}">
              <a16:creationId xmlns:a16="http://schemas.microsoft.com/office/drawing/2014/main" id="{00000000-0008-0000-0A00-00000503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73" name="1 CuadroTexto">
          <a:extLst>
            <a:ext uri="{FF2B5EF4-FFF2-40B4-BE49-F238E27FC236}">
              <a16:creationId xmlns:a16="http://schemas.microsoft.com/office/drawing/2014/main" id="{00000000-0008-0000-0A00-000006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74" name="2 CuadroTexto">
          <a:extLst>
            <a:ext uri="{FF2B5EF4-FFF2-40B4-BE49-F238E27FC236}">
              <a16:creationId xmlns:a16="http://schemas.microsoft.com/office/drawing/2014/main" id="{00000000-0008-0000-0A00-000007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75" name="3 CuadroTexto">
          <a:extLst>
            <a:ext uri="{FF2B5EF4-FFF2-40B4-BE49-F238E27FC236}">
              <a16:creationId xmlns:a16="http://schemas.microsoft.com/office/drawing/2014/main" id="{00000000-0008-0000-0A00-000008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76" name="4 CuadroTexto">
          <a:extLst>
            <a:ext uri="{FF2B5EF4-FFF2-40B4-BE49-F238E27FC236}">
              <a16:creationId xmlns:a16="http://schemas.microsoft.com/office/drawing/2014/main" id="{00000000-0008-0000-0A00-000009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77" name="5 CuadroTexto">
          <a:extLst>
            <a:ext uri="{FF2B5EF4-FFF2-40B4-BE49-F238E27FC236}">
              <a16:creationId xmlns:a16="http://schemas.microsoft.com/office/drawing/2014/main" id="{00000000-0008-0000-0A00-00000A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78" name="6 CuadroTexto">
          <a:extLst>
            <a:ext uri="{FF2B5EF4-FFF2-40B4-BE49-F238E27FC236}">
              <a16:creationId xmlns:a16="http://schemas.microsoft.com/office/drawing/2014/main" id="{00000000-0008-0000-0A00-00000B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79" name="7 CuadroTexto">
          <a:extLst>
            <a:ext uri="{FF2B5EF4-FFF2-40B4-BE49-F238E27FC236}">
              <a16:creationId xmlns:a16="http://schemas.microsoft.com/office/drawing/2014/main" id="{00000000-0008-0000-0A00-00000C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80" name="8 CuadroTexto">
          <a:extLst>
            <a:ext uri="{FF2B5EF4-FFF2-40B4-BE49-F238E27FC236}">
              <a16:creationId xmlns:a16="http://schemas.microsoft.com/office/drawing/2014/main" id="{00000000-0008-0000-0A00-00000D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81" name="1 CuadroTexto">
          <a:extLst>
            <a:ext uri="{FF2B5EF4-FFF2-40B4-BE49-F238E27FC236}">
              <a16:creationId xmlns:a16="http://schemas.microsoft.com/office/drawing/2014/main" id="{00000000-0008-0000-0A00-00000E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82" name="2 CuadroTexto">
          <a:extLst>
            <a:ext uri="{FF2B5EF4-FFF2-40B4-BE49-F238E27FC236}">
              <a16:creationId xmlns:a16="http://schemas.microsoft.com/office/drawing/2014/main" id="{00000000-0008-0000-0A00-00000F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783" name="3 CuadroTexto">
          <a:extLst>
            <a:ext uri="{FF2B5EF4-FFF2-40B4-BE49-F238E27FC236}">
              <a16:creationId xmlns:a16="http://schemas.microsoft.com/office/drawing/2014/main" id="{00000000-0008-0000-0A00-000010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84" name="4 CuadroTexto">
          <a:extLst>
            <a:ext uri="{FF2B5EF4-FFF2-40B4-BE49-F238E27FC236}">
              <a16:creationId xmlns:a16="http://schemas.microsoft.com/office/drawing/2014/main" id="{00000000-0008-0000-0A00-000011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785" name="6 CuadroTexto">
          <a:extLst>
            <a:ext uri="{FF2B5EF4-FFF2-40B4-BE49-F238E27FC236}">
              <a16:creationId xmlns:a16="http://schemas.microsoft.com/office/drawing/2014/main" id="{00000000-0008-0000-0A00-000012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33</xdr:row>
      <xdr:rowOff>0</xdr:rowOff>
    </xdr:from>
    <xdr:ext cx="180924" cy="264560"/>
    <xdr:sp macro="" textlink="">
      <xdr:nvSpPr>
        <xdr:cNvPr id="786" name="8 CuadroTexto">
          <a:extLst>
            <a:ext uri="{FF2B5EF4-FFF2-40B4-BE49-F238E27FC236}">
              <a16:creationId xmlns:a16="http://schemas.microsoft.com/office/drawing/2014/main" id="{00000000-0008-0000-0A00-00001303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87" name="1 CuadroTexto">
          <a:extLst>
            <a:ext uri="{FF2B5EF4-FFF2-40B4-BE49-F238E27FC236}">
              <a16:creationId xmlns:a16="http://schemas.microsoft.com/office/drawing/2014/main" id="{00000000-0008-0000-0A00-000014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88" name="2 CuadroTexto">
          <a:extLst>
            <a:ext uri="{FF2B5EF4-FFF2-40B4-BE49-F238E27FC236}">
              <a16:creationId xmlns:a16="http://schemas.microsoft.com/office/drawing/2014/main" id="{00000000-0008-0000-0A00-000015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89" name="3 CuadroTexto">
          <a:extLst>
            <a:ext uri="{FF2B5EF4-FFF2-40B4-BE49-F238E27FC236}">
              <a16:creationId xmlns:a16="http://schemas.microsoft.com/office/drawing/2014/main" id="{00000000-0008-0000-0A00-000016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90" name="4 CuadroTexto">
          <a:extLst>
            <a:ext uri="{FF2B5EF4-FFF2-40B4-BE49-F238E27FC236}">
              <a16:creationId xmlns:a16="http://schemas.microsoft.com/office/drawing/2014/main" id="{00000000-0008-0000-0A00-000017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91" name="5 CuadroTexto">
          <a:extLst>
            <a:ext uri="{FF2B5EF4-FFF2-40B4-BE49-F238E27FC236}">
              <a16:creationId xmlns:a16="http://schemas.microsoft.com/office/drawing/2014/main" id="{00000000-0008-0000-0A00-000018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92" name="6 CuadroTexto">
          <a:extLst>
            <a:ext uri="{FF2B5EF4-FFF2-40B4-BE49-F238E27FC236}">
              <a16:creationId xmlns:a16="http://schemas.microsoft.com/office/drawing/2014/main" id="{00000000-0008-0000-0A00-000019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93" name="7 CuadroTexto">
          <a:extLst>
            <a:ext uri="{FF2B5EF4-FFF2-40B4-BE49-F238E27FC236}">
              <a16:creationId xmlns:a16="http://schemas.microsoft.com/office/drawing/2014/main" id="{00000000-0008-0000-0A00-00001A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94" name="8 CuadroTexto">
          <a:extLst>
            <a:ext uri="{FF2B5EF4-FFF2-40B4-BE49-F238E27FC236}">
              <a16:creationId xmlns:a16="http://schemas.microsoft.com/office/drawing/2014/main" id="{00000000-0008-0000-0A00-00001B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95" name="1 CuadroTexto">
          <a:extLst>
            <a:ext uri="{FF2B5EF4-FFF2-40B4-BE49-F238E27FC236}">
              <a16:creationId xmlns:a16="http://schemas.microsoft.com/office/drawing/2014/main" id="{00000000-0008-0000-0A00-00001C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96" name="2 CuadroTexto">
          <a:extLst>
            <a:ext uri="{FF2B5EF4-FFF2-40B4-BE49-F238E27FC236}">
              <a16:creationId xmlns:a16="http://schemas.microsoft.com/office/drawing/2014/main" id="{00000000-0008-0000-0A00-00001D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97" name="3 CuadroTexto">
          <a:extLst>
            <a:ext uri="{FF2B5EF4-FFF2-40B4-BE49-F238E27FC236}">
              <a16:creationId xmlns:a16="http://schemas.microsoft.com/office/drawing/2014/main" id="{00000000-0008-0000-0A00-00001E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798" name="4 CuadroTexto">
          <a:extLst>
            <a:ext uri="{FF2B5EF4-FFF2-40B4-BE49-F238E27FC236}">
              <a16:creationId xmlns:a16="http://schemas.microsoft.com/office/drawing/2014/main" id="{00000000-0008-0000-0A00-00001F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799" name="5 CuadroTexto">
          <a:extLst>
            <a:ext uri="{FF2B5EF4-FFF2-40B4-BE49-F238E27FC236}">
              <a16:creationId xmlns:a16="http://schemas.microsoft.com/office/drawing/2014/main" id="{00000000-0008-0000-0A00-000020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800" name="6 CuadroTexto">
          <a:extLst>
            <a:ext uri="{FF2B5EF4-FFF2-40B4-BE49-F238E27FC236}">
              <a16:creationId xmlns:a16="http://schemas.microsoft.com/office/drawing/2014/main" id="{00000000-0008-0000-0A00-000021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01" name="1 CuadroTexto">
          <a:extLst>
            <a:ext uri="{FF2B5EF4-FFF2-40B4-BE49-F238E27FC236}">
              <a16:creationId xmlns:a16="http://schemas.microsoft.com/office/drawing/2014/main" id="{00000000-0008-0000-0A00-000022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02" name="2 CuadroTexto">
          <a:extLst>
            <a:ext uri="{FF2B5EF4-FFF2-40B4-BE49-F238E27FC236}">
              <a16:creationId xmlns:a16="http://schemas.microsoft.com/office/drawing/2014/main" id="{00000000-0008-0000-0A00-000023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03" name="3 CuadroTexto">
          <a:extLst>
            <a:ext uri="{FF2B5EF4-FFF2-40B4-BE49-F238E27FC236}">
              <a16:creationId xmlns:a16="http://schemas.microsoft.com/office/drawing/2014/main" id="{00000000-0008-0000-0A00-000024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04" name="4 CuadroTexto">
          <a:extLst>
            <a:ext uri="{FF2B5EF4-FFF2-40B4-BE49-F238E27FC236}">
              <a16:creationId xmlns:a16="http://schemas.microsoft.com/office/drawing/2014/main" id="{00000000-0008-0000-0A00-000025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05" name="5 CuadroTexto">
          <a:extLst>
            <a:ext uri="{FF2B5EF4-FFF2-40B4-BE49-F238E27FC236}">
              <a16:creationId xmlns:a16="http://schemas.microsoft.com/office/drawing/2014/main" id="{00000000-0008-0000-0A00-000026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06" name="6 CuadroTexto">
          <a:extLst>
            <a:ext uri="{FF2B5EF4-FFF2-40B4-BE49-F238E27FC236}">
              <a16:creationId xmlns:a16="http://schemas.microsoft.com/office/drawing/2014/main" id="{00000000-0008-0000-0A00-000027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07" name="7 CuadroTexto">
          <a:extLst>
            <a:ext uri="{FF2B5EF4-FFF2-40B4-BE49-F238E27FC236}">
              <a16:creationId xmlns:a16="http://schemas.microsoft.com/office/drawing/2014/main" id="{00000000-0008-0000-0A00-000028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08" name="8 CuadroTexto">
          <a:extLst>
            <a:ext uri="{FF2B5EF4-FFF2-40B4-BE49-F238E27FC236}">
              <a16:creationId xmlns:a16="http://schemas.microsoft.com/office/drawing/2014/main" id="{00000000-0008-0000-0A00-000029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09" name="1 CuadroTexto">
          <a:extLst>
            <a:ext uri="{FF2B5EF4-FFF2-40B4-BE49-F238E27FC236}">
              <a16:creationId xmlns:a16="http://schemas.microsoft.com/office/drawing/2014/main" id="{00000000-0008-0000-0A00-00002A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10" name="2 CuadroTexto">
          <a:extLst>
            <a:ext uri="{FF2B5EF4-FFF2-40B4-BE49-F238E27FC236}">
              <a16:creationId xmlns:a16="http://schemas.microsoft.com/office/drawing/2014/main" id="{00000000-0008-0000-0A00-00002B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11" name="3 CuadroTexto">
          <a:extLst>
            <a:ext uri="{FF2B5EF4-FFF2-40B4-BE49-F238E27FC236}">
              <a16:creationId xmlns:a16="http://schemas.microsoft.com/office/drawing/2014/main" id="{00000000-0008-0000-0A00-00002C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12" name="4 CuadroTexto">
          <a:extLst>
            <a:ext uri="{FF2B5EF4-FFF2-40B4-BE49-F238E27FC236}">
              <a16:creationId xmlns:a16="http://schemas.microsoft.com/office/drawing/2014/main" id="{00000000-0008-0000-0A00-00002D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13" name="6 CuadroTexto">
          <a:extLst>
            <a:ext uri="{FF2B5EF4-FFF2-40B4-BE49-F238E27FC236}">
              <a16:creationId xmlns:a16="http://schemas.microsoft.com/office/drawing/2014/main" id="{00000000-0008-0000-0A00-00002E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7292" cy="272119"/>
    <xdr:sp macro="" textlink="">
      <xdr:nvSpPr>
        <xdr:cNvPr id="814" name="8 CuadroTexto">
          <a:extLst>
            <a:ext uri="{FF2B5EF4-FFF2-40B4-BE49-F238E27FC236}">
              <a16:creationId xmlns:a16="http://schemas.microsoft.com/office/drawing/2014/main" id="{00000000-0008-0000-0A00-00002F03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15" name="1 CuadroTexto">
          <a:extLst>
            <a:ext uri="{FF2B5EF4-FFF2-40B4-BE49-F238E27FC236}">
              <a16:creationId xmlns:a16="http://schemas.microsoft.com/office/drawing/2014/main" id="{00000000-0008-0000-0A00-000030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16" name="2 CuadroTexto">
          <a:extLst>
            <a:ext uri="{FF2B5EF4-FFF2-40B4-BE49-F238E27FC236}">
              <a16:creationId xmlns:a16="http://schemas.microsoft.com/office/drawing/2014/main" id="{00000000-0008-0000-0A00-000031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17" name="3 CuadroTexto">
          <a:extLst>
            <a:ext uri="{FF2B5EF4-FFF2-40B4-BE49-F238E27FC236}">
              <a16:creationId xmlns:a16="http://schemas.microsoft.com/office/drawing/2014/main" id="{00000000-0008-0000-0A00-000032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18" name="4 CuadroTexto">
          <a:extLst>
            <a:ext uri="{FF2B5EF4-FFF2-40B4-BE49-F238E27FC236}">
              <a16:creationId xmlns:a16="http://schemas.microsoft.com/office/drawing/2014/main" id="{00000000-0008-0000-0A00-000033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19" name="5 CuadroTexto">
          <a:extLst>
            <a:ext uri="{FF2B5EF4-FFF2-40B4-BE49-F238E27FC236}">
              <a16:creationId xmlns:a16="http://schemas.microsoft.com/office/drawing/2014/main" id="{00000000-0008-0000-0A00-000034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20" name="6 CuadroTexto">
          <a:extLst>
            <a:ext uri="{FF2B5EF4-FFF2-40B4-BE49-F238E27FC236}">
              <a16:creationId xmlns:a16="http://schemas.microsoft.com/office/drawing/2014/main" id="{00000000-0008-0000-0A00-000035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21" name="7 CuadroTexto">
          <a:extLst>
            <a:ext uri="{FF2B5EF4-FFF2-40B4-BE49-F238E27FC236}">
              <a16:creationId xmlns:a16="http://schemas.microsoft.com/office/drawing/2014/main" id="{00000000-0008-0000-0A00-000036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22" name="8 CuadroTexto">
          <a:extLst>
            <a:ext uri="{FF2B5EF4-FFF2-40B4-BE49-F238E27FC236}">
              <a16:creationId xmlns:a16="http://schemas.microsoft.com/office/drawing/2014/main" id="{00000000-0008-0000-0A00-000037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23" name="1 CuadroTexto">
          <a:extLst>
            <a:ext uri="{FF2B5EF4-FFF2-40B4-BE49-F238E27FC236}">
              <a16:creationId xmlns:a16="http://schemas.microsoft.com/office/drawing/2014/main" id="{00000000-0008-0000-0A00-000038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24" name="2 CuadroTexto">
          <a:extLst>
            <a:ext uri="{FF2B5EF4-FFF2-40B4-BE49-F238E27FC236}">
              <a16:creationId xmlns:a16="http://schemas.microsoft.com/office/drawing/2014/main" id="{00000000-0008-0000-0A00-000039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25" name="3 CuadroTexto">
          <a:extLst>
            <a:ext uri="{FF2B5EF4-FFF2-40B4-BE49-F238E27FC236}">
              <a16:creationId xmlns:a16="http://schemas.microsoft.com/office/drawing/2014/main" id="{00000000-0008-0000-0A00-00003A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26" name="4 CuadroTexto">
          <a:extLst>
            <a:ext uri="{FF2B5EF4-FFF2-40B4-BE49-F238E27FC236}">
              <a16:creationId xmlns:a16="http://schemas.microsoft.com/office/drawing/2014/main" id="{00000000-0008-0000-0A00-00003B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27" name="5 CuadroTexto">
          <a:extLst>
            <a:ext uri="{FF2B5EF4-FFF2-40B4-BE49-F238E27FC236}">
              <a16:creationId xmlns:a16="http://schemas.microsoft.com/office/drawing/2014/main" id="{00000000-0008-0000-0A00-00003C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28" name="6 CuadroTexto">
          <a:extLst>
            <a:ext uri="{FF2B5EF4-FFF2-40B4-BE49-F238E27FC236}">
              <a16:creationId xmlns:a16="http://schemas.microsoft.com/office/drawing/2014/main" id="{00000000-0008-0000-0A00-00003D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829" name="8 CuadroTexto">
          <a:extLst>
            <a:ext uri="{FF2B5EF4-FFF2-40B4-BE49-F238E27FC236}">
              <a16:creationId xmlns:a16="http://schemas.microsoft.com/office/drawing/2014/main" id="{00000000-0008-0000-0A00-00003E03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30" name="1 CuadroTexto">
          <a:extLst>
            <a:ext uri="{FF2B5EF4-FFF2-40B4-BE49-F238E27FC236}">
              <a16:creationId xmlns:a16="http://schemas.microsoft.com/office/drawing/2014/main" id="{00000000-0008-0000-0A00-00003F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31" name="2 CuadroTexto">
          <a:extLst>
            <a:ext uri="{FF2B5EF4-FFF2-40B4-BE49-F238E27FC236}">
              <a16:creationId xmlns:a16="http://schemas.microsoft.com/office/drawing/2014/main" id="{00000000-0008-0000-0A00-000040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32" name="3 CuadroTexto">
          <a:extLst>
            <a:ext uri="{FF2B5EF4-FFF2-40B4-BE49-F238E27FC236}">
              <a16:creationId xmlns:a16="http://schemas.microsoft.com/office/drawing/2014/main" id="{00000000-0008-0000-0A00-000041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33" name="4 CuadroTexto">
          <a:extLst>
            <a:ext uri="{FF2B5EF4-FFF2-40B4-BE49-F238E27FC236}">
              <a16:creationId xmlns:a16="http://schemas.microsoft.com/office/drawing/2014/main" id="{00000000-0008-0000-0A00-000042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34" name="5 CuadroTexto">
          <a:extLst>
            <a:ext uri="{FF2B5EF4-FFF2-40B4-BE49-F238E27FC236}">
              <a16:creationId xmlns:a16="http://schemas.microsoft.com/office/drawing/2014/main" id="{00000000-0008-0000-0A00-000043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35" name="6 CuadroTexto">
          <a:extLst>
            <a:ext uri="{FF2B5EF4-FFF2-40B4-BE49-F238E27FC236}">
              <a16:creationId xmlns:a16="http://schemas.microsoft.com/office/drawing/2014/main" id="{00000000-0008-0000-0A00-000044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36" name="7 CuadroTexto">
          <a:extLst>
            <a:ext uri="{FF2B5EF4-FFF2-40B4-BE49-F238E27FC236}">
              <a16:creationId xmlns:a16="http://schemas.microsoft.com/office/drawing/2014/main" id="{00000000-0008-0000-0A00-000045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37" name="8 CuadroTexto">
          <a:extLst>
            <a:ext uri="{FF2B5EF4-FFF2-40B4-BE49-F238E27FC236}">
              <a16:creationId xmlns:a16="http://schemas.microsoft.com/office/drawing/2014/main" id="{00000000-0008-0000-0A00-000046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38" name="1 CuadroTexto">
          <a:extLst>
            <a:ext uri="{FF2B5EF4-FFF2-40B4-BE49-F238E27FC236}">
              <a16:creationId xmlns:a16="http://schemas.microsoft.com/office/drawing/2014/main" id="{00000000-0008-0000-0A00-000047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39" name="2 CuadroTexto">
          <a:extLst>
            <a:ext uri="{FF2B5EF4-FFF2-40B4-BE49-F238E27FC236}">
              <a16:creationId xmlns:a16="http://schemas.microsoft.com/office/drawing/2014/main" id="{00000000-0008-0000-0A00-000048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40" name="3 CuadroTexto">
          <a:extLst>
            <a:ext uri="{FF2B5EF4-FFF2-40B4-BE49-F238E27FC236}">
              <a16:creationId xmlns:a16="http://schemas.microsoft.com/office/drawing/2014/main" id="{00000000-0008-0000-0A00-000049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41" name="4 CuadroTexto">
          <a:extLst>
            <a:ext uri="{FF2B5EF4-FFF2-40B4-BE49-F238E27FC236}">
              <a16:creationId xmlns:a16="http://schemas.microsoft.com/office/drawing/2014/main" id="{00000000-0008-0000-0A00-00004A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42" name="6 CuadroTexto">
          <a:extLst>
            <a:ext uri="{FF2B5EF4-FFF2-40B4-BE49-F238E27FC236}">
              <a16:creationId xmlns:a16="http://schemas.microsoft.com/office/drawing/2014/main" id="{00000000-0008-0000-0A00-00004B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33</xdr:row>
      <xdr:rowOff>0</xdr:rowOff>
    </xdr:from>
    <xdr:ext cx="188790" cy="264560"/>
    <xdr:sp macro="" textlink="">
      <xdr:nvSpPr>
        <xdr:cNvPr id="843" name="8 CuadroTexto">
          <a:extLst>
            <a:ext uri="{FF2B5EF4-FFF2-40B4-BE49-F238E27FC236}">
              <a16:creationId xmlns:a16="http://schemas.microsoft.com/office/drawing/2014/main" id="{00000000-0008-0000-0A00-00004C03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44" name="1 CuadroTexto">
          <a:extLst>
            <a:ext uri="{FF2B5EF4-FFF2-40B4-BE49-F238E27FC236}">
              <a16:creationId xmlns:a16="http://schemas.microsoft.com/office/drawing/2014/main" id="{00000000-0008-0000-0A00-00004D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45" name="2 CuadroTexto">
          <a:extLst>
            <a:ext uri="{FF2B5EF4-FFF2-40B4-BE49-F238E27FC236}">
              <a16:creationId xmlns:a16="http://schemas.microsoft.com/office/drawing/2014/main" id="{00000000-0008-0000-0A00-00004E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46" name="3 CuadroTexto">
          <a:extLst>
            <a:ext uri="{FF2B5EF4-FFF2-40B4-BE49-F238E27FC236}">
              <a16:creationId xmlns:a16="http://schemas.microsoft.com/office/drawing/2014/main" id="{00000000-0008-0000-0A00-00004F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47" name="4 CuadroTexto">
          <a:extLst>
            <a:ext uri="{FF2B5EF4-FFF2-40B4-BE49-F238E27FC236}">
              <a16:creationId xmlns:a16="http://schemas.microsoft.com/office/drawing/2014/main" id="{00000000-0008-0000-0A00-000050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48" name="5 CuadroTexto">
          <a:extLst>
            <a:ext uri="{FF2B5EF4-FFF2-40B4-BE49-F238E27FC236}">
              <a16:creationId xmlns:a16="http://schemas.microsoft.com/office/drawing/2014/main" id="{00000000-0008-0000-0A00-000051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49" name="6 CuadroTexto">
          <a:extLst>
            <a:ext uri="{FF2B5EF4-FFF2-40B4-BE49-F238E27FC236}">
              <a16:creationId xmlns:a16="http://schemas.microsoft.com/office/drawing/2014/main" id="{00000000-0008-0000-0A00-000052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50" name="7 CuadroTexto">
          <a:extLst>
            <a:ext uri="{FF2B5EF4-FFF2-40B4-BE49-F238E27FC236}">
              <a16:creationId xmlns:a16="http://schemas.microsoft.com/office/drawing/2014/main" id="{00000000-0008-0000-0A00-000053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51" name="8 CuadroTexto">
          <a:extLst>
            <a:ext uri="{FF2B5EF4-FFF2-40B4-BE49-F238E27FC236}">
              <a16:creationId xmlns:a16="http://schemas.microsoft.com/office/drawing/2014/main" id="{00000000-0008-0000-0A00-000054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52" name="1 CuadroTexto">
          <a:extLst>
            <a:ext uri="{FF2B5EF4-FFF2-40B4-BE49-F238E27FC236}">
              <a16:creationId xmlns:a16="http://schemas.microsoft.com/office/drawing/2014/main" id="{00000000-0008-0000-0A00-000055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53" name="2 CuadroTexto">
          <a:extLst>
            <a:ext uri="{FF2B5EF4-FFF2-40B4-BE49-F238E27FC236}">
              <a16:creationId xmlns:a16="http://schemas.microsoft.com/office/drawing/2014/main" id="{00000000-0008-0000-0A00-000056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54" name="3 CuadroTexto">
          <a:extLst>
            <a:ext uri="{FF2B5EF4-FFF2-40B4-BE49-F238E27FC236}">
              <a16:creationId xmlns:a16="http://schemas.microsoft.com/office/drawing/2014/main" id="{00000000-0008-0000-0A00-000057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55" name="4 CuadroTexto">
          <a:extLst>
            <a:ext uri="{FF2B5EF4-FFF2-40B4-BE49-F238E27FC236}">
              <a16:creationId xmlns:a16="http://schemas.microsoft.com/office/drawing/2014/main" id="{00000000-0008-0000-0A00-000058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56" name="6 CuadroTexto">
          <a:extLst>
            <a:ext uri="{FF2B5EF4-FFF2-40B4-BE49-F238E27FC236}">
              <a16:creationId xmlns:a16="http://schemas.microsoft.com/office/drawing/2014/main" id="{00000000-0008-0000-0A00-000059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49530</xdr:rowOff>
    </xdr:from>
    <xdr:ext cx="185550" cy="272341"/>
    <xdr:sp macro="" textlink="">
      <xdr:nvSpPr>
        <xdr:cNvPr id="857" name="8 CuadroTexto">
          <a:extLst>
            <a:ext uri="{FF2B5EF4-FFF2-40B4-BE49-F238E27FC236}">
              <a16:creationId xmlns:a16="http://schemas.microsoft.com/office/drawing/2014/main" id="{00000000-0008-0000-0A00-00005A03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58" name="1 CuadroTexto">
          <a:extLst>
            <a:ext uri="{FF2B5EF4-FFF2-40B4-BE49-F238E27FC236}">
              <a16:creationId xmlns:a16="http://schemas.microsoft.com/office/drawing/2014/main" id="{00000000-0008-0000-0A00-00005B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59" name="2 CuadroTexto">
          <a:extLst>
            <a:ext uri="{FF2B5EF4-FFF2-40B4-BE49-F238E27FC236}">
              <a16:creationId xmlns:a16="http://schemas.microsoft.com/office/drawing/2014/main" id="{00000000-0008-0000-0A00-00005C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60" name="3 CuadroTexto">
          <a:extLst>
            <a:ext uri="{FF2B5EF4-FFF2-40B4-BE49-F238E27FC236}">
              <a16:creationId xmlns:a16="http://schemas.microsoft.com/office/drawing/2014/main" id="{00000000-0008-0000-0A00-00005D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61" name="4 CuadroTexto">
          <a:extLst>
            <a:ext uri="{FF2B5EF4-FFF2-40B4-BE49-F238E27FC236}">
              <a16:creationId xmlns:a16="http://schemas.microsoft.com/office/drawing/2014/main" id="{00000000-0008-0000-0A00-00005E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62" name="5 CuadroTexto">
          <a:extLst>
            <a:ext uri="{FF2B5EF4-FFF2-40B4-BE49-F238E27FC236}">
              <a16:creationId xmlns:a16="http://schemas.microsoft.com/office/drawing/2014/main" id="{00000000-0008-0000-0A00-00005F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63" name="6 CuadroTexto">
          <a:extLst>
            <a:ext uri="{FF2B5EF4-FFF2-40B4-BE49-F238E27FC236}">
              <a16:creationId xmlns:a16="http://schemas.microsoft.com/office/drawing/2014/main" id="{00000000-0008-0000-0A00-000060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64" name="7 CuadroTexto">
          <a:extLst>
            <a:ext uri="{FF2B5EF4-FFF2-40B4-BE49-F238E27FC236}">
              <a16:creationId xmlns:a16="http://schemas.microsoft.com/office/drawing/2014/main" id="{00000000-0008-0000-0A00-000061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65" name="8 CuadroTexto">
          <a:extLst>
            <a:ext uri="{FF2B5EF4-FFF2-40B4-BE49-F238E27FC236}">
              <a16:creationId xmlns:a16="http://schemas.microsoft.com/office/drawing/2014/main" id="{00000000-0008-0000-0A00-000062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66" name="1 CuadroTexto">
          <a:extLst>
            <a:ext uri="{FF2B5EF4-FFF2-40B4-BE49-F238E27FC236}">
              <a16:creationId xmlns:a16="http://schemas.microsoft.com/office/drawing/2014/main" id="{00000000-0008-0000-0A00-000063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67" name="2 CuadroTexto">
          <a:extLst>
            <a:ext uri="{FF2B5EF4-FFF2-40B4-BE49-F238E27FC236}">
              <a16:creationId xmlns:a16="http://schemas.microsoft.com/office/drawing/2014/main" id="{00000000-0008-0000-0A00-000064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68" name="3 CuadroTexto">
          <a:extLst>
            <a:ext uri="{FF2B5EF4-FFF2-40B4-BE49-F238E27FC236}">
              <a16:creationId xmlns:a16="http://schemas.microsoft.com/office/drawing/2014/main" id="{00000000-0008-0000-0A00-000065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69" name="4 CuadroTexto">
          <a:extLst>
            <a:ext uri="{FF2B5EF4-FFF2-40B4-BE49-F238E27FC236}">
              <a16:creationId xmlns:a16="http://schemas.microsoft.com/office/drawing/2014/main" id="{00000000-0008-0000-0A00-000066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870" name="6 CuadroTexto">
          <a:extLst>
            <a:ext uri="{FF2B5EF4-FFF2-40B4-BE49-F238E27FC236}">
              <a16:creationId xmlns:a16="http://schemas.microsoft.com/office/drawing/2014/main" id="{00000000-0008-0000-0A00-0000670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7292" cy="272119"/>
    <xdr:sp macro="" textlink="">
      <xdr:nvSpPr>
        <xdr:cNvPr id="871" name="8 CuadroTexto">
          <a:extLst>
            <a:ext uri="{FF2B5EF4-FFF2-40B4-BE49-F238E27FC236}">
              <a16:creationId xmlns:a16="http://schemas.microsoft.com/office/drawing/2014/main" id="{00000000-0008-0000-0A00-00006803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72" name="1 CuadroTexto">
          <a:extLst>
            <a:ext uri="{FF2B5EF4-FFF2-40B4-BE49-F238E27FC236}">
              <a16:creationId xmlns:a16="http://schemas.microsoft.com/office/drawing/2014/main" id="{00000000-0008-0000-0A00-000069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73" name="2 CuadroTexto">
          <a:extLst>
            <a:ext uri="{FF2B5EF4-FFF2-40B4-BE49-F238E27FC236}">
              <a16:creationId xmlns:a16="http://schemas.microsoft.com/office/drawing/2014/main" id="{00000000-0008-0000-0A00-00006A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74" name="3 CuadroTexto">
          <a:extLst>
            <a:ext uri="{FF2B5EF4-FFF2-40B4-BE49-F238E27FC236}">
              <a16:creationId xmlns:a16="http://schemas.microsoft.com/office/drawing/2014/main" id="{00000000-0008-0000-0A00-00006B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75" name="4 CuadroTexto">
          <a:extLst>
            <a:ext uri="{FF2B5EF4-FFF2-40B4-BE49-F238E27FC236}">
              <a16:creationId xmlns:a16="http://schemas.microsoft.com/office/drawing/2014/main" id="{00000000-0008-0000-0A00-00006C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76" name="5 CuadroTexto">
          <a:extLst>
            <a:ext uri="{FF2B5EF4-FFF2-40B4-BE49-F238E27FC236}">
              <a16:creationId xmlns:a16="http://schemas.microsoft.com/office/drawing/2014/main" id="{00000000-0008-0000-0A00-00006D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77" name="6 CuadroTexto">
          <a:extLst>
            <a:ext uri="{FF2B5EF4-FFF2-40B4-BE49-F238E27FC236}">
              <a16:creationId xmlns:a16="http://schemas.microsoft.com/office/drawing/2014/main" id="{00000000-0008-0000-0A00-00006E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78" name="7 CuadroTexto">
          <a:extLst>
            <a:ext uri="{FF2B5EF4-FFF2-40B4-BE49-F238E27FC236}">
              <a16:creationId xmlns:a16="http://schemas.microsoft.com/office/drawing/2014/main" id="{00000000-0008-0000-0A00-00006F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79" name="8 CuadroTexto">
          <a:extLst>
            <a:ext uri="{FF2B5EF4-FFF2-40B4-BE49-F238E27FC236}">
              <a16:creationId xmlns:a16="http://schemas.microsoft.com/office/drawing/2014/main" id="{00000000-0008-0000-0A00-000070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80" name="1 CuadroTexto">
          <a:extLst>
            <a:ext uri="{FF2B5EF4-FFF2-40B4-BE49-F238E27FC236}">
              <a16:creationId xmlns:a16="http://schemas.microsoft.com/office/drawing/2014/main" id="{00000000-0008-0000-0A00-000071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81" name="2 CuadroTexto">
          <a:extLst>
            <a:ext uri="{FF2B5EF4-FFF2-40B4-BE49-F238E27FC236}">
              <a16:creationId xmlns:a16="http://schemas.microsoft.com/office/drawing/2014/main" id="{00000000-0008-0000-0A00-000072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82" name="3 CuadroTexto">
          <a:extLst>
            <a:ext uri="{FF2B5EF4-FFF2-40B4-BE49-F238E27FC236}">
              <a16:creationId xmlns:a16="http://schemas.microsoft.com/office/drawing/2014/main" id="{00000000-0008-0000-0A00-000073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83" name="4 CuadroTexto">
          <a:extLst>
            <a:ext uri="{FF2B5EF4-FFF2-40B4-BE49-F238E27FC236}">
              <a16:creationId xmlns:a16="http://schemas.microsoft.com/office/drawing/2014/main" id="{00000000-0008-0000-0A00-000074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884" name="5 CuadroTexto">
          <a:extLst>
            <a:ext uri="{FF2B5EF4-FFF2-40B4-BE49-F238E27FC236}">
              <a16:creationId xmlns:a16="http://schemas.microsoft.com/office/drawing/2014/main" id="{00000000-0008-0000-0A00-000075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885" name="6 CuadroTexto">
          <a:extLst>
            <a:ext uri="{FF2B5EF4-FFF2-40B4-BE49-F238E27FC236}">
              <a16:creationId xmlns:a16="http://schemas.microsoft.com/office/drawing/2014/main" id="{00000000-0008-0000-0A00-000076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886" name="8 CuadroTexto">
          <a:extLst>
            <a:ext uri="{FF2B5EF4-FFF2-40B4-BE49-F238E27FC236}">
              <a16:creationId xmlns:a16="http://schemas.microsoft.com/office/drawing/2014/main" id="{00000000-0008-0000-0A00-00007703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87" name="1 CuadroTexto">
          <a:extLst>
            <a:ext uri="{FF2B5EF4-FFF2-40B4-BE49-F238E27FC236}">
              <a16:creationId xmlns:a16="http://schemas.microsoft.com/office/drawing/2014/main" id="{00000000-0008-0000-0A00-000078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88" name="2 CuadroTexto">
          <a:extLst>
            <a:ext uri="{FF2B5EF4-FFF2-40B4-BE49-F238E27FC236}">
              <a16:creationId xmlns:a16="http://schemas.microsoft.com/office/drawing/2014/main" id="{00000000-0008-0000-0A00-000079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89" name="3 CuadroTexto">
          <a:extLst>
            <a:ext uri="{FF2B5EF4-FFF2-40B4-BE49-F238E27FC236}">
              <a16:creationId xmlns:a16="http://schemas.microsoft.com/office/drawing/2014/main" id="{00000000-0008-0000-0A00-00007A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90" name="4 CuadroTexto">
          <a:extLst>
            <a:ext uri="{FF2B5EF4-FFF2-40B4-BE49-F238E27FC236}">
              <a16:creationId xmlns:a16="http://schemas.microsoft.com/office/drawing/2014/main" id="{00000000-0008-0000-0A00-00007B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91" name="5 CuadroTexto">
          <a:extLst>
            <a:ext uri="{FF2B5EF4-FFF2-40B4-BE49-F238E27FC236}">
              <a16:creationId xmlns:a16="http://schemas.microsoft.com/office/drawing/2014/main" id="{00000000-0008-0000-0A00-00007C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92" name="6 CuadroTexto">
          <a:extLst>
            <a:ext uri="{FF2B5EF4-FFF2-40B4-BE49-F238E27FC236}">
              <a16:creationId xmlns:a16="http://schemas.microsoft.com/office/drawing/2014/main" id="{00000000-0008-0000-0A00-00007D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93" name="7 CuadroTexto">
          <a:extLst>
            <a:ext uri="{FF2B5EF4-FFF2-40B4-BE49-F238E27FC236}">
              <a16:creationId xmlns:a16="http://schemas.microsoft.com/office/drawing/2014/main" id="{00000000-0008-0000-0A00-00007E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94" name="8 CuadroTexto">
          <a:extLst>
            <a:ext uri="{FF2B5EF4-FFF2-40B4-BE49-F238E27FC236}">
              <a16:creationId xmlns:a16="http://schemas.microsoft.com/office/drawing/2014/main" id="{00000000-0008-0000-0A00-00007F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95" name="1 CuadroTexto">
          <a:extLst>
            <a:ext uri="{FF2B5EF4-FFF2-40B4-BE49-F238E27FC236}">
              <a16:creationId xmlns:a16="http://schemas.microsoft.com/office/drawing/2014/main" id="{00000000-0008-0000-0A00-000080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96" name="2 CuadroTexto">
          <a:extLst>
            <a:ext uri="{FF2B5EF4-FFF2-40B4-BE49-F238E27FC236}">
              <a16:creationId xmlns:a16="http://schemas.microsoft.com/office/drawing/2014/main" id="{00000000-0008-0000-0A00-000081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897" name="3 CuadroTexto">
          <a:extLst>
            <a:ext uri="{FF2B5EF4-FFF2-40B4-BE49-F238E27FC236}">
              <a16:creationId xmlns:a16="http://schemas.microsoft.com/office/drawing/2014/main" id="{00000000-0008-0000-0A00-0000820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98" name="4 CuadroTexto">
          <a:extLst>
            <a:ext uri="{FF2B5EF4-FFF2-40B4-BE49-F238E27FC236}">
              <a16:creationId xmlns:a16="http://schemas.microsoft.com/office/drawing/2014/main" id="{00000000-0008-0000-0A00-000083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899" name="6 CuadroTexto">
          <a:extLst>
            <a:ext uri="{FF2B5EF4-FFF2-40B4-BE49-F238E27FC236}">
              <a16:creationId xmlns:a16="http://schemas.microsoft.com/office/drawing/2014/main" id="{00000000-0008-0000-0A00-0000840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33</xdr:row>
      <xdr:rowOff>0</xdr:rowOff>
    </xdr:from>
    <xdr:ext cx="188790" cy="264560"/>
    <xdr:sp macro="" textlink="">
      <xdr:nvSpPr>
        <xdr:cNvPr id="900" name="8 CuadroTexto">
          <a:extLst>
            <a:ext uri="{FF2B5EF4-FFF2-40B4-BE49-F238E27FC236}">
              <a16:creationId xmlns:a16="http://schemas.microsoft.com/office/drawing/2014/main" id="{00000000-0008-0000-0A00-00008503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901" name="1 CuadroTexto">
          <a:extLst>
            <a:ext uri="{FF2B5EF4-FFF2-40B4-BE49-F238E27FC236}">
              <a16:creationId xmlns:a16="http://schemas.microsoft.com/office/drawing/2014/main" id="{00000000-0008-0000-0A00-000086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902" name="2 CuadroTexto">
          <a:extLst>
            <a:ext uri="{FF2B5EF4-FFF2-40B4-BE49-F238E27FC236}">
              <a16:creationId xmlns:a16="http://schemas.microsoft.com/office/drawing/2014/main" id="{00000000-0008-0000-0A00-000087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903" name="3 CuadroTexto">
          <a:extLst>
            <a:ext uri="{FF2B5EF4-FFF2-40B4-BE49-F238E27FC236}">
              <a16:creationId xmlns:a16="http://schemas.microsoft.com/office/drawing/2014/main" id="{00000000-0008-0000-0A00-000088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904" name="4 CuadroTexto">
          <a:extLst>
            <a:ext uri="{FF2B5EF4-FFF2-40B4-BE49-F238E27FC236}">
              <a16:creationId xmlns:a16="http://schemas.microsoft.com/office/drawing/2014/main" id="{00000000-0008-0000-0A00-000089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905" name="5 CuadroTexto">
          <a:extLst>
            <a:ext uri="{FF2B5EF4-FFF2-40B4-BE49-F238E27FC236}">
              <a16:creationId xmlns:a16="http://schemas.microsoft.com/office/drawing/2014/main" id="{00000000-0008-0000-0A00-00008A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906" name="6 CuadroTexto">
          <a:extLst>
            <a:ext uri="{FF2B5EF4-FFF2-40B4-BE49-F238E27FC236}">
              <a16:creationId xmlns:a16="http://schemas.microsoft.com/office/drawing/2014/main" id="{00000000-0008-0000-0A00-00008B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907" name="7 CuadroTexto">
          <a:extLst>
            <a:ext uri="{FF2B5EF4-FFF2-40B4-BE49-F238E27FC236}">
              <a16:creationId xmlns:a16="http://schemas.microsoft.com/office/drawing/2014/main" id="{00000000-0008-0000-0A00-00008C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908" name="8 CuadroTexto">
          <a:extLst>
            <a:ext uri="{FF2B5EF4-FFF2-40B4-BE49-F238E27FC236}">
              <a16:creationId xmlns:a16="http://schemas.microsoft.com/office/drawing/2014/main" id="{00000000-0008-0000-0A00-00008D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909" name="1 CuadroTexto">
          <a:extLst>
            <a:ext uri="{FF2B5EF4-FFF2-40B4-BE49-F238E27FC236}">
              <a16:creationId xmlns:a16="http://schemas.microsoft.com/office/drawing/2014/main" id="{00000000-0008-0000-0A00-00008E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910" name="2 CuadroTexto">
          <a:extLst>
            <a:ext uri="{FF2B5EF4-FFF2-40B4-BE49-F238E27FC236}">
              <a16:creationId xmlns:a16="http://schemas.microsoft.com/office/drawing/2014/main" id="{00000000-0008-0000-0A00-00008F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911" name="3 CuadroTexto">
          <a:extLst>
            <a:ext uri="{FF2B5EF4-FFF2-40B4-BE49-F238E27FC236}">
              <a16:creationId xmlns:a16="http://schemas.microsoft.com/office/drawing/2014/main" id="{00000000-0008-0000-0A00-000090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912" name="4 CuadroTexto">
          <a:extLst>
            <a:ext uri="{FF2B5EF4-FFF2-40B4-BE49-F238E27FC236}">
              <a16:creationId xmlns:a16="http://schemas.microsoft.com/office/drawing/2014/main" id="{00000000-0008-0000-0A00-000091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913" name="5 CuadroTexto">
          <a:extLst>
            <a:ext uri="{FF2B5EF4-FFF2-40B4-BE49-F238E27FC236}">
              <a16:creationId xmlns:a16="http://schemas.microsoft.com/office/drawing/2014/main" id="{00000000-0008-0000-0A00-0000920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914" name="6 CuadroTexto">
          <a:extLst>
            <a:ext uri="{FF2B5EF4-FFF2-40B4-BE49-F238E27FC236}">
              <a16:creationId xmlns:a16="http://schemas.microsoft.com/office/drawing/2014/main" id="{00000000-0008-0000-0A00-000093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15" name="1 CuadroTexto">
          <a:extLst>
            <a:ext uri="{FF2B5EF4-FFF2-40B4-BE49-F238E27FC236}">
              <a16:creationId xmlns:a16="http://schemas.microsoft.com/office/drawing/2014/main" id="{00000000-0008-0000-0A00-000094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16" name="2 CuadroTexto">
          <a:extLst>
            <a:ext uri="{FF2B5EF4-FFF2-40B4-BE49-F238E27FC236}">
              <a16:creationId xmlns:a16="http://schemas.microsoft.com/office/drawing/2014/main" id="{00000000-0008-0000-0A00-000095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17" name="3 CuadroTexto">
          <a:extLst>
            <a:ext uri="{FF2B5EF4-FFF2-40B4-BE49-F238E27FC236}">
              <a16:creationId xmlns:a16="http://schemas.microsoft.com/office/drawing/2014/main" id="{00000000-0008-0000-0A00-000096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18" name="4 CuadroTexto">
          <a:extLst>
            <a:ext uri="{FF2B5EF4-FFF2-40B4-BE49-F238E27FC236}">
              <a16:creationId xmlns:a16="http://schemas.microsoft.com/office/drawing/2014/main" id="{00000000-0008-0000-0A00-000097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19" name="5 CuadroTexto">
          <a:extLst>
            <a:ext uri="{FF2B5EF4-FFF2-40B4-BE49-F238E27FC236}">
              <a16:creationId xmlns:a16="http://schemas.microsoft.com/office/drawing/2014/main" id="{00000000-0008-0000-0A00-000098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20" name="6 CuadroTexto">
          <a:extLst>
            <a:ext uri="{FF2B5EF4-FFF2-40B4-BE49-F238E27FC236}">
              <a16:creationId xmlns:a16="http://schemas.microsoft.com/office/drawing/2014/main" id="{00000000-0008-0000-0A00-000099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21" name="7 CuadroTexto">
          <a:extLst>
            <a:ext uri="{FF2B5EF4-FFF2-40B4-BE49-F238E27FC236}">
              <a16:creationId xmlns:a16="http://schemas.microsoft.com/office/drawing/2014/main" id="{00000000-0008-0000-0A00-00009A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22" name="8 CuadroTexto">
          <a:extLst>
            <a:ext uri="{FF2B5EF4-FFF2-40B4-BE49-F238E27FC236}">
              <a16:creationId xmlns:a16="http://schemas.microsoft.com/office/drawing/2014/main" id="{00000000-0008-0000-0A00-00009B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23" name="1 CuadroTexto">
          <a:extLst>
            <a:ext uri="{FF2B5EF4-FFF2-40B4-BE49-F238E27FC236}">
              <a16:creationId xmlns:a16="http://schemas.microsoft.com/office/drawing/2014/main" id="{00000000-0008-0000-0A00-00009C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24" name="2 CuadroTexto">
          <a:extLst>
            <a:ext uri="{FF2B5EF4-FFF2-40B4-BE49-F238E27FC236}">
              <a16:creationId xmlns:a16="http://schemas.microsoft.com/office/drawing/2014/main" id="{00000000-0008-0000-0A00-00009D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25" name="3 CuadroTexto">
          <a:extLst>
            <a:ext uri="{FF2B5EF4-FFF2-40B4-BE49-F238E27FC236}">
              <a16:creationId xmlns:a16="http://schemas.microsoft.com/office/drawing/2014/main" id="{00000000-0008-0000-0A00-00009E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26" name="4 CuadroTexto">
          <a:extLst>
            <a:ext uri="{FF2B5EF4-FFF2-40B4-BE49-F238E27FC236}">
              <a16:creationId xmlns:a16="http://schemas.microsoft.com/office/drawing/2014/main" id="{00000000-0008-0000-0A00-00009F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27" name="6 CuadroTexto">
          <a:extLst>
            <a:ext uri="{FF2B5EF4-FFF2-40B4-BE49-F238E27FC236}">
              <a16:creationId xmlns:a16="http://schemas.microsoft.com/office/drawing/2014/main" id="{00000000-0008-0000-0A00-0000A0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928" name="8 CuadroTexto">
          <a:extLst>
            <a:ext uri="{FF2B5EF4-FFF2-40B4-BE49-F238E27FC236}">
              <a16:creationId xmlns:a16="http://schemas.microsoft.com/office/drawing/2014/main" id="{00000000-0008-0000-0A00-0000A103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29" name="1 CuadroTexto">
          <a:extLst>
            <a:ext uri="{FF2B5EF4-FFF2-40B4-BE49-F238E27FC236}">
              <a16:creationId xmlns:a16="http://schemas.microsoft.com/office/drawing/2014/main" id="{00000000-0008-0000-0A00-0000A2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30" name="2 CuadroTexto">
          <a:extLst>
            <a:ext uri="{FF2B5EF4-FFF2-40B4-BE49-F238E27FC236}">
              <a16:creationId xmlns:a16="http://schemas.microsoft.com/office/drawing/2014/main" id="{00000000-0008-0000-0A00-0000A3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31" name="3 CuadroTexto">
          <a:extLst>
            <a:ext uri="{FF2B5EF4-FFF2-40B4-BE49-F238E27FC236}">
              <a16:creationId xmlns:a16="http://schemas.microsoft.com/office/drawing/2014/main" id="{00000000-0008-0000-0A00-0000A4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32" name="4 CuadroTexto">
          <a:extLst>
            <a:ext uri="{FF2B5EF4-FFF2-40B4-BE49-F238E27FC236}">
              <a16:creationId xmlns:a16="http://schemas.microsoft.com/office/drawing/2014/main" id="{00000000-0008-0000-0A00-0000A5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33" name="5 CuadroTexto">
          <a:extLst>
            <a:ext uri="{FF2B5EF4-FFF2-40B4-BE49-F238E27FC236}">
              <a16:creationId xmlns:a16="http://schemas.microsoft.com/office/drawing/2014/main" id="{00000000-0008-0000-0A00-0000A6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34" name="6 CuadroTexto">
          <a:extLst>
            <a:ext uri="{FF2B5EF4-FFF2-40B4-BE49-F238E27FC236}">
              <a16:creationId xmlns:a16="http://schemas.microsoft.com/office/drawing/2014/main" id="{00000000-0008-0000-0A00-0000A7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35" name="7 CuadroTexto">
          <a:extLst>
            <a:ext uri="{FF2B5EF4-FFF2-40B4-BE49-F238E27FC236}">
              <a16:creationId xmlns:a16="http://schemas.microsoft.com/office/drawing/2014/main" id="{00000000-0008-0000-0A00-0000A8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36" name="8 CuadroTexto">
          <a:extLst>
            <a:ext uri="{FF2B5EF4-FFF2-40B4-BE49-F238E27FC236}">
              <a16:creationId xmlns:a16="http://schemas.microsoft.com/office/drawing/2014/main" id="{00000000-0008-0000-0A00-0000A9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37" name="1 CuadroTexto">
          <a:extLst>
            <a:ext uri="{FF2B5EF4-FFF2-40B4-BE49-F238E27FC236}">
              <a16:creationId xmlns:a16="http://schemas.microsoft.com/office/drawing/2014/main" id="{00000000-0008-0000-0A00-0000AA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38" name="2 CuadroTexto">
          <a:extLst>
            <a:ext uri="{FF2B5EF4-FFF2-40B4-BE49-F238E27FC236}">
              <a16:creationId xmlns:a16="http://schemas.microsoft.com/office/drawing/2014/main" id="{00000000-0008-0000-0A00-0000AB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39" name="3 CuadroTexto">
          <a:extLst>
            <a:ext uri="{FF2B5EF4-FFF2-40B4-BE49-F238E27FC236}">
              <a16:creationId xmlns:a16="http://schemas.microsoft.com/office/drawing/2014/main" id="{00000000-0008-0000-0A00-0000AC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40" name="4 CuadroTexto">
          <a:extLst>
            <a:ext uri="{FF2B5EF4-FFF2-40B4-BE49-F238E27FC236}">
              <a16:creationId xmlns:a16="http://schemas.microsoft.com/office/drawing/2014/main" id="{00000000-0008-0000-0A00-0000AD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41" name="5 CuadroTexto">
          <a:extLst>
            <a:ext uri="{FF2B5EF4-FFF2-40B4-BE49-F238E27FC236}">
              <a16:creationId xmlns:a16="http://schemas.microsoft.com/office/drawing/2014/main" id="{00000000-0008-0000-0A00-0000AE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42" name="6 CuadroTexto">
          <a:extLst>
            <a:ext uri="{FF2B5EF4-FFF2-40B4-BE49-F238E27FC236}">
              <a16:creationId xmlns:a16="http://schemas.microsoft.com/office/drawing/2014/main" id="{00000000-0008-0000-0A00-0000AF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943" name="8 CuadroTexto">
          <a:extLst>
            <a:ext uri="{FF2B5EF4-FFF2-40B4-BE49-F238E27FC236}">
              <a16:creationId xmlns:a16="http://schemas.microsoft.com/office/drawing/2014/main" id="{00000000-0008-0000-0A00-0000B003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44" name="1 CuadroTexto">
          <a:extLst>
            <a:ext uri="{FF2B5EF4-FFF2-40B4-BE49-F238E27FC236}">
              <a16:creationId xmlns:a16="http://schemas.microsoft.com/office/drawing/2014/main" id="{00000000-0008-0000-0A00-0000B1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45" name="2 CuadroTexto">
          <a:extLst>
            <a:ext uri="{FF2B5EF4-FFF2-40B4-BE49-F238E27FC236}">
              <a16:creationId xmlns:a16="http://schemas.microsoft.com/office/drawing/2014/main" id="{00000000-0008-0000-0A00-0000B2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46" name="3 CuadroTexto">
          <a:extLst>
            <a:ext uri="{FF2B5EF4-FFF2-40B4-BE49-F238E27FC236}">
              <a16:creationId xmlns:a16="http://schemas.microsoft.com/office/drawing/2014/main" id="{00000000-0008-0000-0A00-0000B3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47" name="4 CuadroTexto">
          <a:extLst>
            <a:ext uri="{FF2B5EF4-FFF2-40B4-BE49-F238E27FC236}">
              <a16:creationId xmlns:a16="http://schemas.microsoft.com/office/drawing/2014/main" id="{00000000-0008-0000-0A00-0000B4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48" name="5 CuadroTexto">
          <a:extLst>
            <a:ext uri="{FF2B5EF4-FFF2-40B4-BE49-F238E27FC236}">
              <a16:creationId xmlns:a16="http://schemas.microsoft.com/office/drawing/2014/main" id="{00000000-0008-0000-0A00-0000B5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49" name="6 CuadroTexto">
          <a:extLst>
            <a:ext uri="{FF2B5EF4-FFF2-40B4-BE49-F238E27FC236}">
              <a16:creationId xmlns:a16="http://schemas.microsoft.com/office/drawing/2014/main" id="{00000000-0008-0000-0A00-0000B6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50" name="7 CuadroTexto">
          <a:extLst>
            <a:ext uri="{FF2B5EF4-FFF2-40B4-BE49-F238E27FC236}">
              <a16:creationId xmlns:a16="http://schemas.microsoft.com/office/drawing/2014/main" id="{00000000-0008-0000-0A00-0000B7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51" name="8 CuadroTexto">
          <a:extLst>
            <a:ext uri="{FF2B5EF4-FFF2-40B4-BE49-F238E27FC236}">
              <a16:creationId xmlns:a16="http://schemas.microsoft.com/office/drawing/2014/main" id="{00000000-0008-0000-0A00-0000B8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52" name="1 CuadroTexto">
          <a:extLst>
            <a:ext uri="{FF2B5EF4-FFF2-40B4-BE49-F238E27FC236}">
              <a16:creationId xmlns:a16="http://schemas.microsoft.com/office/drawing/2014/main" id="{00000000-0008-0000-0A00-0000B9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53" name="2 CuadroTexto">
          <a:extLst>
            <a:ext uri="{FF2B5EF4-FFF2-40B4-BE49-F238E27FC236}">
              <a16:creationId xmlns:a16="http://schemas.microsoft.com/office/drawing/2014/main" id="{00000000-0008-0000-0A00-0000BA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54" name="3 CuadroTexto">
          <a:extLst>
            <a:ext uri="{FF2B5EF4-FFF2-40B4-BE49-F238E27FC236}">
              <a16:creationId xmlns:a16="http://schemas.microsoft.com/office/drawing/2014/main" id="{00000000-0008-0000-0A00-0000BB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55" name="4 CuadroTexto">
          <a:extLst>
            <a:ext uri="{FF2B5EF4-FFF2-40B4-BE49-F238E27FC236}">
              <a16:creationId xmlns:a16="http://schemas.microsoft.com/office/drawing/2014/main" id="{00000000-0008-0000-0A00-0000BC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56" name="6 CuadroTexto">
          <a:extLst>
            <a:ext uri="{FF2B5EF4-FFF2-40B4-BE49-F238E27FC236}">
              <a16:creationId xmlns:a16="http://schemas.microsoft.com/office/drawing/2014/main" id="{00000000-0008-0000-0A00-0000BD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957" name="8 CuadroTexto">
          <a:extLst>
            <a:ext uri="{FF2B5EF4-FFF2-40B4-BE49-F238E27FC236}">
              <a16:creationId xmlns:a16="http://schemas.microsoft.com/office/drawing/2014/main" id="{00000000-0008-0000-0A00-0000BE03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58" name="1 CuadroTexto">
          <a:extLst>
            <a:ext uri="{FF2B5EF4-FFF2-40B4-BE49-F238E27FC236}">
              <a16:creationId xmlns:a16="http://schemas.microsoft.com/office/drawing/2014/main" id="{00000000-0008-0000-0A00-0000BF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59" name="2 CuadroTexto">
          <a:extLst>
            <a:ext uri="{FF2B5EF4-FFF2-40B4-BE49-F238E27FC236}">
              <a16:creationId xmlns:a16="http://schemas.microsoft.com/office/drawing/2014/main" id="{00000000-0008-0000-0A00-0000C0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60" name="3 CuadroTexto">
          <a:extLst>
            <a:ext uri="{FF2B5EF4-FFF2-40B4-BE49-F238E27FC236}">
              <a16:creationId xmlns:a16="http://schemas.microsoft.com/office/drawing/2014/main" id="{00000000-0008-0000-0A00-0000C1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61" name="4 CuadroTexto">
          <a:extLst>
            <a:ext uri="{FF2B5EF4-FFF2-40B4-BE49-F238E27FC236}">
              <a16:creationId xmlns:a16="http://schemas.microsoft.com/office/drawing/2014/main" id="{00000000-0008-0000-0A00-0000C2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62" name="5 CuadroTexto">
          <a:extLst>
            <a:ext uri="{FF2B5EF4-FFF2-40B4-BE49-F238E27FC236}">
              <a16:creationId xmlns:a16="http://schemas.microsoft.com/office/drawing/2014/main" id="{00000000-0008-0000-0A00-0000C3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63" name="6 CuadroTexto">
          <a:extLst>
            <a:ext uri="{FF2B5EF4-FFF2-40B4-BE49-F238E27FC236}">
              <a16:creationId xmlns:a16="http://schemas.microsoft.com/office/drawing/2014/main" id="{00000000-0008-0000-0A00-0000C4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64" name="7 CuadroTexto">
          <a:extLst>
            <a:ext uri="{FF2B5EF4-FFF2-40B4-BE49-F238E27FC236}">
              <a16:creationId xmlns:a16="http://schemas.microsoft.com/office/drawing/2014/main" id="{00000000-0008-0000-0A00-0000C5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65" name="8 CuadroTexto">
          <a:extLst>
            <a:ext uri="{FF2B5EF4-FFF2-40B4-BE49-F238E27FC236}">
              <a16:creationId xmlns:a16="http://schemas.microsoft.com/office/drawing/2014/main" id="{00000000-0008-0000-0A00-0000C6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66" name="1 CuadroTexto">
          <a:extLst>
            <a:ext uri="{FF2B5EF4-FFF2-40B4-BE49-F238E27FC236}">
              <a16:creationId xmlns:a16="http://schemas.microsoft.com/office/drawing/2014/main" id="{00000000-0008-0000-0A00-0000C7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67" name="2 CuadroTexto">
          <a:extLst>
            <a:ext uri="{FF2B5EF4-FFF2-40B4-BE49-F238E27FC236}">
              <a16:creationId xmlns:a16="http://schemas.microsoft.com/office/drawing/2014/main" id="{00000000-0008-0000-0A00-0000C8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68" name="3 CuadroTexto">
          <a:extLst>
            <a:ext uri="{FF2B5EF4-FFF2-40B4-BE49-F238E27FC236}">
              <a16:creationId xmlns:a16="http://schemas.microsoft.com/office/drawing/2014/main" id="{00000000-0008-0000-0A00-0000C9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69" name="4 CuadroTexto">
          <a:extLst>
            <a:ext uri="{FF2B5EF4-FFF2-40B4-BE49-F238E27FC236}">
              <a16:creationId xmlns:a16="http://schemas.microsoft.com/office/drawing/2014/main" id="{00000000-0008-0000-0A00-0000CA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70" name="6 CuadroTexto">
          <a:extLst>
            <a:ext uri="{FF2B5EF4-FFF2-40B4-BE49-F238E27FC236}">
              <a16:creationId xmlns:a16="http://schemas.microsoft.com/office/drawing/2014/main" id="{00000000-0008-0000-0A00-0000CB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971" name="8 CuadroTexto">
          <a:extLst>
            <a:ext uri="{FF2B5EF4-FFF2-40B4-BE49-F238E27FC236}">
              <a16:creationId xmlns:a16="http://schemas.microsoft.com/office/drawing/2014/main" id="{00000000-0008-0000-0A00-0000CC03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72" name="1 CuadroTexto">
          <a:extLst>
            <a:ext uri="{FF2B5EF4-FFF2-40B4-BE49-F238E27FC236}">
              <a16:creationId xmlns:a16="http://schemas.microsoft.com/office/drawing/2014/main" id="{00000000-0008-0000-0A00-0000CD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73" name="2 CuadroTexto">
          <a:extLst>
            <a:ext uri="{FF2B5EF4-FFF2-40B4-BE49-F238E27FC236}">
              <a16:creationId xmlns:a16="http://schemas.microsoft.com/office/drawing/2014/main" id="{00000000-0008-0000-0A00-0000CE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74" name="3 CuadroTexto">
          <a:extLst>
            <a:ext uri="{FF2B5EF4-FFF2-40B4-BE49-F238E27FC236}">
              <a16:creationId xmlns:a16="http://schemas.microsoft.com/office/drawing/2014/main" id="{00000000-0008-0000-0A00-0000CF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75" name="4 CuadroTexto">
          <a:extLst>
            <a:ext uri="{FF2B5EF4-FFF2-40B4-BE49-F238E27FC236}">
              <a16:creationId xmlns:a16="http://schemas.microsoft.com/office/drawing/2014/main" id="{00000000-0008-0000-0A00-0000D0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76" name="5 CuadroTexto">
          <a:extLst>
            <a:ext uri="{FF2B5EF4-FFF2-40B4-BE49-F238E27FC236}">
              <a16:creationId xmlns:a16="http://schemas.microsoft.com/office/drawing/2014/main" id="{00000000-0008-0000-0A00-0000D1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77" name="6 CuadroTexto">
          <a:extLst>
            <a:ext uri="{FF2B5EF4-FFF2-40B4-BE49-F238E27FC236}">
              <a16:creationId xmlns:a16="http://schemas.microsoft.com/office/drawing/2014/main" id="{00000000-0008-0000-0A00-0000D2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78" name="7 CuadroTexto">
          <a:extLst>
            <a:ext uri="{FF2B5EF4-FFF2-40B4-BE49-F238E27FC236}">
              <a16:creationId xmlns:a16="http://schemas.microsoft.com/office/drawing/2014/main" id="{00000000-0008-0000-0A00-0000D3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79" name="8 CuadroTexto">
          <a:extLst>
            <a:ext uri="{FF2B5EF4-FFF2-40B4-BE49-F238E27FC236}">
              <a16:creationId xmlns:a16="http://schemas.microsoft.com/office/drawing/2014/main" id="{00000000-0008-0000-0A00-0000D4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80" name="1 CuadroTexto">
          <a:extLst>
            <a:ext uri="{FF2B5EF4-FFF2-40B4-BE49-F238E27FC236}">
              <a16:creationId xmlns:a16="http://schemas.microsoft.com/office/drawing/2014/main" id="{00000000-0008-0000-0A00-0000D5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81" name="2 CuadroTexto">
          <a:extLst>
            <a:ext uri="{FF2B5EF4-FFF2-40B4-BE49-F238E27FC236}">
              <a16:creationId xmlns:a16="http://schemas.microsoft.com/office/drawing/2014/main" id="{00000000-0008-0000-0A00-0000D6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82" name="3 CuadroTexto">
          <a:extLst>
            <a:ext uri="{FF2B5EF4-FFF2-40B4-BE49-F238E27FC236}">
              <a16:creationId xmlns:a16="http://schemas.microsoft.com/office/drawing/2014/main" id="{00000000-0008-0000-0A00-0000D7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83" name="4 CuadroTexto">
          <a:extLst>
            <a:ext uri="{FF2B5EF4-FFF2-40B4-BE49-F238E27FC236}">
              <a16:creationId xmlns:a16="http://schemas.microsoft.com/office/drawing/2014/main" id="{00000000-0008-0000-0A00-0000D8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984" name="6 CuadroTexto">
          <a:extLst>
            <a:ext uri="{FF2B5EF4-FFF2-40B4-BE49-F238E27FC236}">
              <a16:creationId xmlns:a16="http://schemas.microsoft.com/office/drawing/2014/main" id="{00000000-0008-0000-0A00-0000D9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985" name="8 CuadroTexto">
          <a:extLst>
            <a:ext uri="{FF2B5EF4-FFF2-40B4-BE49-F238E27FC236}">
              <a16:creationId xmlns:a16="http://schemas.microsoft.com/office/drawing/2014/main" id="{00000000-0008-0000-0A00-0000DA03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86" name="1 CuadroTexto">
          <a:extLst>
            <a:ext uri="{FF2B5EF4-FFF2-40B4-BE49-F238E27FC236}">
              <a16:creationId xmlns:a16="http://schemas.microsoft.com/office/drawing/2014/main" id="{00000000-0008-0000-0A00-0000DB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87" name="2 CuadroTexto">
          <a:extLst>
            <a:ext uri="{FF2B5EF4-FFF2-40B4-BE49-F238E27FC236}">
              <a16:creationId xmlns:a16="http://schemas.microsoft.com/office/drawing/2014/main" id="{00000000-0008-0000-0A00-0000DC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88" name="3 CuadroTexto">
          <a:extLst>
            <a:ext uri="{FF2B5EF4-FFF2-40B4-BE49-F238E27FC236}">
              <a16:creationId xmlns:a16="http://schemas.microsoft.com/office/drawing/2014/main" id="{00000000-0008-0000-0A00-0000DD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89" name="4 CuadroTexto">
          <a:extLst>
            <a:ext uri="{FF2B5EF4-FFF2-40B4-BE49-F238E27FC236}">
              <a16:creationId xmlns:a16="http://schemas.microsoft.com/office/drawing/2014/main" id="{00000000-0008-0000-0A00-0000DE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90" name="5 CuadroTexto">
          <a:extLst>
            <a:ext uri="{FF2B5EF4-FFF2-40B4-BE49-F238E27FC236}">
              <a16:creationId xmlns:a16="http://schemas.microsoft.com/office/drawing/2014/main" id="{00000000-0008-0000-0A00-0000DF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91" name="6 CuadroTexto">
          <a:extLst>
            <a:ext uri="{FF2B5EF4-FFF2-40B4-BE49-F238E27FC236}">
              <a16:creationId xmlns:a16="http://schemas.microsoft.com/office/drawing/2014/main" id="{00000000-0008-0000-0A00-0000E0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92" name="7 CuadroTexto">
          <a:extLst>
            <a:ext uri="{FF2B5EF4-FFF2-40B4-BE49-F238E27FC236}">
              <a16:creationId xmlns:a16="http://schemas.microsoft.com/office/drawing/2014/main" id="{00000000-0008-0000-0A00-0000E1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93" name="8 CuadroTexto">
          <a:extLst>
            <a:ext uri="{FF2B5EF4-FFF2-40B4-BE49-F238E27FC236}">
              <a16:creationId xmlns:a16="http://schemas.microsoft.com/office/drawing/2014/main" id="{00000000-0008-0000-0A00-0000E2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94" name="1 CuadroTexto">
          <a:extLst>
            <a:ext uri="{FF2B5EF4-FFF2-40B4-BE49-F238E27FC236}">
              <a16:creationId xmlns:a16="http://schemas.microsoft.com/office/drawing/2014/main" id="{00000000-0008-0000-0A00-0000E3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95" name="2 CuadroTexto">
          <a:extLst>
            <a:ext uri="{FF2B5EF4-FFF2-40B4-BE49-F238E27FC236}">
              <a16:creationId xmlns:a16="http://schemas.microsoft.com/office/drawing/2014/main" id="{00000000-0008-0000-0A00-0000E4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96" name="3 CuadroTexto">
          <a:extLst>
            <a:ext uri="{FF2B5EF4-FFF2-40B4-BE49-F238E27FC236}">
              <a16:creationId xmlns:a16="http://schemas.microsoft.com/office/drawing/2014/main" id="{00000000-0008-0000-0A00-0000E5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97" name="4 CuadroTexto">
          <a:extLst>
            <a:ext uri="{FF2B5EF4-FFF2-40B4-BE49-F238E27FC236}">
              <a16:creationId xmlns:a16="http://schemas.microsoft.com/office/drawing/2014/main" id="{00000000-0008-0000-0A00-0000E6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998" name="5 CuadroTexto">
          <a:extLst>
            <a:ext uri="{FF2B5EF4-FFF2-40B4-BE49-F238E27FC236}">
              <a16:creationId xmlns:a16="http://schemas.microsoft.com/office/drawing/2014/main" id="{00000000-0008-0000-0A00-0000E7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999" name="6 CuadroTexto">
          <a:extLst>
            <a:ext uri="{FF2B5EF4-FFF2-40B4-BE49-F238E27FC236}">
              <a16:creationId xmlns:a16="http://schemas.microsoft.com/office/drawing/2014/main" id="{00000000-0008-0000-0A00-0000E8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000" name="8 CuadroTexto">
          <a:extLst>
            <a:ext uri="{FF2B5EF4-FFF2-40B4-BE49-F238E27FC236}">
              <a16:creationId xmlns:a16="http://schemas.microsoft.com/office/drawing/2014/main" id="{00000000-0008-0000-0A00-0000E903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01" name="1 CuadroTexto">
          <a:extLst>
            <a:ext uri="{FF2B5EF4-FFF2-40B4-BE49-F238E27FC236}">
              <a16:creationId xmlns:a16="http://schemas.microsoft.com/office/drawing/2014/main" id="{00000000-0008-0000-0A00-0000EA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02" name="2 CuadroTexto">
          <a:extLst>
            <a:ext uri="{FF2B5EF4-FFF2-40B4-BE49-F238E27FC236}">
              <a16:creationId xmlns:a16="http://schemas.microsoft.com/office/drawing/2014/main" id="{00000000-0008-0000-0A00-0000EB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03" name="3 CuadroTexto">
          <a:extLst>
            <a:ext uri="{FF2B5EF4-FFF2-40B4-BE49-F238E27FC236}">
              <a16:creationId xmlns:a16="http://schemas.microsoft.com/office/drawing/2014/main" id="{00000000-0008-0000-0A00-0000EC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04" name="4 CuadroTexto">
          <a:extLst>
            <a:ext uri="{FF2B5EF4-FFF2-40B4-BE49-F238E27FC236}">
              <a16:creationId xmlns:a16="http://schemas.microsoft.com/office/drawing/2014/main" id="{00000000-0008-0000-0A00-0000ED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05" name="5 CuadroTexto">
          <a:extLst>
            <a:ext uri="{FF2B5EF4-FFF2-40B4-BE49-F238E27FC236}">
              <a16:creationId xmlns:a16="http://schemas.microsoft.com/office/drawing/2014/main" id="{00000000-0008-0000-0A00-0000EE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06" name="6 CuadroTexto">
          <a:extLst>
            <a:ext uri="{FF2B5EF4-FFF2-40B4-BE49-F238E27FC236}">
              <a16:creationId xmlns:a16="http://schemas.microsoft.com/office/drawing/2014/main" id="{00000000-0008-0000-0A00-0000EF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07" name="7 CuadroTexto">
          <a:extLst>
            <a:ext uri="{FF2B5EF4-FFF2-40B4-BE49-F238E27FC236}">
              <a16:creationId xmlns:a16="http://schemas.microsoft.com/office/drawing/2014/main" id="{00000000-0008-0000-0A00-0000F0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08" name="8 CuadroTexto">
          <a:extLst>
            <a:ext uri="{FF2B5EF4-FFF2-40B4-BE49-F238E27FC236}">
              <a16:creationId xmlns:a16="http://schemas.microsoft.com/office/drawing/2014/main" id="{00000000-0008-0000-0A00-0000F1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09" name="1 CuadroTexto">
          <a:extLst>
            <a:ext uri="{FF2B5EF4-FFF2-40B4-BE49-F238E27FC236}">
              <a16:creationId xmlns:a16="http://schemas.microsoft.com/office/drawing/2014/main" id="{00000000-0008-0000-0A00-0000F2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10" name="2 CuadroTexto">
          <a:extLst>
            <a:ext uri="{FF2B5EF4-FFF2-40B4-BE49-F238E27FC236}">
              <a16:creationId xmlns:a16="http://schemas.microsoft.com/office/drawing/2014/main" id="{00000000-0008-0000-0A00-0000F3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11" name="3 CuadroTexto">
          <a:extLst>
            <a:ext uri="{FF2B5EF4-FFF2-40B4-BE49-F238E27FC236}">
              <a16:creationId xmlns:a16="http://schemas.microsoft.com/office/drawing/2014/main" id="{00000000-0008-0000-0A00-0000F4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12" name="4 CuadroTexto">
          <a:extLst>
            <a:ext uri="{FF2B5EF4-FFF2-40B4-BE49-F238E27FC236}">
              <a16:creationId xmlns:a16="http://schemas.microsoft.com/office/drawing/2014/main" id="{00000000-0008-0000-0A00-0000F5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13" name="6 CuadroTexto">
          <a:extLst>
            <a:ext uri="{FF2B5EF4-FFF2-40B4-BE49-F238E27FC236}">
              <a16:creationId xmlns:a16="http://schemas.microsoft.com/office/drawing/2014/main" id="{00000000-0008-0000-0A00-0000F60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014" name="8 CuadroTexto">
          <a:extLst>
            <a:ext uri="{FF2B5EF4-FFF2-40B4-BE49-F238E27FC236}">
              <a16:creationId xmlns:a16="http://schemas.microsoft.com/office/drawing/2014/main" id="{00000000-0008-0000-0A00-0000F703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15" name="1 CuadroTexto">
          <a:extLst>
            <a:ext uri="{FF2B5EF4-FFF2-40B4-BE49-F238E27FC236}">
              <a16:creationId xmlns:a16="http://schemas.microsoft.com/office/drawing/2014/main" id="{00000000-0008-0000-0A00-0000F8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16" name="2 CuadroTexto">
          <a:extLst>
            <a:ext uri="{FF2B5EF4-FFF2-40B4-BE49-F238E27FC236}">
              <a16:creationId xmlns:a16="http://schemas.microsoft.com/office/drawing/2014/main" id="{00000000-0008-0000-0A00-0000F9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17" name="3 CuadroTexto">
          <a:extLst>
            <a:ext uri="{FF2B5EF4-FFF2-40B4-BE49-F238E27FC236}">
              <a16:creationId xmlns:a16="http://schemas.microsoft.com/office/drawing/2014/main" id="{00000000-0008-0000-0A00-0000FA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18" name="4 CuadroTexto">
          <a:extLst>
            <a:ext uri="{FF2B5EF4-FFF2-40B4-BE49-F238E27FC236}">
              <a16:creationId xmlns:a16="http://schemas.microsoft.com/office/drawing/2014/main" id="{00000000-0008-0000-0A00-0000FB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19" name="5 CuadroTexto">
          <a:extLst>
            <a:ext uri="{FF2B5EF4-FFF2-40B4-BE49-F238E27FC236}">
              <a16:creationId xmlns:a16="http://schemas.microsoft.com/office/drawing/2014/main" id="{00000000-0008-0000-0A00-0000FC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20" name="6 CuadroTexto">
          <a:extLst>
            <a:ext uri="{FF2B5EF4-FFF2-40B4-BE49-F238E27FC236}">
              <a16:creationId xmlns:a16="http://schemas.microsoft.com/office/drawing/2014/main" id="{00000000-0008-0000-0A00-0000FD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21" name="7 CuadroTexto">
          <a:extLst>
            <a:ext uri="{FF2B5EF4-FFF2-40B4-BE49-F238E27FC236}">
              <a16:creationId xmlns:a16="http://schemas.microsoft.com/office/drawing/2014/main" id="{00000000-0008-0000-0A00-0000FE0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22" name="8 CuadroTexto">
          <a:extLst>
            <a:ext uri="{FF2B5EF4-FFF2-40B4-BE49-F238E27FC236}">
              <a16:creationId xmlns:a16="http://schemas.microsoft.com/office/drawing/2014/main" id="{00000000-0008-0000-0A00-0000FF0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23" name="1 CuadroTexto">
          <a:extLst>
            <a:ext uri="{FF2B5EF4-FFF2-40B4-BE49-F238E27FC236}">
              <a16:creationId xmlns:a16="http://schemas.microsoft.com/office/drawing/2014/main" id="{00000000-0008-0000-0A00-000000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24" name="2 CuadroTexto">
          <a:extLst>
            <a:ext uri="{FF2B5EF4-FFF2-40B4-BE49-F238E27FC236}">
              <a16:creationId xmlns:a16="http://schemas.microsoft.com/office/drawing/2014/main" id="{00000000-0008-0000-0A00-000001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25" name="3 CuadroTexto">
          <a:extLst>
            <a:ext uri="{FF2B5EF4-FFF2-40B4-BE49-F238E27FC236}">
              <a16:creationId xmlns:a16="http://schemas.microsoft.com/office/drawing/2014/main" id="{00000000-0008-0000-0A00-000002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26" name="4 CuadroTexto">
          <a:extLst>
            <a:ext uri="{FF2B5EF4-FFF2-40B4-BE49-F238E27FC236}">
              <a16:creationId xmlns:a16="http://schemas.microsoft.com/office/drawing/2014/main" id="{00000000-0008-0000-0A00-000003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027" name="5 CuadroTexto">
          <a:extLst>
            <a:ext uri="{FF2B5EF4-FFF2-40B4-BE49-F238E27FC236}">
              <a16:creationId xmlns:a16="http://schemas.microsoft.com/office/drawing/2014/main" id="{00000000-0008-0000-0A00-000004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028" name="6 CuadroTexto">
          <a:extLst>
            <a:ext uri="{FF2B5EF4-FFF2-40B4-BE49-F238E27FC236}">
              <a16:creationId xmlns:a16="http://schemas.microsoft.com/office/drawing/2014/main" id="{00000000-0008-0000-0A00-000005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29" name="1 CuadroTexto">
          <a:extLst>
            <a:ext uri="{FF2B5EF4-FFF2-40B4-BE49-F238E27FC236}">
              <a16:creationId xmlns:a16="http://schemas.microsoft.com/office/drawing/2014/main" id="{00000000-0008-0000-0A00-000006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30" name="2 CuadroTexto">
          <a:extLst>
            <a:ext uri="{FF2B5EF4-FFF2-40B4-BE49-F238E27FC236}">
              <a16:creationId xmlns:a16="http://schemas.microsoft.com/office/drawing/2014/main" id="{00000000-0008-0000-0A00-000007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31" name="3 CuadroTexto">
          <a:extLst>
            <a:ext uri="{FF2B5EF4-FFF2-40B4-BE49-F238E27FC236}">
              <a16:creationId xmlns:a16="http://schemas.microsoft.com/office/drawing/2014/main" id="{00000000-0008-0000-0A00-000008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32" name="4 CuadroTexto">
          <a:extLst>
            <a:ext uri="{FF2B5EF4-FFF2-40B4-BE49-F238E27FC236}">
              <a16:creationId xmlns:a16="http://schemas.microsoft.com/office/drawing/2014/main" id="{00000000-0008-0000-0A00-000009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33" name="5 CuadroTexto">
          <a:extLst>
            <a:ext uri="{FF2B5EF4-FFF2-40B4-BE49-F238E27FC236}">
              <a16:creationId xmlns:a16="http://schemas.microsoft.com/office/drawing/2014/main" id="{00000000-0008-0000-0A00-00000A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34" name="6 CuadroTexto">
          <a:extLst>
            <a:ext uri="{FF2B5EF4-FFF2-40B4-BE49-F238E27FC236}">
              <a16:creationId xmlns:a16="http://schemas.microsoft.com/office/drawing/2014/main" id="{00000000-0008-0000-0A00-00000B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35" name="7 CuadroTexto">
          <a:extLst>
            <a:ext uri="{FF2B5EF4-FFF2-40B4-BE49-F238E27FC236}">
              <a16:creationId xmlns:a16="http://schemas.microsoft.com/office/drawing/2014/main" id="{00000000-0008-0000-0A00-00000C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36" name="8 CuadroTexto">
          <a:extLst>
            <a:ext uri="{FF2B5EF4-FFF2-40B4-BE49-F238E27FC236}">
              <a16:creationId xmlns:a16="http://schemas.microsoft.com/office/drawing/2014/main" id="{00000000-0008-0000-0A00-00000D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37" name="1 CuadroTexto">
          <a:extLst>
            <a:ext uri="{FF2B5EF4-FFF2-40B4-BE49-F238E27FC236}">
              <a16:creationId xmlns:a16="http://schemas.microsoft.com/office/drawing/2014/main" id="{00000000-0008-0000-0A00-00000E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38" name="2 CuadroTexto">
          <a:extLst>
            <a:ext uri="{FF2B5EF4-FFF2-40B4-BE49-F238E27FC236}">
              <a16:creationId xmlns:a16="http://schemas.microsoft.com/office/drawing/2014/main" id="{00000000-0008-0000-0A00-00000F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39" name="3 CuadroTexto">
          <a:extLst>
            <a:ext uri="{FF2B5EF4-FFF2-40B4-BE49-F238E27FC236}">
              <a16:creationId xmlns:a16="http://schemas.microsoft.com/office/drawing/2014/main" id="{00000000-0008-0000-0A00-000010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40" name="4 CuadroTexto">
          <a:extLst>
            <a:ext uri="{FF2B5EF4-FFF2-40B4-BE49-F238E27FC236}">
              <a16:creationId xmlns:a16="http://schemas.microsoft.com/office/drawing/2014/main" id="{00000000-0008-0000-0A00-000011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41" name="6 CuadroTexto">
          <a:extLst>
            <a:ext uri="{FF2B5EF4-FFF2-40B4-BE49-F238E27FC236}">
              <a16:creationId xmlns:a16="http://schemas.microsoft.com/office/drawing/2014/main" id="{00000000-0008-0000-0A00-000012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042" name="8 CuadroTexto">
          <a:extLst>
            <a:ext uri="{FF2B5EF4-FFF2-40B4-BE49-F238E27FC236}">
              <a16:creationId xmlns:a16="http://schemas.microsoft.com/office/drawing/2014/main" id="{00000000-0008-0000-0A00-00001304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43" name="1 CuadroTexto">
          <a:extLst>
            <a:ext uri="{FF2B5EF4-FFF2-40B4-BE49-F238E27FC236}">
              <a16:creationId xmlns:a16="http://schemas.microsoft.com/office/drawing/2014/main" id="{00000000-0008-0000-0A00-000014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44" name="2 CuadroTexto">
          <a:extLst>
            <a:ext uri="{FF2B5EF4-FFF2-40B4-BE49-F238E27FC236}">
              <a16:creationId xmlns:a16="http://schemas.microsoft.com/office/drawing/2014/main" id="{00000000-0008-0000-0A00-000015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45" name="3 CuadroTexto">
          <a:extLst>
            <a:ext uri="{FF2B5EF4-FFF2-40B4-BE49-F238E27FC236}">
              <a16:creationId xmlns:a16="http://schemas.microsoft.com/office/drawing/2014/main" id="{00000000-0008-0000-0A00-000016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46" name="4 CuadroTexto">
          <a:extLst>
            <a:ext uri="{FF2B5EF4-FFF2-40B4-BE49-F238E27FC236}">
              <a16:creationId xmlns:a16="http://schemas.microsoft.com/office/drawing/2014/main" id="{00000000-0008-0000-0A00-000017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47" name="5 CuadroTexto">
          <a:extLst>
            <a:ext uri="{FF2B5EF4-FFF2-40B4-BE49-F238E27FC236}">
              <a16:creationId xmlns:a16="http://schemas.microsoft.com/office/drawing/2014/main" id="{00000000-0008-0000-0A00-000018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48" name="6 CuadroTexto">
          <a:extLst>
            <a:ext uri="{FF2B5EF4-FFF2-40B4-BE49-F238E27FC236}">
              <a16:creationId xmlns:a16="http://schemas.microsoft.com/office/drawing/2014/main" id="{00000000-0008-0000-0A00-000019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49" name="7 CuadroTexto">
          <a:extLst>
            <a:ext uri="{FF2B5EF4-FFF2-40B4-BE49-F238E27FC236}">
              <a16:creationId xmlns:a16="http://schemas.microsoft.com/office/drawing/2014/main" id="{00000000-0008-0000-0A00-00001A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50" name="8 CuadroTexto">
          <a:extLst>
            <a:ext uri="{FF2B5EF4-FFF2-40B4-BE49-F238E27FC236}">
              <a16:creationId xmlns:a16="http://schemas.microsoft.com/office/drawing/2014/main" id="{00000000-0008-0000-0A00-00001B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51" name="1 CuadroTexto">
          <a:extLst>
            <a:ext uri="{FF2B5EF4-FFF2-40B4-BE49-F238E27FC236}">
              <a16:creationId xmlns:a16="http://schemas.microsoft.com/office/drawing/2014/main" id="{00000000-0008-0000-0A00-00001C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52" name="2 CuadroTexto">
          <a:extLst>
            <a:ext uri="{FF2B5EF4-FFF2-40B4-BE49-F238E27FC236}">
              <a16:creationId xmlns:a16="http://schemas.microsoft.com/office/drawing/2014/main" id="{00000000-0008-0000-0A00-00001D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53" name="3 CuadroTexto">
          <a:extLst>
            <a:ext uri="{FF2B5EF4-FFF2-40B4-BE49-F238E27FC236}">
              <a16:creationId xmlns:a16="http://schemas.microsoft.com/office/drawing/2014/main" id="{00000000-0008-0000-0A00-00001E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54" name="4 CuadroTexto">
          <a:extLst>
            <a:ext uri="{FF2B5EF4-FFF2-40B4-BE49-F238E27FC236}">
              <a16:creationId xmlns:a16="http://schemas.microsoft.com/office/drawing/2014/main" id="{00000000-0008-0000-0A00-00001F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55" name="5 CuadroTexto">
          <a:extLst>
            <a:ext uri="{FF2B5EF4-FFF2-40B4-BE49-F238E27FC236}">
              <a16:creationId xmlns:a16="http://schemas.microsoft.com/office/drawing/2014/main" id="{00000000-0008-0000-0A00-000020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56" name="6 CuadroTexto">
          <a:extLst>
            <a:ext uri="{FF2B5EF4-FFF2-40B4-BE49-F238E27FC236}">
              <a16:creationId xmlns:a16="http://schemas.microsoft.com/office/drawing/2014/main" id="{00000000-0008-0000-0A00-000021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057" name="8 CuadroTexto">
          <a:extLst>
            <a:ext uri="{FF2B5EF4-FFF2-40B4-BE49-F238E27FC236}">
              <a16:creationId xmlns:a16="http://schemas.microsoft.com/office/drawing/2014/main" id="{00000000-0008-0000-0A00-00002204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058" name="1 CuadroTexto">
          <a:extLst>
            <a:ext uri="{FF2B5EF4-FFF2-40B4-BE49-F238E27FC236}">
              <a16:creationId xmlns:a16="http://schemas.microsoft.com/office/drawing/2014/main" id="{00000000-0008-0000-0A00-000023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059" name="2 CuadroTexto">
          <a:extLst>
            <a:ext uri="{FF2B5EF4-FFF2-40B4-BE49-F238E27FC236}">
              <a16:creationId xmlns:a16="http://schemas.microsoft.com/office/drawing/2014/main" id="{00000000-0008-0000-0A00-000024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060" name="3 CuadroTexto">
          <a:extLst>
            <a:ext uri="{FF2B5EF4-FFF2-40B4-BE49-F238E27FC236}">
              <a16:creationId xmlns:a16="http://schemas.microsoft.com/office/drawing/2014/main" id="{00000000-0008-0000-0A00-000025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061" name="4 CuadroTexto">
          <a:extLst>
            <a:ext uri="{FF2B5EF4-FFF2-40B4-BE49-F238E27FC236}">
              <a16:creationId xmlns:a16="http://schemas.microsoft.com/office/drawing/2014/main" id="{00000000-0008-0000-0A00-000026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062" name="5 CuadroTexto">
          <a:extLst>
            <a:ext uri="{FF2B5EF4-FFF2-40B4-BE49-F238E27FC236}">
              <a16:creationId xmlns:a16="http://schemas.microsoft.com/office/drawing/2014/main" id="{00000000-0008-0000-0A00-000027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063" name="6 CuadroTexto">
          <a:extLst>
            <a:ext uri="{FF2B5EF4-FFF2-40B4-BE49-F238E27FC236}">
              <a16:creationId xmlns:a16="http://schemas.microsoft.com/office/drawing/2014/main" id="{00000000-0008-0000-0A00-000028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064" name="7 CuadroTexto">
          <a:extLst>
            <a:ext uri="{FF2B5EF4-FFF2-40B4-BE49-F238E27FC236}">
              <a16:creationId xmlns:a16="http://schemas.microsoft.com/office/drawing/2014/main" id="{00000000-0008-0000-0A00-000029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065" name="8 CuadroTexto">
          <a:extLst>
            <a:ext uri="{FF2B5EF4-FFF2-40B4-BE49-F238E27FC236}">
              <a16:creationId xmlns:a16="http://schemas.microsoft.com/office/drawing/2014/main" id="{00000000-0008-0000-0A00-00002A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066" name="1 CuadroTexto">
          <a:extLst>
            <a:ext uri="{FF2B5EF4-FFF2-40B4-BE49-F238E27FC236}">
              <a16:creationId xmlns:a16="http://schemas.microsoft.com/office/drawing/2014/main" id="{00000000-0008-0000-0A00-00002B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067" name="2 CuadroTexto">
          <a:extLst>
            <a:ext uri="{FF2B5EF4-FFF2-40B4-BE49-F238E27FC236}">
              <a16:creationId xmlns:a16="http://schemas.microsoft.com/office/drawing/2014/main" id="{00000000-0008-0000-0A00-00002C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068" name="3 CuadroTexto">
          <a:extLst>
            <a:ext uri="{FF2B5EF4-FFF2-40B4-BE49-F238E27FC236}">
              <a16:creationId xmlns:a16="http://schemas.microsoft.com/office/drawing/2014/main" id="{00000000-0008-0000-0A00-00002D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069" name="4 CuadroTexto">
          <a:extLst>
            <a:ext uri="{FF2B5EF4-FFF2-40B4-BE49-F238E27FC236}">
              <a16:creationId xmlns:a16="http://schemas.microsoft.com/office/drawing/2014/main" id="{00000000-0008-0000-0A00-00002E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070" name="6 CuadroTexto">
          <a:extLst>
            <a:ext uri="{FF2B5EF4-FFF2-40B4-BE49-F238E27FC236}">
              <a16:creationId xmlns:a16="http://schemas.microsoft.com/office/drawing/2014/main" id="{00000000-0008-0000-0A00-00002F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1071" name="8 CuadroTexto">
          <a:extLst>
            <a:ext uri="{FF2B5EF4-FFF2-40B4-BE49-F238E27FC236}">
              <a16:creationId xmlns:a16="http://schemas.microsoft.com/office/drawing/2014/main" id="{00000000-0008-0000-0A00-00003004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72" name="1 CuadroTexto">
          <a:extLst>
            <a:ext uri="{FF2B5EF4-FFF2-40B4-BE49-F238E27FC236}">
              <a16:creationId xmlns:a16="http://schemas.microsoft.com/office/drawing/2014/main" id="{00000000-0008-0000-0A00-000031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73" name="2 CuadroTexto">
          <a:extLst>
            <a:ext uri="{FF2B5EF4-FFF2-40B4-BE49-F238E27FC236}">
              <a16:creationId xmlns:a16="http://schemas.microsoft.com/office/drawing/2014/main" id="{00000000-0008-0000-0A00-000032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74" name="3 CuadroTexto">
          <a:extLst>
            <a:ext uri="{FF2B5EF4-FFF2-40B4-BE49-F238E27FC236}">
              <a16:creationId xmlns:a16="http://schemas.microsoft.com/office/drawing/2014/main" id="{00000000-0008-0000-0A00-000033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75" name="4 CuadroTexto">
          <a:extLst>
            <a:ext uri="{FF2B5EF4-FFF2-40B4-BE49-F238E27FC236}">
              <a16:creationId xmlns:a16="http://schemas.microsoft.com/office/drawing/2014/main" id="{00000000-0008-0000-0A00-000034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76" name="5 CuadroTexto">
          <a:extLst>
            <a:ext uri="{FF2B5EF4-FFF2-40B4-BE49-F238E27FC236}">
              <a16:creationId xmlns:a16="http://schemas.microsoft.com/office/drawing/2014/main" id="{00000000-0008-0000-0A00-000035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77" name="6 CuadroTexto">
          <a:extLst>
            <a:ext uri="{FF2B5EF4-FFF2-40B4-BE49-F238E27FC236}">
              <a16:creationId xmlns:a16="http://schemas.microsoft.com/office/drawing/2014/main" id="{00000000-0008-0000-0A00-000036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78" name="7 CuadroTexto">
          <a:extLst>
            <a:ext uri="{FF2B5EF4-FFF2-40B4-BE49-F238E27FC236}">
              <a16:creationId xmlns:a16="http://schemas.microsoft.com/office/drawing/2014/main" id="{00000000-0008-0000-0A00-000037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79" name="8 CuadroTexto">
          <a:extLst>
            <a:ext uri="{FF2B5EF4-FFF2-40B4-BE49-F238E27FC236}">
              <a16:creationId xmlns:a16="http://schemas.microsoft.com/office/drawing/2014/main" id="{00000000-0008-0000-0A00-000038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80" name="1 CuadroTexto">
          <a:extLst>
            <a:ext uri="{FF2B5EF4-FFF2-40B4-BE49-F238E27FC236}">
              <a16:creationId xmlns:a16="http://schemas.microsoft.com/office/drawing/2014/main" id="{00000000-0008-0000-0A00-000039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81" name="2 CuadroTexto">
          <a:extLst>
            <a:ext uri="{FF2B5EF4-FFF2-40B4-BE49-F238E27FC236}">
              <a16:creationId xmlns:a16="http://schemas.microsoft.com/office/drawing/2014/main" id="{00000000-0008-0000-0A00-00003A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82" name="3 CuadroTexto">
          <a:extLst>
            <a:ext uri="{FF2B5EF4-FFF2-40B4-BE49-F238E27FC236}">
              <a16:creationId xmlns:a16="http://schemas.microsoft.com/office/drawing/2014/main" id="{00000000-0008-0000-0A00-00003B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83" name="4 CuadroTexto">
          <a:extLst>
            <a:ext uri="{FF2B5EF4-FFF2-40B4-BE49-F238E27FC236}">
              <a16:creationId xmlns:a16="http://schemas.microsoft.com/office/drawing/2014/main" id="{00000000-0008-0000-0A00-00003C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084" name="6 CuadroTexto">
          <a:extLst>
            <a:ext uri="{FF2B5EF4-FFF2-40B4-BE49-F238E27FC236}">
              <a16:creationId xmlns:a16="http://schemas.microsoft.com/office/drawing/2014/main" id="{00000000-0008-0000-0A00-00003D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085" name="8 CuadroTexto">
          <a:extLst>
            <a:ext uri="{FF2B5EF4-FFF2-40B4-BE49-F238E27FC236}">
              <a16:creationId xmlns:a16="http://schemas.microsoft.com/office/drawing/2014/main" id="{00000000-0008-0000-0A00-00003E04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86" name="1 CuadroTexto">
          <a:extLst>
            <a:ext uri="{FF2B5EF4-FFF2-40B4-BE49-F238E27FC236}">
              <a16:creationId xmlns:a16="http://schemas.microsoft.com/office/drawing/2014/main" id="{00000000-0008-0000-0A00-00003F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87" name="2 CuadroTexto">
          <a:extLst>
            <a:ext uri="{FF2B5EF4-FFF2-40B4-BE49-F238E27FC236}">
              <a16:creationId xmlns:a16="http://schemas.microsoft.com/office/drawing/2014/main" id="{00000000-0008-0000-0A00-000040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88" name="3 CuadroTexto">
          <a:extLst>
            <a:ext uri="{FF2B5EF4-FFF2-40B4-BE49-F238E27FC236}">
              <a16:creationId xmlns:a16="http://schemas.microsoft.com/office/drawing/2014/main" id="{00000000-0008-0000-0A00-000041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89" name="4 CuadroTexto">
          <a:extLst>
            <a:ext uri="{FF2B5EF4-FFF2-40B4-BE49-F238E27FC236}">
              <a16:creationId xmlns:a16="http://schemas.microsoft.com/office/drawing/2014/main" id="{00000000-0008-0000-0A00-000042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90" name="5 CuadroTexto">
          <a:extLst>
            <a:ext uri="{FF2B5EF4-FFF2-40B4-BE49-F238E27FC236}">
              <a16:creationId xmlns:a16="http://schemas.microsoft.com/office/drawing/2014/main" id="{00000000-0008-0000-0A00-000043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91" name="6 CuadroTexto">
          <a:extLst>
            <a:ext uri="{FF2B5EF4-FFF2-40B4-BE49-F238E27FC236}">
              <a16:creationId xmlns:a16="http://schemas.microsoft.com/office/drawing/2014/main" id="{00000000-0008-0000-0A00-000044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92" name="7 CuadroTexto">
          <a:extLst>
            <a:ext uri="{FF2B5EF4-FFF2-40B4-BE49-F238E27FC236}">
              <a16:creationId xmlns:a16="http://schemas.microsoft.com/office/drawing/2014/main" id="{00000000-0008-0000-0A00-000045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93" name="8 CuadroTexto">
          <a:extLst>
            <a:ext uri="{FF2B5EF4-FFF2-40B4-BE49-F238E27FC236}">
              <a16:creationId xmlns:a16="http://schemas.microsoft.com/office/drawing/2014/main" id="{00000000-0008-0000-0A00-000046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94" name="1 CuadroTexto">
          <a:extLst>
            <a:ext uri="{FF2B5EF4-FFF2-40B4-BE49-F238E27FC236}">
              <a16:creationId xmlns:a16="http://schemas.microsoft.com/office/drawing/2014/main" id="{00000000-0008-0000-0A00-000047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95" name="2 CuadroTexto">
          <a:extLst>
            <a:ext uri="{FF2B5EF4-FFF2-40B4-BE49-F238E27FC236}">
              <a16:creationId xmlns:a16="http://schemas.microsoft.com/office/drawing/2014/main" id="{00000000-0008-0000-0A00-000048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096" name="3 CuadroTexto">
          <a:extLst>
            <a:ext uri="{FF2B5EF4-FFF2-40B4-BE49-F238E27FC236}">
              <a16:creationId xmlns:a16="http://schemas.microsoft.com/office/drawing/2014/main" id="{00000000-0008-0000-0A00-000049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97" name="4 CuadroTexto">
          <a:extLst>
            <a:ext uri="{FF2B5EF4-FFF2-40B4-BE49-F238E27FC236}">
              <a16:creationId xmlns:a16="http://schemas.microsoft.com/office/drawing/2014/main" id="{00000000-0008-0000-0A00-00004A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098" name="6 CuadroTexto">
          <a:extLst>
            <a:ext uri="{FF2B5EF4-FFF2-40B4-BE49-F238E27FC236}">
              <a16:creationId xmlns:a16="http://schemas.microsoft.com/office/drawing/2014/main" id="{00000000-0008-0000-0A00-00004B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099" name="8 CuadroTexto">
          <a:extLst>
            <a:ext uri="{FF2B5EF4-FFF2-40B4-BE49-F238E27FC236}">
              <a16:creationId xmlns:a16="http://schemas.microsoft.com/office/drawing/2014/main" id="{00000000-0008-0000-0A00-00004C04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00" name="1 CuadroTexto">
          <a:extLst>
            <a:ext uri="{FF2B5EF4-FFF2-40B4-BE49-F238E27FC236}">
              <a16:creationId xmlns:a16="http://schemas.microsoft.com/office/drawing/2014/main" id="{00000000-0008-0000-0A00-00004D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01" name="2 CuadroTexto">
          <a:extLst>
            <a:ext uri="{FF2B5EF4-FFF2-40B4-BE49-F238E27FC236}">
              <a16:creationId xmlns:a16="http://schemas.microsoft.com/office/drawing/2014/main" id="{00000000-0008-0000-0A00-00004E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02" name="3 CuadroTexto">
          <a:extLst>
            <a:ext uri="{FF2B5EF4-FFF2-40B4-BE49-F238E27FC236}">
              <a16:creationId xmlns:a16="http://schemas.microsoft.com/office/drawing/2014/main" id="{00000000-0008-0000-0A00-00004F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03" name="4 CuadroTexto">
          <a:extLst>
            <a:ext uri="{FF2B5EF4-FFF2-40B4-BE49-F238E27FC236}">
              <a16:creationId xmlns:a16="http://schemas.microsoft.com/office/drawing/2014/main" id="{00000000-0008-0000-0A00-000050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04" name="5 CuadroTexto">
          <a:extLst>
            <a:ext uri="{FF2B5EF4-FFF2-40B4-BE49-F238E27FC236}">
              <a16:creationId xmlns:a16="http://schemas.microsoft.com/office/drawing/2014/main" id="{00000000-0008-0000-0A00-000051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05" name="6 CuadroTexto">
          <a:extLst>
            <a:ext uri="{FF2B5EF4-FFF2-40B4-BE49-F238E27FC236}">
              <a16:creationId xmlns:a16="http://schemas.microsoft.com/office/drawing/2014/main" id="{00000000-0008-0000-0A00-000052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06" name="7 CuadroTexto">
          <a:extLst>
            <a:ext uri="{FF2B5EF4-FFF2-40B4-BE49-F238E27FC236}">
              <a16:creationId xmlns:a16="http://schemas.microsoft.com/office/drawing/2014/main" id="{00000000-0008-0000-0A00-000053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07" name="8 CuadroTexto">
          <a:extLst>
            <a:ext uri="{FF2B5EF4-FFF2-40B4-BE49-F238E27FC236}">
              <a16:creationId xmlns:a16="http://schemas.microsoft.com/office/drawing/2014/main" id="{00000000-0008-0000-0A00-000054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08" name="1 CuadroTexto">
          <a:extLst>
            <a:ext uri="{FF2B5EF4-FFF2-40B4-BE49-F238E27FC236}">
              <a16:creationId xmlns:a16="http://schemas.microsoft.com/office/drawing/2014/main" id="{00000000-0008-0000-0A00-000055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09" name="2 CuadroTexto">
          <a:extLst>
            <a:ext uri="{FF2B5EF4-FFF2-40B4-BE49-F238E27FC236}">
              <a16:creationId xmlns:a16="http://schemas.microsoft.com/office/drawing/2014/main" id="{00000000-0008-0000-0A00-000056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10" name="3 CuadroTexto">
          <a:extLst>
            <a:ext uri="{FF2B5EF4-FFF2-40B4-BE49-F238E27FC236}">
              <a16:creationId xmlns:a16="http://schemas.microsoft.com/office/drawing/2014/main" id="{00000000-0008-0000-0A00-000057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11" name="4 CuadroTexto">
          <a:extLst>
            <a:ext uri="{FF2B5EF4-FFF2-40B4-BE49-F238E27FC236}">
              <a16:creationId xmlns:a16="http://schemas.microsoft.com/office/drawing/2014/main" id="{00000000-0008-0000-0A00-000058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12" name="5 CuadroTexto">
          <a:extLst>
            <a:ext uri="{FF2B5EF4-FFF2-40B4-BE49-F238E27FC236}">
              <a16:creationId xmlns:a16="http://schemas.microsoft.com/office/drawing/2014/main" id="{00000000-0008-0000-0A00-000059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13" name="6 CuadroTexto">
          <a:extLst>
            <a:ext uri="{FF2B5EF4-FFF2-40B4-BE49-F238E27FC236}">
              <a16:creationId xmlns:a16="http://schemas.microsoft.com/office/drawing/2014/main" id="{00000000-0008-0000-0A00-00005A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114" name="8 CuadroTexto">
          <a:extLst>
            <a:ext uri="{FF2B5EF4-FFF2-40B4-BE49-F238E27FC236}">
              <a16:creationId xmlns:a16="http://schemas.microsoft.com/office/drawing/2014/main" id="{00000000-0008-0000-0A00-00005B04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115" name="1 CuadroTexto">
          <a:extLst>
            <a:ext uri="{FF2B5EF4-FFF2-40B4-BE49-F238E27FC236}">
              <a16:creationId xmlns:a16="http://schemas.microsoft.com/office/drawing/2014/main" id="{00000000-0008-0000-0A00-00005C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116" name="2 CuadroTexto">
          <a:extLst>
            <a:ext uri="{FF2B5EF4-FFF2-40B4-BE49-F238E27FC236}">
              <a16:creationId xmlns:a16="http://schemas.microsoft.com/office/drawing/2014/main" id="{00000000-0008-0000-0A00-00005D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117" name="3 CuadroTexto">
          <a:extLst>
            <a:ext uri="{FF2B5EF4-FFF2-40B4-BE49-F238E27FC236}">
              <a16:creationId xmlns:a16="http://schemas.microsoft.com/office/drawing/2014/main" id="{00000000-0008-0000-0A00-00005E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118" name="4 CuadroTexto">
          <a:extLst>
            <a:ext uri="{FF2B5EF4-FFF2-40B4-BE49-F238E27FC236}">
              <a16:creationId xmlns:a16="http://schemas.microsoft.com/office/drawing/2014/main" id="{00000000-0008-0000-0A00-00005F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119" name="5 CuadroTexto">
          <a:extLst>
            <a:ext uri="{FF2B5EF4-FFF2-40B4-BE49-F238E27FC236}">
              <a16:creationId xmlns:a16="http://schemas.microsoft.com/office/drawing/2014/main" id="{00000000-0008-0000-0A00-000060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120" name="6 CuadroTexto">
          <a:extLst>
            <a:ext uri="{FF2B5EF4-FFF2-40B4-BE49-F238E27FC236}">
              <a16:creationId xmlns:a16="http://schemas.microsoft.com/office/drawing/2014/main" id="{00000000-0008-0000-0A00-000061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121" name="7 CuadroTexto">
          <a:extLst>
            <a:ext uri="{FF2B5EF4-FFF2-40B4-BE49-F238E27FC236}">
              <a16:creationId xmlns:a16="http://schemas.microsoft.com/office/drawing/2014/main" id="{00000000-0008-0000-0A00-000062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122" name="8 CuadroTexto">
          <a:extLst>
            <a:ext uri="{FF2B5EF4-FFF2-40B4-BE49-F238E27FC236}">
              <a16:creationId xmlns:a16="http://schemas.microsoft.com/office/drawing/2014/main" id="{00000000-0008-0000-0A00-000063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123" name="1 CuadroTexto">
          <a:extLst>
            <a:ext uri="{FF2B5EF4-FFF2-40B4-BE49-F238E27FC236}">
              <a16:creationId xmlns:a16="http://schemas.microsoft.com/office/drawing/2014/main" id="{00000000-0008-0000-0A00-000064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124" name="2 CuadroTexto">
          <a:extLst>
            <a:ext uri="{FF2B5EF4-FFF2-40B4-BE49-F238E27FC236}">
              <a16:creationId xmlns:a16="http://schemas.microsoft.com/office/drawing/2014/main" id="{00000000-0008-0000-0A00-000065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125" name="3 CuadroTexto">
          <a:extLst>
            <a:ext uri="{FF2B5EF4-FFF2-40B4-BE49-F238E27FC236}">
              <a16:creationId xmlns:a16="http://schemas.microsoft.com/office/drawing/2014/main" id="{00000000-0008-0000-0A00-00006604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126" name="4 CuadroTexto">
          <a:extLst>
            <a:ext uri="{FF2B5EF4-FFF2-40B4-BE49-F238E27FC236}">
              <a16:creationId xmlns:a16="http://schemas.microsoft.com/office/drawing/2014/main" id="{00000000-0008-0000-0A00-000067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127" name="6 CuadroTexto">
          <a:extLst>
            <a:ext uri="{FF2B5EF4-FFF2-40B4-BE49-F238E27FC236}">
              <a16:creationId xmlns:a16="http://schemas.microsoft.com/office/drawing/2014/main" id="{00000000-0008-0000-0A00-00006804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1128" name="8 CuadroTexto">
          <a:extLst>
            <a:ext uri="{FF2B5EF4-FFF2-40B4-BE49-F238E27FC236}">
              <a16:creationId xmlns:a16="http://schemas.microsoft.com/office/drawing/2014/main" id="{00000000-0008-0000-0A00-00006904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29" name="1 CuadroTexto">
          <a:extLst>
            <a:ext uri="{FF2B5EF4-FFF2-40B4-BE49-F238E27FC236}">
              <a16:creationId xmlns:a16="http://schemas.microsoft.com/office/drawing/2014/main" id="{00000000-0008-0000-0A00-00006A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30" name="2 CuadroTexto">
          <a:extLst>
            <a:ext uri="{FF2B5EF4-FFF2-40B4-BE49-F238E27FC236}">
              <a16:creationId xmlns:a16="http://schemas.microsoft.com/office/drawing/2014/main" id="{00000000-0008-0000-0A00-00006B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31" name="3 CuadroTexto">
          <a:extLst>
            <a:ext uri="{FF2B5EF4-FFF2-40B4-BE49-F238E27FC236}">
              <a16:creationId xmlns:a16="http://schemas.microsoft.com/office/drawing/2014/main" id="{00000000-0008-0000-0A00-00006C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32" name="4 CuadroTexto">
          <a:extLst>
            <a:ext uri="{FF2B5EF4-FFF2-40B4-BE49-F238E27FC236}">
              <a16:creationId xmlns:a16="http://schemas.microsoft.com/office/drawing/2014/main" id="{00000000-0008-0000-0A00-00006D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33" name="5 CuadroTexto">
          <a:extLst>
            <a:ext uri="{FF2B5EF4-FFF2-40B4-BE49-F238E27FC236}">
              <a16:creationId xmlns:a16="http://schemas.microsoft.com/office/drawing/2014/main" id="{00000000-0008-0000-0A00-00006E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34" name="6 CuadroTexto">
          <a:extLst>
            <a:ext uri="{FF2B5EF4-FFF2-40B4-BE49-F238E27FC236}">
              <a16:creationId xmlns:a16="http://schemas.microsoft.com/office/drawing/2014/main" id="{00000000-0008-0000-0A00-00006F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35" name="7 CuadroTexto">
          <a:extLst>
            <a:ext uri="{FF2B5EF4-FFF2-40B4-BE49-F238E27FC236}">
              <a16:creationId xmlns:a16="http://schemas.microsoft.com/office/drawing/2014/main" id="{00000000-0008-0000-0A00-000070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36" name="8 CuadroTexto">
          <a:extLst>
            <a:ext uri="{FF2B5EF4-FFF2-40B4-BE49-F238E27FC236}">
              <a16:creationId xmlns:a16="http://schemas.microsoft.com/office/drawing/2014/main" id="{00000000-0008-0000-0A00-000071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37" name="1 CuadroTexto">
          <a:extLst>
            <a:ext uri="{FF2B5EF4-FFF2-40B4-BE49-F238E27FC236}">
              <a16:creationId xmlns:a16="http://schemas.microsoft.com/office/drawing/2014/main" id="{00000000-0008-0000-0A00-000072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38" name="2 CuadroTexto">
          <a:extLst>
            <a:ext uri="{FF2B5EF4-FFF2-40B4-BE49-F238E27FC236}">
              <a16:creationId xmlns:a16="http://schemas.microsoft.com/office/drawing/2014/main" id="{00000000-0008-0000-0A00-000073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39" name="3 CuadroTexto">
          <a:extLst>
            <a:ext uri="{FF2B5EF4-FFF2-40B4-BE49-F238E27FC236}">
              <a16:creationId xmlns:a16="http://schemas.microsoft.com/office/drawing/2014/main" id="{00000000-0008-0000-0A00-000074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40" name="4 CuadroTexto">
          <a:extLst>
            <a:ext uri="{FF2B5EF4-FFF2-40B4-BE49-F238E27FC236}">
              <a16:creationId xmlns:a16="http://schemas.microsoft.com/office/drawing/2014/main" id="{00000000-0008-0000-0A00-000075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141" name="5 CuadroTexto">
          <a:extLst>
            <a:ext uri="{FF2B5EF4-FFF2-40B4-BE49-F238E27FC236}">
              <a16:creationId xmlns:a16="http://schemas.microsoft.com/office/drawing/2014/main" id="{00000000-0008-0000-0A00-000076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42" name="6 CuadroTexto">
          <a:extLst>
            <a:ext uri="{FF2B5EF4-FFF2-40B4-BE49-F238E27FC236}">
              <a16:creationId xmlns:a16="http://schemas.microsoft.com/office/drawing/2014/main" id="{00000000-0008-0000-0A00-000077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43" name="1 CuadroTexto">
          <a:extLst>
            <a:ext uri="{FF2B5EF4-FFF2-40B4-BE49-F238E27FC236}">
              <a16:creationId xmlns:a16="http://schemas.microsoft.com/office/drawing/2014/main" id="{00000000-0008-0000-0A00-000078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44" name="2 CuadroTexto">
          <a:extLst>
            <a:ext uri="{FF2B5EF4-FFF2-40B4-BE49-F238E27FC236}">
              <a16:creationId xmlns:a16="http://schemas.microsoft.com/office/drawing/2014/main" id="{00000000-0008-0000-0A00-000079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45" name="3 CuadroTexto">
          <a:extLst>
            <a:ext uri="{FF2B5EF4-FFF2-40B4-BE49-F238E27FC236}">
              <a16:creationId xmlns:a16="http://schemas.microsoft.com/office/drawing/2014/main" id="{00000000-0008-0000-0A00-00007A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46" name="4 CuadroTexto">
          <a:extLst>
            <a:ext uri="{FF2B5EF4-FFF2-40B4-BE49-F238E27FC236}">
              <a16:creationId xmlns:a16="http://schemas.microsoft.com/office/drawing/2014/main" id="{00000000-0008-0000-0A00-00007B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47" name="5 CuadroTexto">
          <a:extLst>
            <a:ext uri="{FF2B5EF4-FFF2-40B4-BE49-F238E27FC236}">
              <a16:creationId xmlns:a16="http://schemas.microsoft.com/office/drawing/2014/main" id="{00000000-0008-0000-0A00-00007C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48" name="6 CuadroTexto">
          <a:extLst>
            <a:ext uri="{FF2B5EF4-FFF2-40B4-BE49-F238E27FC236}">
              <a16:creationId xmlns:a16="http://schemas.microsoft.com/office/drawing/2014/main" id="{00000000-0008-0000-0A00-00007D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49" name="7 CuadroTexto">
          <a:extLst>
            <a:ext uri="{FF2B5EF4-FFF2-40B4-BE49-F238E27FC236}">
              <a16:creationId xmlns:a16="http://schemas.microsoft.com/office/drawing/2014/main" id="{00000000-0008-0000-0A00-00007E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50" name="8 CuadroTexto">
          <a:extLst>
            <a:ext uri="{FF2B5EF4-FFF2-40B4-BE49-F238E27FC236}">
              <a16:creationId xmlns:a16="http://schemas.microsoft.com/office/drawing/2014/main" id="{00000000-0008-0000-0A00-00007F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51" name="1 CuadroTexto">
          <a:extLst>
            <a:ext uri="{FF2B5EF4-FFF2-40B4-BE49-F238E27FC236}">
              <a16:creationId xmlns:a16="http://schemas.microsoft.com/office/drawing/2014/main" id="{00000000-0008-0000-0A00-000080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52" name="2 CuadroTexto">
          <a:extLst>
            <a:ext uri="{FF2B5EF4-FFF2-40B4-BE49-F238E27FC236}">
              <a16:creationId xmlns:a16="http://schemas.microsoft.com/office/drawing/2014/main" id="{00000000-0008-0000-0A00-000081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53" name="3 CuadroTexto">
          <a:extLst>
            <a:ext uri="{FF2B5EF4-FFF2-40B4-BE49-F238E27FC236}">
              <a16:creationId xmlns:a16="http://schemas.microsoft.com/office/drawing/2014/main" id="{00000000-0008-0000-0A00-000082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54" name="4 CuadroTexto">
          <a:extLst>
            <a:ext uri="{FF2B5EF4-FFF2-40B4-BE49-F238E27FC236}">
              <a16:creationId xmlns:a16="http://schemas.microsoft.com/office/drawing/2014/main" id="{00000000-0008-0000-0A00-000083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155" name="6 CuadroTexto">
          <a:extLst>
            <a:ext uri="{FF2B5EF4-FFF2-40B4-BE49-F238E27FC236}">
              <a16:creationId xmlns:a16="http://schemas.microsoft.com/office/drawing/2014/main" id="{00000000-0008-0000-0A00-000084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156" name="8 CuadroTexto">
          <a:extLst>
            <a:ext uri="{FF2B5EF4-FFF2-40B4-BE49-F238E27FC236}">
              <a16:creationId xmlns:a16="http://schemas.microsoft.com/office/drawing/2014/main" id="{00000000-0008-0000-0A00-00008504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57" name="1 CuadroTexto">
          <a:extLst>
            <a:ext uri="{FF2B5EF4-FFF2-40B4-BE49-F238E27FC236}">
              <a16:creationId xmlns:a16="http://schemas.microsoft.com/office/drawing/2014/main" id="{00000000-0008-0000-0A00-000086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58" name="2 CuadroTexto">
          <a:extLst>
            <a:ext uri="{FF2B5EF4-FFF2-40B4-BE49-F238E27FC236}">
              <a16:creationId xmlns:a16="http://schemas.microsoft.com/office/drawing/2014/main" id="{00000000-0008-0000-0A00-000087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59" name="3 CuadroTexto">
          <a:extLst>
            <a:ext uri="{FF2B5EF4-FFF2-40B4-BE49-F238E27FC236}">
              <a16:creationId xmlns:a16="http://schemas.microsoft.com/office/drawing/2014/main" id="{00000000-0008-0000-0A00-000088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60" name="4 CuadroTexto">
          <a:extLst>
            <a:ext uri="{FF2B5EF4-FFF2-40B4-BE49-F238E27FC236}">
              <a16:creationId xmlns:a16="http://schemas.microsoft.com/office/drawing/2014/main" id="{00000000-0008-0000-0A00-000089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61" name="5 CuadroTexto">
          <a:extLst>
            <a:ext uri="{FF2B5EF4-FFF2-40B4-BE49-F238E27FC236}">
              <a16:creationId xmlns:a16="http://schemas.microsoft.com/office/drawing/2014/main" id="{00000000-0008-0000-0A00-00008A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62" name="6 CuadroTexto">
          <a:extLst>
            <a:ext uri="{FF2B5EF4-FFF2-40B4-BE49-F238E27FC236}">
              <a16:creationId xmlns:a16="http://schemas.microsoft.com/office/drawing/2014/main" id="{00000000-0008-0000-0A00-00008B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63" name="7 CuadroTexto">
          <a:extLst>
            <a:ext uri="{FF2B5EF4-FFF2-40B4-BE49-F238E27FC236}">
              <a16:creationId xmlns:a16="http://schemas.microsoft.com/office/drawing/2014/main" id="{00000000-0008-0000-0A00-00008C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64" name="8 CuadroTexto">
          <a:extLst>
            <a:ext uri="{FF2B5EF4-FFF2-40B4-BE49-F238E27FC236}">
              <a16:creationId xmlns:a16="http://schemas.microsoft.com/office/drawing/2014/main" id="{00000000-0008-0000-0A00-00008D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65" name="1 CuadroTexto">
          <a:extLst>
            <a:ext uri="{FF2B5EF4-FFF2-40B4-BE49-F238E27FC236}">
              <a16:creationId xmlns:a16="http://schemas.microsoft.com/office/drawing/2014/main" id="{00000000-0008-0000-0A00-00008E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66" name="2 CuadroTexto">
          <a:extLst>
            <a:ext uri="{FF2B5EF4-FFF2-40B4-BE49-F238E27FC236}">
              <a16:creationId xmlns:a16="http://schemas.microsoft.com/office/drawing/2014/main" id="{00000000-0008-0000-0A00-00008F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67" name="3 CuadroTexto">
          <a:extLst>
            <a:ext uri="{FF2B5EF4-FFF2-40B4-BE49-F238E27FC236}">
              <a16:creationId xmlns:a16="http://schemas.microsoft.com/office/drawing/2014/main" id="{00000000-0008-0000-0A00-000090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68" name="4 CuadroTexto">
          <a:extLst>
            <a:ext uri="{FF2B5EF4-FFF2-40B4-BE49-F238E27FC236}">
              <a16:creationId xmlns:a16="http://schemas.microsoft.com/office/drawing/2014/main" id="{00000000-0008-0000-0A00-000091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69" name="5 CuadroTexto">
          <a:extLst>
            <a:ext uri="{FF2B5EF4-FFF2-40B4-BE49-F238E27FC236}">
              <a16:creationId xmlns:a16="http://schemas.microsoft.com/office/drawing/2014/main" id="{00000000-0008-0000-0A00-000092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70" name="6 CuadroTexto">
          <a:extLst>
            <a:ext uri="{FF2B5EF4-FFF2-40B4-BE49-F238E27FC236}">
              <a16:creationId xmlns:a16="http://schemas.microsoft.com/office/drawing/2014/main" id="{00000000-0008-0000-0A00-000093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171" name="8 CuadroTexto">
          <a:extLst>
            <a:ext uri="{FF2B5EF4-FFF2-40B4-BE49-F238E27FC236}">
              <a16:creationId xmlns:a16="http://schemas.microsoft.com/office/drawing/2014/main" id="{00000000-0008-0000-0A00-00009404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172" name="1 CuadroTexto">
          <a:extLst>
            <a:ext uri="{FF2B5EF4-FFF2-40B4-BE49-F238E27FC236}">
              <a16:creationId xmlns:a16="http://schemas.microsoft.com/office/drawing/2014/main" id="{00000000-0008-0000-0A00-000095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173" name="2 CuadroTexto">
          <a:extLst>
            <a:ext uri="{FF2B5EF4-FFF2-40B4-BE49-F238E27FC236}">
              <a16:creationId xmlns:a16="http://schemas.microsoft.com/office/drawing/2014/main" id="{00000000-0008-0000-0A00-000096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174" name="3 CuadroTexto">
          <a:extLst>
            <a:ext uri="{FF2B5EF4-FFF2-40B4-BE49-F238E27FC236}">
              <a16:creationId xmlns:a16="http://schemas.microsoft.com/office/drawing/2014/main" id="{00000000-0008-0000-0A00-000097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175" name="4 CuadroTexto">
          <a:extLst>
            <a:ext uri="{FF2B5EF4-FFF2-40B4-BE49-F238E27FC236}">
              <a16:creationId xmlns:a16="http://schemas.microsoft.com/office/drawing/2014/main" id="{00000000-0008-0000-0A00-000098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176" name="5 CuadroTexto">
          <a:extLst>
            <a:ext uri="{FF2B5EF4-FFF2-40B4-BE49-F238E27FC236}">
              <a16:creationId xmlns:a16="http://schemas.microsoft.com/office/drawing/2014/main" id="{00000000-0008-0000-0A00-000099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177" name="6 CuadroTexto">
          <a:extLst>
            <a:ext uri="{FF2B5EF4-FFF2-40B4-BE49-F238E27FC236}">
              <a16:creationId xmlns:a16="http://schemas.microsoft.com/office/drawing/2014/main" id="{00000000-0008-0000-0A00-00009A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178" name="7 CuadroTexto">
          <a:extLst>
            <a:ext uri="{FF2B5EF4-FFF2-40B4-BE49-F238E27FC236}">
              <a16:creationId xmlns:a16="http://schemas.microsoft.com/office/drawing/2014/main" id="{00000000-0008-0000-0A00-00009B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179" name="8 CuadroTexto">
          <a:extLst>
            <a:ext uri="{FF2B5EF4-FFF2-40B4-BE49-F238E27FC236}">
              <a16:creationId xmlns:a16="http://schemas.microsoft.com/office/drawing/2014/main" id="{00000000-0008-0000-0A00-00009C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180" name="1 CuadroTexto">
          <a:extLst>
            <a:ext uri="{FF2B5EF4-FFF2-40B4-BE49-F238E27FC236}">
              <a16:creationId xmlns:a16="http://schemas.microsoft.com/office/drawing/2014/main" id="{00000000-0008-0000-0A00-00009D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181" name="2 CuadroTexto">
          <a:extLst>
            <a:ext uri="{FF2B5EF4-FFF2-40B4-BE49-F238E27FC236}">
              <a16:creationId xmlns:a16="http://schemas.microsoft.com/office/drawing/2014/main" id="{00000000-0008-0000-0A00-00009E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182" name="3 CuadroTexto">
          <a:extLst>
            <a:ext uri="{FF2B5EF4-FFF2-40B4-BE49-F238E27FC236}">
              <a16:creationId xmlns:a16="http://schemas.microsoft.com/office/drawing/2014/main" id="{00000000-0008-0000-0A00-00009F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183" name="4 CuadroTexto">
          <a:extLst>
            <a:ext uri="{FF2B5EF4-FFF2-40B4-BE49-F238E27FC236}">
              <a16:creationId xmlns:a16="http://schemas.microsoft.com/office/drawing/2014/main" id="{00000000-0008-0000-0A00-0000A0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184" name="6 CuadroTexto">
          <a:extLst>
            <a:ext uri="{FF2B5EF4-FFF2-40B4-BE49-F238E27FC236}">
              <a16:creationId xmlns:a16="http://schemas.microsoft.com/office/drawing/2014/main" id="{00000000-0008-0000-0A00-0000A1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1185" name="8 CuadroTexto">
          <a:extLst>
            <a:ext uri="{FF2B5EF4-FFF2-40B4-BE49-F238E27FC236}">
              <a16:creationId xmlns:a16="http://schemas.microsoft.com/office/drawing/2014/main" id="{00000000-0008-0000-0A00-0000A204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86" name="1 CuadroTexto">
          <a:extLst>
            <a:ext uri="{FF2B5EF4-FFF2-40B4-BE49-F238E27FC236}">
              <a16:creationId xmlns:a16="http://schemas.microsoft.com/office/drawing/2014/main" id="{00000000-0008-0000-0A00-0000A3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87" name="2 CuadroTexto">
          <a:extLst>
            <a:ext uri="{FF2B5EF4-FFF2-40B4-BE49-F238E27FC236}">
              <a16:creationId xmlns:a16="http://schemas.microsoft.com/office/drawing/2014/main" id="{00000000-0008-0000-0A00-0000A4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88" name="3 CuadroTexto">
          <a:extLst>
            <a:ext uri="{FF2B5EF4-FFF2-40B4-BE49-F238E27FC236}">
              <a16:creationId xmlns:a16="http://schemas.microsoft.com/office/drawing/2014/main" id="{00000000-0008-0000-0A00-0000A5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89" name="4 CuadroTexto">
          <a:extLst>
            <a:ext uri="{FF2B5EF4-FFF2-40B4-BE49-F238E27FC236}">
              <a16:creationId xmlns:a16="http://schemas.microsoft.com/office/drawing/2014/main" id="{00000000-0008-0000-0A00-0000A6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90" name="5 CuadroTexto">
          <a:extLst>
            <a:ext uri="{FF2B5EF4-FFF2-40B4-BE49-F238E27FC236}">
              <a16:creationId xmlns:a16="http://schemas.microsoft.com/office/drawing/2014/main" id="{00000000-0008-0000-0A00-0000A7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91" name="6 CuadroTexto">
          <a:extLst>
            <a:ext uri="{FF2B5EF4-FFF2-40B4-BE49-F238E27FC236}">
              <a16:creationId xmlns:a16="http://schemas.microsoft.com/office/drawing/2014/main" id="{00000000-0008-0000-0A00-0000A8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92" name="7 CuadroTexto">
          <a:extLst>
            <a:ext uri="{FF2B5EF4-FFF2-40B4-BE49-F238E27FC236}">
              <a16:creationId xmlns:a16="http://schemas.microsoft.com/office/drawing/2014/main" id="{00000000-0008-0000-0A00-0000A9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93" name="8 CuadroTexto">
          <a:extLst>
            <a:ext uri="{FF2B5EF4-FFF2-40B4-BE49-F238E27FC236}">
              <a16:creationId xmlns:a16="http://schemas.microsoft.com/office/drawing/2014/main" id="{00000000-0008-0000-0A00-0000AA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94" name="1 CuadroTexto">
          <a:extLst>
            <a:ext uri="{FF2B5EF4-FFF2-40B4-BE49-F238E27FC236}">
              <a16:creationId xmlns:a16="http://schemas.microsoft.com/office/drawing/2014/main" id="{00000000-0008-0000-0A00-0000AB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95" name="2 CuadroTexto">
          <a:extLst>
            <a:ext uri="{FF2B5EF4-FFF2-40B4-BE49-F238E27FC236}">
              <a16:creationId xmlns:a16="http://schemas.microsoft.com/office/drawing/2014/main" id="{00000000-0008-0000-0A00-0000AC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196" name="3 CuadroTexto">
          <a:extLst>
            <a:ext uri="{FF2B5EF4-FFF2-40B4-BE49-F238E27FC236}">
              <a16:creationId xmlns:a16="http://schemas.microsoft.com/office/drawing/2014/main" id="{00000000-0008-0000-0A00-0000AD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97" name="4 CuadroTexto">
          <a:extLst>
            <a:ext uri="{FF2B5EF4-FFF2-40B4-BE49-F238E27FC236}">
              <a16:creationId xmlns:a16="http://schemas.microsoft.com/office/drawing/2014/main" id="{00000000-0008-0000-0A00-0000AE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198" name="6 CuadroTexto">
          <a:extLst>
            <a:ext uri="{FF2B5EF4-FFF2-40B4-BE49-F238E27FC236}">
              <a16:creationId xmlns:a16="http://schemas.microsoft.com/office/drawing/2014/main" id="{00000000-0008-0000-0A00-0000AF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1199" name="8 CuadroTexto">
          <a:extLst>
            <a:ext uri="{FF2B5EF4-FFF2-40B4-BE49-F238E27FC236}">
              <a16:creationId xmlns:a16="http://schemas.microsoft.com/office/drawing/2014/main" id="{00000000-0008-0000-0A00-0000B004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00" name="1 CuadroTexto">
          <a:extLst>
            <a:ext uri="{FF2B5EF4-FFF2-40B4-BE49-F238E27FC236}">
              <a16:creationId xmlns:a16="http://schemas.microsoft.com/office/drawing/2014/main" id="{00000000-0008-0000-0A00-0000B1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01" name="2 CuadroTexto">
          <a:extLst>
            <a:ext uri="{FF2B5EF4-FFF2-40B4-BE49-F238E27FC236}">
              <a16:creationId xmlns:a16="http://schemas.microsoft.com/office/drawing/2014/main" id="{00000000-0008-0000-0A00-0000B2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02" name="3 CuadroTexto">
          <a:extLst>
            <a:ext uri="{FF2B5EF4-FFF2-40B4-BE49-F238E27FC236}">
              <a16:creationId xmlns:a16="http://schemas.microsoft.com/office/drawing/2014/main" id="{00000000-0008-0000-0A00-0000B3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03" name="4 CuadroTexto">
          <a:extLst>
            <a:ext uri="{FF2B5EF4-FFF2-40B4-BE49-F238E27FC236}">
              <a16:creationId xmlns:a16="http://schemas.microsoft.com/office/drawing/2014/main" id="{00000000-0008-0000-0A00-0000B4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04" name="5 CuadroTexto">
          <a:extLst>
            <a:ext uri="{FF2B5EF4-FFF2-40B4-BE49-F238E27FC236}">
              <a16:creationId xmlns:a16="http://schemas.microsoft.com/office/drawing/2014/main" id="{00000000-0008-0000-0A00-0000B5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05" name="6 CuadroTexto">
          <a:extLst>
            <a:ext uri="{FF2B5EF4-FFF2-40B4-BE49-F238E27FC236}">
              <a16:creationId xmlns:a16="http://schemas.microsoft.com/office/drawing/2014/main" id="{00000000-0008-0000-0A00-0000B6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06" name="7 CuadroTexto">
          <a:extLst>
            <a:ext uri="{FF2B5EF4-FFF2-40B4-BE49-F238E27FC236}">
              <a16:creationId xmlns:a16="http://schemas.microsoft.com/office/drawing/2014/main" id="{00000000-0008-0000-0A00-0000B7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07" name="8 CuadroTexto">
          <a:extLst>
            <a:ext uri="{FF2B5EF4-FFF2-40B4-BE49-F238E27FC236}">
              <a16:creationId xmlns:a16="http://schemas.microsoft.com/office/drawing/2014/main" id="{00000000-0008-0000-0A00-0000B8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08" name="1 CuadroTexto">
          <a:extLst>
            <a:ext uri="{FF2B5EF4-FFF2-40B4-BE49-F238E27FC236}">
              <a16:creationId xmlns:a16="http://schemas.microsoft.com/office/drawing/2014/main" id="{00000000-0008-0000-0A00-0000B9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09" name="2 CuadroTexto">
          <a:extLst>
            <a:ext uri="{FF2B5EF4-FFF2-40B4-BE49-F238E27FC236}">
              <a16:creationId xmlns:a16="http://schemas.microsoft.com/office/drawing/2014/main" id="{00000000-0008-0000-0A00-0000BA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10" name="3 CuadroTexto">
          <a:extLst>
            <a:ext uri="{FF2B5EF4-FFF2-40B4-BE49-F238E27FC236}">
              <a16:creationId xmlns:a16="http://schemas.microsoft.com/office/drawing/2014/main" id="{00000000-0008-0000-0A00-0000BB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11" name="4 CuadroTexto">
          <a:extLst>
            <a:ext uri="{FF2B5EF4-FFF2-40B4-BE49-F238E27FC236}">
              <a16:creationId xmlns:a16="http://schemas.microsoft.com/office/drawing/2014/main" id="{00000000-0008-0000-0A00-0000BC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12" name="6 CuadroTexto">
          <a:extLst>
            <a:ext uri="{FF2B5EF4-FFF2-40B4-BE49-F238E27FC236}">
              <a16:creationId xmlns:a16="http://schemas.microsoft.com/office/drawing/2014/main" id="{00000000-0008-0000-0A00-0000BD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213" name="8 CuadroTexto">
          <a:extLst>
            <a:ext uri="{FF2B5EF4-FFF2-40B4-BE49-F238E27FC236}">
              <a16:creationId xmlns:a16="http://schemas.microsoft.com/office/drawing/2014/main" id="{00000000-0008-0000-0A00-0000BE04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14" name="1 CuadroTexto">
          <a:extLst>
            <a:ext uri="{FF2B5EF4-FFF2-40B4-BE49-F238E27FC236}">
              <a16:creationId xmlns:a16="http://schemas.microsoft.com/office/drawing/2014/main" id="{00000000-0008-0000-0A00-0000BF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15" name="2 CuadroTexto">
          <a:extLst>
            <a:ext uri="{FF2B5EF4-FFF2-40B4-BE49-F238E27FC236}">
              <a16:creationId xmlns:a16="http://schemas.microsoft.com/office/drawing/2014/main" id="{00000000-0008-0000-0A00-0000C0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16" name="3 CuadroTexto">
          <a:extLst>
            <a:ext uri="{FF2B5EF4-FFF2-40B4-BE49-F238E27FC236}">
              <a16:creationId xmlns:a16="http://schemas.microsoft.com/office/drawing/2014/main" id="{00000000-0008-0000-0A00-0000C1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17" name="4 CuadroTexto">
          <a:extLst>
            <a:ext uri="{FF2B5EF4-FFF2-40B4-BE49-F238E27FC236}">
              <a16:creationId xmlns:a16="http://schemas.microsoft.com/office/drawing/2014/main" id="{00000000-0008-0000-0A00-0000C2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18" name="5 CuadroTexto">
          <a:extLst>
            <a:ext uri="{FF2B5EF4-FFF2-40B4-BE49-F238E27FC236}">
              <a16:creationId xmlns:a16="http://schemas.microsoft.com/office/drawing/2014/main" id="{00000000-0008-0000-0A00-0000C3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19" name="6 CuadroTexto">
          <a:extLst>
            <a:ext uri="{FF2B5EF4-FFF2-40B4-BE49-F238E27FC236}">
              <a16:creationId xmlns:a16="http://schemas.microsoft.com/office/drawing/2014/main" id="{00000000-0008-0000-0A00-0000C4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20" name="7 CuadroTexto">
          <a:extLst>
            <a:ext uri="{FF2B5EF4-FFF2-40B4-BE49-F238E27FC236}">
              <a16:creationId xmlns:a16="http://schemas.microsoft.com/office/drawing/2014/main" id="{00000000-0008-0000-0A00-0000C5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21" name="8 CuadroTexto">
          <a:extLst>
            <a:ext uri="{FF2B5EF4-FFF2-40B4-BE49-F238E27FC236}">
              <a16:creationId xmlns:a16="http://schemas.microsoft.com/office/drawing/2014/main" id="{00000000-0008-0000-0A00-0000C6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22" name="1 CuadroTexto">
          <a:extLst>
            <a:ext uri="{FF2B5EF4-FFF2-40B4-BE49-F238E27FC236}">
              <a16:creationId xmlns:a16="http://schemas.microsoft.com/office/drawing/2014/main" id="{00000000-0008-0000-0A00-0000C7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23" name="2 CuadroTexto">
          <a:extLst>
            <a:ext uri="{FF2B5EF4-FFF2-40B4-BE49-F238E27FC236}">
              <a16:creationId xmlns:a16="http://schemas.microsoft.com/office/drawing/2014/main" id="{00000000-0008-0000-0A00-0000C8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24" name="3 CuadroTexto">
          <a:extLst>
            <a:ext uri="{FF2B5EF4-FFF2-40B4-BE49-F238E27FC236}">
              <a16:creationId xmlns:a16="http://schemas.microsoft.com/office/drawing/2014/main" id="{00000000-0008-0000-0A00-0000C9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25" name="4 CuadroTexto">
          <a:extLst>
            <a:ext uri="{FF2B5EF4-FFF2-40B4-BE49-F238E27FC236}">
              <a16:creationId xmlns:a16="http://schemas.microsoft.com/office/drawing/2014/main" id="{00000000-0008-0000-0A00-0000CA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26" name="5 CuadroTexto">
          <a:extLst>
            <a:ext uri="{FF2B5EF4-FFF2-40B4-BE49-F238E27FC236}">
              <a16:creationId xmlns:a16="http://schemas.microsoft.com/office/drawing/2014/main" id="{00000000-0008-0000-0A00-0000CB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27" name="6 CuadroTexto">
          <a:extLst>
            <a:ext uri="{FF2B5EF4-FFF2-40B4-BE49-F238E27FC236}">
              <a16:creationId xmlns:a16="http://schemas.microsoft.com/office/drawing/2014/main" id="{00000000-0008-0000-0A00-0000CC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228" name="8 CuadroTexto">
          <a:extLst>
            <a:ext uri="{FF2B5EF4-FFF2-40B4-BE49-F238E27FC236}">
              <a16:creationId xmlns:a16="http://schemas.microsoft.com/office/drawing/2014/main" id="{00000000-0008-0000-0A00-0000CD04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229" name="1 CuadroTexto">
          <a:extLst>
            <a:ext uri="{FF2B5EF4-FFF2-40B4-BE49-F238E27FC236}">
              <a16:creationId xmlns:a16="http://schemas.microsoft.com/office/drawing/2014/main" id="{00000000-0008-0000-0A00-0000CE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230" name="2 CuadroTexto">
          <a:extLst>
            <a:ext uri="{FF2B5EF4-FFF2-40B4-BE49-F238E27FC236}">
              <a16:creationId xmlns:a16="http://schemas.microsoft.com/office/drawing/2014/main" id="{00000000-0008-0000-0A00-0000CF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231" name="3 CuadroTexto">
          <a:extLst>
            <a:ext uri="{FF2B5EF4-FFF2-40B4-BE49-F238E27FC236}">
              <a16:creationId xmlns:a16="http://schemas.microsoft.com/office/drawing/2014/main" id="{00000000-0008-0000-0A00-0000D0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232" name="4 CuadroTexto">
          <a:extLst>
            <a:ext uri="{FF2B5EF4-FFF2-40B4-BE49-F238E27FC236}">
              <a16:creationId xmlns:a16="http://schemas.microsoft.com/office/drawing/2014/main" id="{00000000-0008-0000-0A00-0000D1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233" name="5 CuadroTexto">
          <a:extLst>
            <a:ext uri="{FF2B5EF4-FFF2-40B4-BE49-F238E27FC236}">
              <a16:creationId xmlns:a16="http://schemas.microsoft.com/office/drawing/2014/main" id="{00000000-0008-0000-0A00-0000D2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234" name="6 CuadroTexto">
          <a:extLst>
            <a:ext uri="{FF2B5EF4-FFF2-40B4-BE49-F238E27FC236}">
              <a16:creationId xmlns:a16="http://schemas.microsoft.com/office/drawing/2014/main" id="{00000000-0008-0000-0A00-0000D3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235" name="7 CuadroTexto">
          <a:extLst>
            <a:ext uri="{FF2B5EF4-FFF2-40B4-BE49-F238E27FC236}">
              <a16:creationId xmlns:a16="http://schemas.microsoft.com/office/drawing/2014/main" id="{00000000-0008-0000-0A00-0000D4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236" name="8 CuadroTexto">
          <a:extLst>
            <a:ext uri="{FF2B5EF4-FFF2-40B4-BE49-F238E27FC236}">
              <a16:creationId xmlns:a16="http://schemas.microsoft.com/office/drawing/2014/main" id="{00000000-0008-0000-0A00-0000D5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237" name="1 CuadroTexto">
          <a:extLst>
            <a:ext uri="{FF2B5EF4-FFF2-40B4-BE49-F238E27FC236}">
              <a16:creationId xmlns:a16="http://schemas.microsoft.com/office/drawing/2014/main" id="{00000000-0008-0000-0A00-0000D6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238" name="2 CuadroTexto">
          <a:extLst>
            <a:ext uri="{FF2B5EF4-FFF2-40B4-BE49-F238E27FC236}">
              <a16:creationId xmlns:a16="http://schemas.microsoft.com/office/drawing/2014/main" id="{00000000-0008-0000-0A00-0000D7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239" name="3 CuadroTexto">
          <a:extLst>
            <a:ext uri="{FF2B5EF4-FFF2-40B4-BE49-F238E27FC236}">
              <a16:creationId xmlns:a16="http://schemas.microsoft.com/office/drawing/2014/main" id="{00000000-0008-0000-0A00-0000D8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240" name="4 CuadroTexto">
          <a:extLst>
            <a:ext uri="{FF2B5EF4-FFF2-40B4-BE49-F238E27FC236}">
              <a16:creationId xmlns:a16="http://schemas.microsoft.com/office/drawing/2014/main" id="{00000000-0008-0000-0A00-0000D9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241" name="6 CuadroTexto">
          <a:extLst>
            <a:ext uri="{FF2B5EF4-FFF2-40B4-BE49-F238E27FC236}">
              <a16:creationId xmlns:a16="http://schemas.microsoft.com/office/drawing/2014/main" id="{00000000-0008-0000-0A00-0000DA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1242" name="8 CuadroTexto">
          <a:extLst>
            <a:ext uri="{FF2B5EF4-FFF2-40B4-BE49-F238E27FC236}">
              <a16:creationId xmlns:a16="http://schemas.microsoft.com/office/drawing/2014/main" id="{00000000-0008-0000-0A00-0000DB04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43" name="1 CuadroTexto">
          <a:extLst>
            <a:ext uri="{FF2B5EF4-FFF2-40B4-BE49-F238E27FC236}">
              <a16:creationId xmlns:a16="http://schemas.microsoft.com/office/drawing/2014/main" id="{00000000-0008-0000-0A00-0000DC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44" name="2 CuadroTexto">
          <a:extLst>
            <a:ext uri="{FF2B5EF4-FFF2-40B4-BE49-F238E27FC236}">
              <a16:creationId xmlns:a16="http://schemas.microsoft.com/office/drawing/2014/main" id="{00000000-0008-0000-0A00-0000DD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45" name="3 CuadroTexto">
          <a:extLst>
            <a:ext uri="{FF2B5EF4-FFF2-40B4-BE49-F238E27FC236}">
              <a16:creationId xmlns:a16="http://schemas.microsoft.com/office/drawing/2014/main" id="{00000000-0008-0000-0A00-0000DE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46" name="4 CuadroTexto">
          <a:extLst>
            <a:ext uri="{FF2B5EF4-FFF2-40B4-BE49-F238E27FC236}">
              <a16:creationId xmlns:a16="http://schemas.microsoft.com/office/drawing/2014/main" id="{00000000-0008-0000-0A00-0000DF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47" name="5 CuadroTexto">
          <a:extLst>
            <a:ext uri="{FF2B5EF4-FFF2-40B4-BE49-F238E27FC236}">
              <a16:creationId xmlns:a16="http://schemas.microsoft.com/office/drawing/2014/main" id="{00000000-0008-0000-0A00-0000E0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48" name="6 CuadroTexto">
          <a:extLst>
            <a:ext uri="{FF2B5EF4-FFF2-40B4-BE49-F238E27FC236}">
              <a16:creationId xmlns:a16="http://schemas.microsoft.com/office/drawing/2014/main" id="{00000000-0008-0000-0A00-0000E1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49" name="7 CuadroTexto">
          <a:extLst>
            <a:ext uri="{FF2B5EF4-FFF2-40B4-BE49-F238E27FC236}">
              <a16:creationId xmlns:a16="http://schemas.microsoft.com/office/drawing/2014/main" id="{00000000-0008-0000-0A00-0000E2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50" name="8 CuadroTexto">
          <a:extLst>
            <a:ext uri="{FF2B5EF4-FFF2-40B4-BE49-F238E27FC236}">
              <a16:creationId xmlns:a16="http://schemas.microsoft.com/office/drawing/2014/main" id="{00000000-0008-0000-0A00-0000E3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51" name="1 CuadroTexto">
          <a:extLst>
            <a:ext uri="{FF2B5EF4-FFF2-40B4-BE49-F238E27FC236}">
              <a16:creationId xmlns:a16="http://schemas.microsoft.com/office/drawing/2014/main" id="{00000000-0008-0000-0A00-0000E4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52" name="2 CuadroTexto">
          <a:extLst>
            <a:ext uri="{FF2B5EF4-FFF2-40B4-BE49-F238E27FC236}">
              <a16:creationId xmlns:a16="http://schemas.microsoft.com/office/drawing/2014/main" id="{00000000-0008-0000-0A00-0000E5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53" name="3 CuadroTexto">
          <a:extLst>
            <a:ext uri="{FF2B5EF4-FFF2-40B4-BE49-F238E27FC236}">
              <a16:creationId xmlns:a16="http://schemas.microsoft.com/office/drawing/2014/main" id="{00000000-0008-0000-0A00-0000E6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54" name="4 CuadroTexto">
          <a:extLst>
            <a:ext uri="{FF2B5EF4-FFF2-40B4-BE49-F238E27FC236}">
              <a16:creationId xmlns:a16="http://schemas.microsoft.com/office/drawing/2014/main" id="{00000000-0008-0000-0A00-0000E7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255" name="5 CuadroTexto">
          <a:extLst>
            <a:ext uri="{FF2B5EF4-FFF2-40B4-BE49-F238E27FC236}">
              <a16:creationId xmlns:a16="http://schemas.microsoft.com/office/drawing/2014/main" id="{00000000-0008-0000-0A00-0000E804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256" name="6 CuadroTexto">
          <a:extLst>
            <a:ext uri="{FF2B5EF4-FFF2-40B4-BE49-F238E27FC236}">
              <a16:creationId xmlns:a16="http://schemas.microsoft.com/office/drawing/2014/main" id="{00000000-0008-0000-0A00-0000E904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57" name="1 CuadroTexto">
          <a:extLst>
            <a:ext uri="{FF2B5EF4-FFF2-40B4-BE49-F238E27FC236}">
              <a16:creationId xmlns:a16="http://schemas.microsoft.com/office/drawing/2014/main" id="{00000000-0008-0000-0A00-0000EA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58" name="2 CuadroTexto">
          <a:extLst>
            <a:ext uri="{FF2B5EF4-FFF2-40B4-BE49-F238E27FC236}">
              <a16:creationId xmlns:a16="http://schemas.microsoft.com/office/drawing/2014/main" id="{00000000-0008-0000-0A00-0000EB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59" name="3 CuadroTexto">
          <a:extLst>
            <a:ext uri="{FF2B5EF4-FFF2-40B4-BE49-F238E27FC236}">
              <a16:creationId xmlns:a16="http://schemas.microsoft.com/office/drawing/2014/main" id="{00000000-0008-0000-0A00-0000EC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60" name="4 CuadroTexto">
          <a:extLst>
            <a:ext uri="{FF2B5EF4-FFF2-40B4-BE49-F238E27FC236}">
              <a16:creationId xmlns:a16="http://schemas.microsoft.com/office/drawing/2014/main" id="{00000000-0008-0000-0A00-0000ED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61" name="5 CuadroTexto">
          <a:extLst>
            <a:ext uri="{FF2B5EF4-FFF2-40B4-BE49-F238E27FC236}">
              <a16:creationId xmlns:a16="http://schemas.microsoft.com/office/drawing/2014/main" id="{00000000-0008-0000-0A00-0000EE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62" name="6 CuadroTexto">
          <a:extLst>
            <a:ext uri="{FF2B5EF4-FFF2-40B4-BE49-F238E27FC236}">
              <a16:creationId xmlns:a16="http://schemas.microsoft.com/office/drawing/2014/main" id="{00000000-0008-0000-0A00-0000EF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63" name="7 CuadroTexto">
          <a:extLst>
            <a:ext uri="{FF2B5EF4-FFF2-40B4-BE49-F238E27FC236}">
              <a16:creationId xmlns:a16="http://schemas.microsoft.com/office/drawing/2014/main" id="{00000000-0008-0000-0A00-0000F0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64" name="8 CuadroTexto">
          <a:extLst>
            <a:ext uri="{FF2B5EF4-FFF2-40B4-BE49-F238E27FC236}">
              <a16:creationId xmlns:a16="http://schemas.microsoft.com/office/drawing/2014/main" id="{00000000-0008-0000-0A00-0000F1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65" name="1 CuadroTexto">
          <a:extLst>
            <a:ext uri="{FF2B5EF4-FFF2-40B4-BE49-F238E27FC236}">
              <a16:creationId xmlns:a16="http://schemas.microsoft.com/office/drawing/2014/main" id="{00000000-0008-0000-0A00-0000F2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66" name="2 CuadroTexto">
          <a:extLst>
            <a:ext uri="{FF2B5EF4-FFF2-40B4-BE49-F238E27FC236}">
              <a16:creationId xmlns:a16="http://schemas.microsoft.com/office/drawing/2014/main" id="{00000000-0008-0000-0A00-0000F3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67" name="3 CuadroTexto">
          <a:extLst>
            <a:ext uri="{FF2B5EF4-FFF2-40B4-BE49-F238E27FC236}">
              <a16:creationId xmlns:a16="http://schemas.microsoft.com/office/drawing/2014/main" id="{00000000-0008-0000-0A00-0000F4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68" name="4 CuadroTexto">
          <a:extLst>
            <a:ext uri="{FF2B5EF4-FFF2-40B4-BE49-F238E27FC236}">
              <a16:creationId xmlns:a16="http://schemas.microsoft.com/office/drawing/2014/main" id="{00000000-0008-0000-0A00-0000F5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269" name="6 CuadroTexto">
          <a:extLst>
            <a:ext uri="{FF2B5EF4-FFF2-40B4-BE49-F238E27FC236}">
              <a16:creationId xmlns:a16="http://schemas.microsoft.com/office/drawing/2014/main" id="{00000000-0008-0000-0A00-0000F604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270" name="8 CuadroTexto">
          <a:extLst>
            <a:ext uri="{FF2B5EF4-FFF2-40B4-BE49-F238E27FC236}">
              <a16:creationId xmlns:a16="http://schemas.microsoft.com/office/drawing/2014/main" id="{00000000-0008-0000-0A00-0000F704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71" name="1 CuadroTexto">
          <a:extLst>
            <a:ext uri="{FF2B5EF4-FFF2-40B4-BE49-F238E27FC236}">
              <a16:creationId xmlns:a16="http://schemas.microsoft.com/office/drawing/2014/main" id="{00000000-0008-0000-0A00-0000F8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72" name="2 CuadroTexto">
          <a:extLst>
            <a:ext uri="{FF2B5EF4-FFF2-40B4-BE49-F238E27FC236}">
              <a16:creationId xmlns:a16="http://schemas.microsoft.com/office/drawing/2014/main" id="{00000000-0008-0000-0A00-0000F9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73" name="3 CuadroTexto">
          <a:extLst>
            <a:ext uri="{FF2B5EF4-FFF2-40B4-BE49-F238E27FC236}">
              <a16:creationId xmlns:a16="http://schemas.microsoft.com/office/drawing/2014/main" id="{00000000-0008-0000-0A00-0000FA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74" name="4 CuadroTexto">
          <a:extLst>
            <a:ext uri="{FF2B5EF4-FFF2-40B4-BE49-F238E27FC236}">
              <a16:creationId xmlns:a16="http://schemas.microsoft.com/office/drawing/2014/main" id="{00000000-0008-0000-0A00-0000FB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75" name="5 CuadroTexto">
          <a:extLst>
            <a:ext uri="{FF2B5EF4-FFF2-40B4-BE49-F238E27FC236}">
              <a16:creationId xmlns:a16="http://schemas.microsoft.com/office/drawing/2014/main" id="{00000000-0008-0000-0A00-0000FC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76" name="6 CuadroTexto">
          <a:extLst>
            <a:ext uri="{FF2B5EF4-FFF2-40B4-BE49-F238E27FC236}">
              <a16:creationId xmlns:a16="http://schemas.microsoft.com/office/drawing/2014/main" id="{00000000-0008-0000-0A00-0000FD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77" name="7 CuadroTexto">
          <a:extLst>
            <a:ext uri="{FF2B5EF4-FFF2-40B4-BE49-F238E27FC236}">
              <a16:creationId xmlns:a16="http://schemas.microsoft.com/office/drawing/2014/main" id="{00000000-0008-0000-0A00-0000FE04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78" name="8 CuadroTexto">
          <a:extLst>
            <a:ext uri="{FF2B5EF4-FFF2-40B4-BE49-F238E27FC236}">
              <a16:creationId xmlns:a16="http://schemas.microsoft.com/office/drawing/2014/main" id="{00000000-0008-0000-0A00-0000FF04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79" name="1 CuadroTexto">
          <a:extLst>
            <a:ext uri="{FF2B5EF4-FFF2-40B4-BE49-F238E27FC236}">
              <a16:creationId xmlns:a16="http://schemas.microsoft.com/office/drawing/2014/main" id="{00000000-0008-0000-0A00-000000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80" name="2 CuadroTexto">
          <a:extLst>
            <a:ext uri="{FF2B5EF4-FFF2-40B4-BE49-F238E27FC236}">
              <a16:creationId xmlns:a16="http://schemas.microsoft.com/office/drawing/2014/main" id="{00000000-0008-0000-0A00-000001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81" name="3 CuadroTexto">
          <a:extLst>
            <a:ext uri="{FF2B5EF4-FFF2-40B4-BE49-F238E27FC236}">
              <a16:creationId xmlns:a16="http://schemas.microsoft.com/office/drawing/2014/main" id="{00000000-0008-0000-0A00-000002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82" name="4 CuadroTexto">
          <a:extLst>
            <a:ext uri="{FF2B5EF4-FFF2-40B4-BE49-F238E27FC236}">
              <a16:creationId xmlns:a16="http://schemas.microsoft.com/office/drawing/2014/main" id="{00000000-0008-0000-0A00-000003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283" name="5 CuadroTexto">
          <a:extLst>
            <a:ext uri="{FF2B5EF4-FFF2-40B4-BE49-F238E27FC236}">
              <a16:creationId xmlns:a16="http://schemas.microsoft.com/office/drawing/2014/main" id="{00000000-0008-0000-0A00-000004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284" name="6 CuadroTexto">
          <a:extLst>
            <a:ext uri="{FF2B5EF4-FFF2-40B4-BE49-F238E27FC236}">
              <a16:creationId xmlns:a16="http://schemas.microsoft.com/office/drawing/2014/main" id="{00000000-0008-0000-0A00-000005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285" name="8 CuadroTexto">
          <a:extLst>
            <a:ext uri="{FF2B5EF4-FFF2-40B4-BE49-F238E27FC236}">
              <a16:creationId xmlns:a16="http://schemas.microsoft.com/office/drawing/2014/main" id="{00000000-0008-0000-0A00-00000605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286" name="1 CuadroTexto">
          <a:extLst>
            <a:ext uri="{FF2B5EF4-FFF2-40B4-BE49-F238E27FC236}">
              <a16:creationId xmlns:a16="http://schemas.microsoft.com/office/drawing/2014/main" id="{00000000-0008-0000-0A00-000007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287" name="2 CuadroTexto">
          <a:extLst>
            <a:ext uri="{FF2B5EF4-FFF2-40B4-BE49-F238E27FC236}">
              <a16:creationId xmlns:a16="http://schemas.microsoft.com/office/drawing/2014/main" id="{00000000-0008-0000-0A00-000008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288" name="3 CuadroTexto">
          <a:extLst>
            <a:ext uri="{FF2B5EF4-FFF2-40B4-BE49-F238E27FC236}">
              <a16:creationId xmlns:a16="http://schemas.microsoft.com/office/drawing/2014/main" id="{00000000-0008-0000-0A00-000009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289" name="4 CuadroTexto">
          <a:extLst>
            <a:ext uri="{FF2B5EF4-FFF2-40B4-BE49-F238E27FC236}">
              <a16:creationId xmlns:a16="http://schemas.microsoft.com/office/drawing/2014/main" id="{00000000-0008-0000-0A00-00000A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290" name="5 CuadroTexto">
          <a:extLst>
            <a:ext uri="{FF2B5EF4-FFF2-40B4-BE49-F238E27FC236}">
              <a16:creationId xmlns:a16="http://schemas.microsoft.com/office/drawing/2014/main" id="{00000000-0008-0000-0A00-00000B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291" name="6 CuadroTexto">
          <a:extLst>
            <a:ext uri="{FF2B5EF4-FFF2-40B4-BE49-F238E27FC236}">
              <a16:creationId xmlns:a16="http://schemas.microsoft.com/office/drawing/2014/main" id="{00000000-0008-0000-0A00-00000C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292" name="7 CuadroTexto">
          <a:extLst>
            <a:ext uri="{FF2B5EF4-FFF2-40B4-BE49-F238E27FC236}">
              <a16:creationId xmlns:a16="http://schemas.microsoft.com/office/drawing/2014/main" id="{00000000-0008-0000-0A00-00000D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293" name="8 CuadroTexto">
          <a:extLst>
            <a:ext uri="{FF2B5EF4-FFF2-40B4-BE49-F238E27FC236}">
              <a16:creationId xmlns:a16="http://schemas.microsoft.com/office/drawing/2014/main" id="{00000000-0008-0000-0A00-00000E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294" name="1 CuadroTexto">
          <a:extLst>
            <a:ext uri="{FF2B5EF4-FFF2-40B4-BE49-F238E27FC236}">
              <a16:creationId xmlns:a16="http://schemas.microsoft.com/office/drawing/2014/main" id="{00000000-0008-0000-0A00-00000F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295" name="2 CuadroTexto">
          <a:extLst>
            <a:ext uri="{FF2B5EF4-FFF2-40B4-BE49-F238E27FC236}">
              <a16:creationId xmlns:a16="http://schemas.microsoft.com/office/drawing/2014/main" id="{00000000-0008-0000-0A00-000010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296" name="3 CuadroTexto">
          <a:extLst>
            <a:ext uri="{FF2B5EF4-FFF2-40B4-BE49-F238E27FC236}">
              <a16:creationId xmlns:a16="http://schemas.microsoft.com/office/drawing/2014/main" id="{00000000-0008-0000-0A00-000011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297" name="4 CuadroTexto">
          <a:extLst>
            <a:ext uri="{FF2B5EF4-FFF2-40B4-BE49-F238E27FC236}">
              <a16:creationId xmlns:a16="http://schemas.microsoft.com/office/drawing/2014/main" id="{00000000-0008-0000-0A00-000012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298" name="6 CuadroTexto">
          <a:extLst>
            <a:ext uri="{FF2B5EF4-FFF2-40B4-BE49-F238E27FC236}">
              <a16:creationId xmlns:a16="http://schemas.microsoft.com/office/drawing/2014/main" id="{00000000-0008-0000-0A00-000013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1299" name="8 CuadroTexto">
          <a:extLst>
            <a:ext uri="{FF2B5EF4-FFF2-40B4-BE49-F238E27FC236}">
              <a16:creationId xmlns:a16="http://schemas.microsoft.com/office/drawing/2014/main" id="{00000000-0008-0000-0A00-00001405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00" name="1 CuadroTexto">
          <a:extLst>
            <a:ext uri="{FF2B5EF4-FFF2-40B4-BE49-F238E27FC236}">
              <a16:creationId xmlns:a16="http://schemas.microsoft.com/office/drawing/2014/main" id="{00000000-0008-0000-0A00-000015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01" name="2 CuadroTexto">
          <a:extLst>
            <a:ext uri="{FF2B5EF4-FFF2-40B4-BE49-F238E27FC236}">
              <a16:creationId xmlns:a16="http://schemas.microsoft.com/office/drawing/2014/main" id="{00000000-0008-0000-0A00-000016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02" name="3 CuadroTexto">
          <a:extLst>
            <a:ext uri="{FF2B5EF4-FFF2-40B4-BE49-F238E27FC236}">
              <a16:creationId xmlns:a16="http://schemas.microsoft.com/office/drawing/2014/main" id="{00000000-0008-0000-0A00-000017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03" name="4 CuadroTexto">
          <a:extLst>
            <a:ext uri="{FF2B5EF4-FFF2-40B4-BE49-F238E27FC236}">
              <a16:creationId xmlns:a16="http://schemas.microsoft.com/office/drawing/2014/main" id="{00000000-0008-0000-0A00-000018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04" name="5 CuadroTexto">
          <a:extLst>
            <a:ext uri="{FF2B5EF4-FFF2-40B4-BE49-F238E27FC236}">
              <a16:creationId xmlns:a16="http://schemas.microsoft.com/office/drawing/2014/main" id="{00000000-0008-0000-0A00-000019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05" name="6 CuadroTexto">
          <a:extLst>
            <a:ext uri="{FF2B5EF4-FFF2-40B4-BE49-F238E27FC236}">
              <a16:creationId xmlns:a16="http://schemas.microsoft.com/office/drawing/2014/main" id="{00000000-0008-0000-0A00-00001A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06" name="7 CuadroTexto">
          <a:extLst>
            <a:ext uri="{FF2B5EF4-FFF2-40B4-BE49-F238E27FC236}">
              <a16:creationId xmlns:a16="http://schemas.microsoft.com/office/drawing/2014/main" id="{00000000-0008-0000-0A00-00001B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07" name="8 CuadroTexto">
          <a:extLst>
            <a:ext uri="{FF2B5EF4-FFF2-40B4-BE49-F238E27FC236}">
              <a16:creationId xmlns:a16="http://schemas.microsoft.com/office/drawing/2014/main" id="{00000000-0008-0000-0A00-00001C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08" name="1 CuadroTexto">
          <a:extLst>
            <a:ext uri="{FF2B5EF4-FFF2-40B4-BE49-F238E27FC236}">
              <a16:creationId xmlns:a16="http://schemas.microsoft.com/office/drawing/2014/main" id="{00000000-0008-0000-0A00-00001D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09" name="2 CuadroTexto">
          <a:extLst>
            <a:ext uri="{FF2B5EF4-FFF2-40B4-BE49-F238E27FC236}">
              <a16:creationId xmlns:a16="http://schemas.microsoft.com/office/drawing/2014/main" id="{00000000-0008-0000-0A00-00001E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10" name="3 CuadroTexto">
          <a:extLst>
            <a:ext uri="{FF2B5EF4-FFF2-40B4-BE49-F238E27FC236}">
              <a16:creationId xmlns:a16="http://schemas.microsoft.com/office/drawing/2014/main" id="{00000000-0008-0000-0A00-00001F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11" name="4 CuadroTexto">
          <a:extLst>
            <a:ext uri="{FF2B5EF4-FFF2-40B4-BE49-F238E27FC236}">
              <a16:creationId xmlns:a16="http://schemas.microsoft.com/office/drawing/2014/main" id="{00000000-0008-0000-0A00-000020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12" name="6 CuadroTexto">
          <a:extLst>
            <a:ext uri="{FF2B5EF4-FFF2-40B4-BE49-F238E27FC236}">
              <a16:creationId xmlns:a16="http://schemas.microsoft.com/office/drawing/2014/main" id="{00000000-0008-0000-0A00-000021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1313" name="8 CuadroTexto">
          <a:extLst>
            <a:ext uri="{FF2B5EF4-FFF2-40B4-BE49-F238E27FC236}">
              <a16:creationId xmlns:a16="http://schemas.microsoft.com/office/drawing/2014/main" id="{00000000-0008-0000-0A00-00002205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14" name="1 CuadroTexto">
          <a:extLst>
            <a:ext uri="{FF2B5EF4-FFF2-40B4-BE49-F238E27FC236}">
              <a16:creationId xmlns:a16="http://schemas.microsoft.com/office/drawing/2014/main" id="{00000000-0008-0000-0A00-000023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315" name="2 CuadroTexto">
          <a:extLst>
            <a:ext uri="{FF2B5EF4-FFF2-40B4-BE49-F238E27FC236}">
              <a16:creationId xmlns:a16="http://schemas.microsoft.com/office/drawing/2014/main" id="{00000000-0008-0000-0A00-000024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16" name="3 CuadroTexto">
          <a:extLst>
            <a:ext uri="{FF2B5EF4-FFF2-40B4-BE49-F238E27FC236}">
              <a16:creationId xmlns:a16="http://schemas.microsoft.com/office/drawing/2014/main" id="{00000000-0008-0000-0A00-000025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317" name="4 CuadroTexto">
          <a:extLst>
            <a:ext uri="{FF2B5EF4-FFF2-40B4-BE49-F238E27FC236}">
              <a16:creationId xmlns:a16="http://schemas.microsoft.com/office/drawing/2014/main" id="{00000000-0008-0000-0A00-000026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18" name="5 CuadroTexto">
          <a:extLst>
            <a:ext uri="{FF2B5EF4-FFF2-40B4-BE49-F238E27FC236}">
              <a16:creationId xmlns:a16="http://schemas.microsoft.com/office/drawing/2014/main" id="{00000000-0008-0000-0A00-000027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319" name="6 CuadroTexto">
          <a:extLst>
            <a:ext uri="{FF2B5EF4-FFF2-40B4-BE49-F238E27FC236}">
              <a16:creationId xmlns:a16="http://schemas.microsoft.com/office/drawing/2014/main" id="{00000000-0008-0000-0A00-000028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20" name="7 CuadroTexto">
          <a:extLst>
            <a:ext uri="{FF2B5EF4-FFF2-40B4-BE49-F238E27FC236}">
              <a16:creationId xmlns:a16="http://schemas.microsoft.com/office/drawing/2014/main" id="{00000000-0008-0000-0A00-000029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321" name="8 CuadroTexto">
          <a:extLst>
            <a:ext uri="{FF2B5EF4-FFF2-40B4-BE49-F238E27FC236}">
              <a16:creationId xmlns:a16="http://schemas.microsoft.com/office/drawing/2014/main" id="{00000000-0008-0000-0A00-00002A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22" name="1 CuadroTexto">
          <a:extLst>
            <a:ext uri="{FF2B5EF4-FFF2-40B4-BE49-F238E27FC236}">
              <a16:creationId xmlns:a16="http://schemas.microsoft.com/office/drawing/2014/main" id="{00000000-0008-0000-0A00-00002B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323" name="2 CuadroTexto">
          <a:extLst>
            <a:ext uri="{FF2B5EF4-FFF2-40B4-BE49-F238E27FC236}">
              <a16:creationId xmlns:a16="http://schemas.microsoft.com/office/drawing/2014/main" id="{00000000-0008-0000-0A00-00002C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24" name="3 CuadroTexto">
          <a:extLst>
            <a:ext uri="{FF2B5EF4-FFF2-40B4-BE49-F238E27FC236}">
              <a16:creationId xmlns:a16="http://schemas.microsoft.com/office/drawing/2014/main" id="{00000000-0008-0000-0A00-00002D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325" name="4 CuadroTexto">
          <a:extLst>
            <a:ext uri="{FF2B5EF4-FFF2-40B4-BE49-F238E27FC236}">
              <a16:creationId xmlns:a16="http://schemas.microsoft.com/office/drawing/2014/main" id="{00000000-0008-0000-0A00-00002E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326" name="6 CuadroTexto">
          <a:extLst>
            <a:ext uri="{FF2B5EF4-FFF2-40B4-BE49-F238E27FC236}">
              <a16:creationId xmlns:a16="http://schemas.microsoft.com/office/drawing/2014/main" id="{00000000-0008-0000-0A00-00002F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327" name="8 CuadroTexto">
          <a:extLst>
            <a:ext uri="{FF2B5EF4-FFF2-40B4-BE49-F238E27FC236}">
              <a16:creationId xmlns:a16="http://schemas.microsoft.com/office/drawing/2014/main" id="{00000000-0008-0000-0A00-00003005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28" name="1 CuadroTexto">
          <a:extLst>
            <a:ext uri="{FF2B5EF4-FFF2-40B4-BE49-F238E27FC236}">
              <a16:creationId xmlns:a16="http://schemas.microsoft.com/office/drawing/2014/main" id="{00000000-0008-0000-0A00-000031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29" name="2 CuadroTexto">
          <a:extLst>
            <a:ext uri="{FF2B5EF4-FFF2-40B4-BE49-F238E27FC236}">
              <a16:creationId xmlns:a16="http://schemas.microsoft.com/office/drawing/2014/main" id="{00000000-0008-0000-0A00-000032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30" name="3 CuadroTexto">
          <a:extLst>
            <a:ext uri="{FF2B5EF4-FFF2-40B4-BE49-F238E27FC236}">
              <a16:creationId xmlns:a16="http://schemas.microsoft.com/office/drawing/2014/main" id="{00000000-0008-0000-0A00-000033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31" name="4 CuadroTexto">
          <a:extLst>
            <a:ext uri="{FF2B5EF4-FFF2-40B4-BE49-F238E27FC236}">
              <a16:creationId xmlns:a16="http://schemas.microsoft.com/office/drawing/2014/main" id="{00000000-0008-0000-0A00-000034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32" name="5 CuadroTexto">
          <a:extLst>
            <a:ext uri="{FF2B5EF4-FFF2-40B4-BE49-F238E27FC236}">
              <a16:creationId xmlns:a16="http://schemas.microsoft.com/office/drawing/2014/main" id="{00000000-0008-0000-0A00-000035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33" name="6 CuadroTexto">
          <a:extLst>
            <a:ext uri="{FF2B5EF4-FFF2-40B4-BE49-F238E27FC236}">
              <a16:creationId xmlns:a16="http://schemas.microsoft.com/office/drawing/2014/main" id="{00000000-0008-0000-0A00-000036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34" name="7 CuadroTexto">
          <a:extLst>
            <a:ext uri="{FF2B5EF4-FFF2-40B4-BE49-F238E27FC236}">
              <a16:creationId xmlns:a16="http://schemas.microsoft.com/office/drawing/2014/main" id="{00000000-0008-0000-0A00-000037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35" name="8 CuadroTexto">
          <a:extLst>
            <a:ext uri="{FF2B5EF4-FFF2-40B4-BE49-F238E27FC236}">
              <a16:creationId xmlns:a16="http://schemas.microsoft.com/office/drawing/2014/main" id="{00000000-0008-0000-0A00-000038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36" name="1 CuadroTexto">
          <a:extLst>
            <a:ext uri="{FF2B5EF4-FFF2-40B4-BE49-F238E27FC236}">
              <a16:creationId xmlns:a16="http://schemas.microsoft.com/office/drawing/2014/main" id="{00000000-0008-0000-0A00-000039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37" name="2 CuadroTexto">
          <a:extLst>
            <a:ext uri="{FF2B5EF4-FFF2-40B4-BE49-F238E27FC236}">
              <a16:creationId xmlns:a16="http://schemas.microsoft.com/office/drawing/2014/main" id="{00000000-0008-0000-0A00-00003A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38" name="3 CuadroTexto">
          <a:extLst>
            <a:ext uri="{FF2B5EF4-FFF2-40B4-BE49-F238E27FC236}">
              <a16:creationId xmlns:a16="http://schemas.microsoft.com/office/drawing/2014/main" id="{00000000-0008-0000-0A00-00003B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39" name="4 CuadroTexto">
          <a:extLst>
            <a:ext uri="{FF2B5EF4-FFF2-40B4-BE49-F238E27FC236}">
              <a16:creationId xmlns:a16="http://schemas.microsoft.com/office/drawing/2014/main" id="{00000000-0008-0000-0A00-00003C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40" name="5 CuadroTexto">
          <a:extLst>
            <a:ext uri="{FF2B5EF4-FFF2-40B4-BE49-F238E27FC236}">
              <a16:creationId xmlns:a16="http://schemas.microsoft.com/office/drawing/2014/main" id="{00000000-0008-0000-0A00-00003D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41" name="6 CuadroTexto">
          <a:extLst>
            <a:ext uri="{FF2B5EF4-FFF2-40B4-BE49-F238E27FC236}">
              <a16:creationId xmlns:a16="http://schemas.microsoft.com/office/drawing/2014/main" id="{00000000-0008-0000-0A00-00003E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342" name="8 CuadroTexto">
          <a:extLst>
            <a:ext uri="{FF2B5EF4-FFF2-40B4-BE49-F238E27FC236}">
              <a16:creationId xmlns:a16="http://schemas.microsoft.com/office/drawing/2014/main" id="{00000000-0008-0000-0A00-00003F05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343" name="1 CuadroTexto">
          <a:extLst>
            <a:ext uri="{FF2B5EF4-FFF2-40B4-BE49-F238E27FC236}">
              <a16:creationId xmlns:a16="http://schemas.microsoft.com/office/drawing/2014/main" id="{00000000-0008-0000-0A00-000040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344" name="2 CuadroTexto">
          <a:extLst>
            <a:ext uri="{FF2B5EF4-FFF2-40B4-BE49-F238E27FC236}">
              <a16:creationId xmlns:a16="http://schemas.microsoft.com/office/drawing/2014/main" id="{00000000-0008-0000-0A00-000041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345" name="3 CuadroTexto">
          <a:extLst>
            <a:ext uri="{FF2B5EF4-FFF2-40B4-BE49-F238E27FC236}">
              <a16:creationId xmlns:a16="http://schemas.microsoft.com/office/drawing/2014/main" id="{00000000-0008-0000-0A00-000042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346" name="4 CuadroTexto">
          <a:extLst>
            <a:ext uri="{FF2B5EF4-FFF2-40B4-BE49-F238E27FC236}">
              <a16:creationId xmlns:a16="http://schemas.microsoft.com/office/drawing/2014/main" id="{00000000-0008-0000-0A00-000043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347" name="5 CuadroTexto">
          <a:extLst>
            <a:ext uri="{FF2B5EF4-FFF2-40B4-BE49-F238E27FC236}">
              <a16:creationId xmlns:a16="http://schemas.microsoft.com/office/drawing/2014/main" id="{00000000-0008-0000-0A00-000044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348" name="6 CuadroTexto">
          <a:extLst>
            <a:ext uri="{FF2B5EF4-FFF2-40B4-BE49-F238E27FC236}">
              <a16:creationId xmlns:a16="http://schemas.microsoft.com/office/drawing/2014/main" id="{00000000-0008-0000-0A00-000045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349" name="7 CuadroTexto">
          <a:extLst>
            <a:ext uri="{FF2B5EF4-FFF2-40B4-BE49-F238E27FC236}">
              <a16:creationId xmlns:a16="http://schemas.microsoft.com/office/drawing/2014/main" id="{00000000-0008-0000-0A00-000046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350" name="8 CuadroTexto">
          <a:extLst>
            <a:ext uri="{FF2B5EF4-FFF2-40B4-BE49-F238E27FC236}">
              <a16:creationId xmlns:a16="http://schemas.microsoft.com/office/drawing/2014/main" id="{00000000-0008-0000-0A00-000047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351" name="1 CuadroTexto">
          <a:extLst>
            <a:ext uri="{FF2B5EF4-FFF2-40B4-BE49-F238E27FC236}">
              <a16:creationId xmlns:a16="http://schemas.microsoft.com/office/drawing/2014/main" id="{00000000-0008-0000-0A00-000048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352" name="2 CuadroTexto">
          <a:extLst>
            <a:ext uri="{FF2B5EF4-FFF2-40B4-BE49-F238E27FC236}">
              <a16:creationId xmlns:a16="http://schemas.microsoft.com/office/drawing/2014/main" id="{00000000-0008-0000-0A00-000049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353" name="3 CuadroTexto">
          <a:extLst>
            <a:ext uri="{FF2B5EF4-FFF2-40B4-BE49-F238E27FC236}">
              <a16:creationId xmlns:a16="http://schemas.microsoft.com/office/drawing/2014/main" id="{00000000-0008-0000-0A00-00004A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354" name="4 CuadroTexto">
          <a:extLst>
            <a:ext uri="{FF2B5EF4-FFF2-40B4-BE49-F238E27FC236}">
              <a16:creationId xmlns:a16="http://schemas.microsoft.com/office/drawing/2014/main" id="{00000000-0008-0000-0A00-00004B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355" name="6 CuadroTexto">
          <a:extLst>
            <a:ext uri="{FF2B5EF4-FFF2-40B4-BE49-F238E27FC236}">
              <a16:creationId xmlns:a16="http://schemas.microsoft.com/office/drawing/2014/main" id="{00000000-0008-0000-0A00-00004C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1356" name="8 CuadroTexto">
          <a:extLst>
            <a:ext uri="{FF2B5EF4-FFF2-40B4-BE49-F238E27FC236}">
              <a16:creationId xmlns:a16="http://schemas.microsoft.com/office/drawing/2014/main" id="{00000000-0008-0000-0A00-00004D05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57" name="1 CuadroTexto">
          <a:extLst>
            <a:ext uri="{FF2B5EF4-FFF2-40B4-BE49-F238E27FC236}">
              <a16:creationId xmlns:a16="http://schemas.microsoft.com/office/drawing/2014/main" id="{00000000-0008-0000-0A00-00004E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58" name="2 CuadroTexto">
          <a:extLst>
            <a:ext uri="{FF2B5EF4-FFF2-40B4-BE49-F238E27FC236}">
              <a16:creationId xmlns:a16="http://schemas.microsoft.com/office/drawing/2014/main" id="{00000000-0008-0000-0A00-00004F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59" name="3 CuadroTexto">
          <a:extLst>
            <a:ext uri="{FF2B5EF4-FFF2-40B4-BE49-F238E27FC236}">
              <a16:creationId xmlns:a16="http://schemas.microsoft.com/office/drawing/2014/main" id="{00000000-0008-0000-0A00-000050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60" name="4 CuadroTexto">
          <a:extLst>
            <a:ext uri="{FF2B5EF4-FFF2-40B4-BE49-F238E27FC236}">
              <a16:creationId xmlns:a16="http://schemas.microsoft.com/office/drawing/2014/main" id="{00000000-0008-0000-0A00-000051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61" name="5 CuadroTexto">
          <a:extLst>
            <a:ext uri="{FF2B5EF4-FFF2-40B4-BE49-F238E27FC236}">
              <a16:creationId xmlns:a16="http://schemas.microsoft.com/office/drawing/2014/main" id="{00000000-0008-0000-0A00-000052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62" name="6 CuadroTexto">
          <a:extLst>
            <a:ext uri="{FF2B5EF4-FFF2-40B4-BE49-F238E27FC236}">
              <a16:creationId xmlns:a16="http://schemas.microsoft.com/office/drawing/2014/main" id="{00000000-0008-0000-0A00-000053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63" name="7 CuadroTexto">
          <a:extLst>
            <a:ext uri="{FF2B5EF4-FFF2-40B4-BE49-F238E27FC236}">
              <a16:creationId xmlns:a16="http://schemas.microsoft.com/office/drawing/2014/main" id="{00000000-0008-0000-0A00-000054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64" name="8 CuadroTexto">
          <a:extLst>
            <a:ext uri="{FF2B5EF4-FFF2-40B4-BE49-F238E27FC236}">
              <a16:creationId xmlns:a16="http://schemas.microsoft.com/office/drawing/2014/main" id="{00000000-0008-0000-0A00-000055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65" name="1 CuadroTexto">
          <a:extLst>
            <a:ext uri="{FF2B5EF4-FFF2-40B4-BE49-F238E27FC236}">
              <a16:creationId xmlns:a16="http://schemas.microsoft.com/office/drawing/2014/main" id="{00000000-0008-0000-0A00-000056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66" name="2 CuadroTexto">
          <a:extLst>
            <a:ext uri="{FF2B5EF4-FFF2-40B4-BE49-F238E27FC236}">
              <a16:creationId xmlns:a16="http://schemas.microsoft.com/office/drawing/2014/main" id="{00000000-0008-0000-0A00-000057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67" name="3 CuadroTexto">
          <a:extLst>
            <a:ext uri="{FF2B5EF4-FFF2-40B4-BE49-F238E27FC236}">
              <a16:creationId xmlns:a16="http://schemas.microsoft.com/office/drawing/2014/main" id="{00000000-0008-0000-0A00-000058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68" name="4 CuadroTexto">
          <a:extLst>
            <a:ext uri="{FF2B5EF4-FFF2-40B4-BE49-F238E27FC236}">
              <a16:creationId xmlns:a16="http://schemas.microsoft.com/office/drawing/2014/main" id="{00000000-0008-0000-0A00-000059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369" name="5 CuadroTexto">
          <a:extLst>
            <a:ext uri="{FF2B5EF4-FFF2-40B4-BE49-F238E27FC236}">
              <a16:creationId xmlns:a16="http://schemas.microsoft.com/office/drawing/2014/main" id="{00000000-0008-0000-0A00-00005A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70" name="6 CuadroTexto">
          <a:extLst>
            <a:ext uri="{FF2B5EF4-FFF2-40B4-BE49-F238E27FC236}">
              <a16:creationId xmlns:a16="http://schemas.microsoft.com/office/drawing/2014/main" id="{00000000-0008-0000-0A00-00005B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71" name="1 CuadroTexto">
          <a:extLst>
            <a:ext uri="{FF2B5EF4-FFF2-40B4-BE49-F238E27FC236}">
              <a16:creationId xmlns:a16="http://schemas.microsoft.com/office/drawing/2014/main" id="{00000000-0008-0000-0A00-00005C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72" name="2 CuadroTexto">
          <a:extLst>
            <a:ext uri="{FF2B5EF4-FFF2-40B4-BE49-F238E27FC236}">
              <a16:creationId xmlns:a16="http://schemas.microsoft.com/office/drawing/2014/main" id="{00000000-0008-0000-0A00-00005D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73" name="3 CuadroTexto">
          <a:extLst>
            <a:ext uri="{FF2B5EF4-FFF2-40B4-BE49-F238E27FC236}">
              <a16:creationId xmlns:a16="http://schemas.microsoft.com/office/drawing/2014/main" id="{00000000-0008-0000-0A00-00005E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74" name="4 CuadroTexto">
          <a:extLst>
            <a:ext uri="{FF2B5EF4-FFF2-40B4-BE49-F238E27FC236}">
              <a16:creationId xmlns:a16="http://schemas.microsoft.com/office/drawing/2014/main" id="{00000000-0008-0000-0A00-00005F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75" name="5 CuadroTexto">
          <a:extLst>
            <a:ext uri="{FF2B5EF4-FFF2-40B4-BE49-F238E27FC236}">
              <a16:creationId xmlns:a16="http://schemas.microsoft.com/office/drawing/2014/main" id="{00000000-0008-0000-0A00-000060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76" name="6 CuadroTexto">
          <a:extLst>
            <a:ext uri="{FF2B5EF4-FFF2-40B4-BE49-F238E27FC236}">
              <a16:creationId xmlns:a16="http://schemas.microsoft.com/office/drawing/2014/main" id="{00000000-0008-0000-0A00-000061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77" name="7 CuadroTexto">
          <a:extLst>
            <a:ext uri="{FF2B5EF4-FFF2-40B4-BE49-F238E27FC236}">
              <a16:creationId xmlns:a16="http://schemas.microsoft.com/office/drawing/2014/main" id="{00000000-0008-0000-0A00-000062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78" name="8 CuadroTexto">
          <a:extLst>
            <a:ext uri="{FF2B5EF4-FFF2-40B4-BE49-F238E27FC236}">
              <a16:creationId xmlns:a16="http://schemas.microsoft.com/office/drawing/2014/main" id="{00000000-0008-0000-0A00-000063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79" name="1 CuadroTexto">
          <a:extLst>
            <a:ext uri="{FF2B5EF4-FFF2-40B4-BE49-F238E27FC236}">
              <a16:creationId xmlns:a16="http://schemas.microsoft.com/office/drawing/2014/main" id="{00000000-0008-0000-0A00-000064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80" name="2 CuadroTexto">
          <a:extLst>
            <a:ext uri="{FF2B5EF4-FFF2-40B4-BE49-F238E27FC236}">
              <a16:creationId xmlns:a16="http://schemas.microsoft.com/office/drawing/2014/main" id="{00000000-0008-0000-0A00-000065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81" name="3 CuadroTexto">
          <a:extLst>
            <a:ext uri="{FF2B5EF4-FFF2-40B4-BE49-F238E27FC236}">
              <a16:creationId xmlns:a16="http://schemas.microsoft.com/office/drawing/2014/main" id="{00000000-0008-0000-0A00-000066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82" name="4 CuadroTexto">
          <a:extLst>
            <a:ext uri="{FF2B5EF4-FFF2-40B4-BE49-F238E27FC236}">
              <a16:creationId xmlns:a16="http://schemas.microsoft.com/office/drawing/2014/main" id="{00000000-0008-0000-0A00-000067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383" name="6 CuadroTexto">
          <a:extLst>
            <a:ext uri="{FF2B5EF4-FFF2-40B4-BE49-F238E27FC236}">
              <a16:creationId xmlns:a16="http://schemas.microsoft.com/office/drawing/2014/main" id="{00000000-0008-0000-0A00-000068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384" name="8 CuadroTexto">
          <a:extLst>
            <a:ext uri="{FF2B5EF4-FFF2-40B4-BE49-F238E27FC236}">
              <a16:creationId xmlns:a16="http://schemas.microsoft.com/office/drawing/2014/main" id="{00000000-0008-0000-0A00-00006905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85" name="1 CuadroTexto">
          <a:extLst>
            <a:ext uri="{FF2B5EF4-FFF2-40B4-BE49-F238E27FC236}">
              <a16:creationId xmlns:a16="http://schemas.microsoft.com/office/drawing/2014/main" id="{00000000-0008-0000-0A00-00006A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386" name="2 CuadroTexto">
          <a:extLst>
            <a:ext uri="{FF2B5EF4-FFF2-40B4-BE49-F238E27FC236}">
              <a16:creationId xmlns:a16="http://schemas.microsoft.com/office/drawing/2014/main" id="{00000000-0008-0000-0A00-00006B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87" name="3 CuadroTexto">
          <a:extLst>
            <a:ext uri="{FF2B5EF4-FFF2-40B4-BE49-F238E27FC236}">
              <a16:creationId xmlns:a16="http://schemas.microsoft.com/office/drawing/2014/main" id="{00000000-0008-0000-0A00-00006C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388" name="4 CuadroTexto">
          <a:extLst>
            <a:ext uri="{FF2B5EF4-FFF2-40B4-BE49-F238E27FC236}">
              <a16:creationId xmlns:a16="http://schemas.microsoft.com/office/drawing/2014/main" id="{00000000-0008-0000-0A00-00006D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89" name="5 CuadroTexto">
          <a:extLst>
            <a:ext uri="{FF2B5EF4-FFF2-40B4-BE49-F238E27FC236}">
              <a16:creationId xmlns:a16="http://schemas.microsoft.com/office/drawing/2014/main" id="{00000000-0008-0000-0A00-00006E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390" name="6 CuadroTexto">
          <a:extLst>
            <a:ext uri="{FF2B5EF4-FFF2-40B4-BE49-F238E27FC236}">
              <a16:creationId xmlns:a16="http://schemas.microsoft.com/office/drawing/2014/main" id="{00000000-0008-0000-0A00-00006F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91" name="7 CuadroTexto">
          <a:extLst>
            <a:ext uri="{FF2B5EF4-FFF2-40B4-BE49-F238E27FC236}">
              <a16:creationId xmlns:a16="http://schemas.microsoft.com/office/drawing/2014/main" id="{00000000-0008-0000-0A00-000070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392" name="8 CuadroTexto">
          <a:extLst>
            <a:ext uri="{FF2B5EF4-FFF2-40B4-BE49-F238E27FC236}">
              <a16:creationId xmlns:a16="http://schemas.microsoft.com/office/drawing/2014/main" id="{00000000-0008-0000-0A00-000071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93" name="1 CuadroTexto">
          <a:extLst>
            <a:ext uri="{FF2B5EF4-FFF2-40B4-BE49-F238E27FC236}">
              <a16:creationId xmlns:a16="http://schemas.microsoft.com/office/drawing/2014/main" id="{00000000-0008-0000-0A00-000072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394" name="2 CuadroTexto">
          <a:extLst>
            <a:ext uri="{FF2B5EF4-FFF2-40B4-BE49-F238E27FC236}">
              <a16:creationId xmlns:a16="http://schemas.microsoft.com/office/drawing/2014/main" id="{00000000-0008-0000-0A00-000073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95" name="3 CuadroTexto">
          <a:extLst>
            <a:ext uri="{FF2B5EF4-FFF2-40B4-BE49-F238E27FC236}">
              <a16:creationId xmlns:a16="http://schemas.microsoft.com/office/drawing/2014/main" id="{00000000-0008-0000-0A00-000074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396" name="4 CuadroTexto">
          <a:extLst>
            <a:ext uri="{FF2B5EF4-FFF2-40B4-BE49-F238E27FC236}">
              <a16:creationId xmlns:a16="http://schemas.microsoft.com/office/drawing/2014/main" id="{00000000-0008-0000-0A00-000075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397" name="5 CuadroTexto">
          <a:extLst>
            <a:ext uri="{FF2B5EF4-FFF2-40B4-BE49-F238E27FC236}">
              <a16:creationId xmlns:a16="http://schemas.microsoft.com/office/drawing/2014/main" id="{00000000-0008-0000-0A00-000076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398" name="6 CuadroTexto">
          <a:extLst>
            <a:ext uri="{FF2B5EF4-FFF2-40B4-BE49-F238E27FC236}">
              <a16:creationId xmlns:a16="http://schemas.microsoft.com/office/drawing/2014/main" id="{00000000-0008-0000-0A00-000077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399" name="8 CuadroTexto">
          <a:extLst>
            <a:ext uri="{FF2B5EF4-FFF2-40B4-BE49-F238E27FC236}">
              <a16:creationId xmlns:a16="http://schemas.microsoft.com/office/drawing/2014/main" id="{00000000-0008-0000-0A00-00007805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00" name="1 CuadroTexto">
          <a:extLst>
            <a:ext uri="{FF2B5EF4-FFF2-40B4-BE49-F238E27FC236}">
              <a16:creationId xmlns:a16="http://schemas.microsoft.com/office/drawing/2014/main" id="{00000000-0008-0000-0A00-000079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01" name="2 CuadroTexto">
          <a:extLst>
            <a:ext uri="{FF2B5EF4-FFF2-40B4-BE49-F238E27FC236}">
              <a16:creationId xmlns:a16="http://schemas.microsoft.com/office/drawing/2014/main" id="{00000000-0008-0000-0A00-00007A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02" name="3 CuadroTexto">
          <a:extLst>
            <a:ext uri="{FF2B5EF4-FFF2-40B4-BE49-F238E27FC236}">
              <a16:creationId xmlns:a16="http://schemas.microsoft.com/office/drawing/2014/main" id="{00000000-0008-0000-0A00-00007B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03" name="4 CuadroTexto">
          <a:extLst>
            <a:ext uri="{FF2B5EF4-FFF2-40B4-BE49-F238E27FC236}">
              <a16:creationId xmlns:a16="http://schemas.microsoft.com/office/drawing/2014/main" id="{00000000-0008-0000-0A00-00007C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04" name="5 CuadroTexto">
          <a:extLst>
            <a:ext uri="{FF2B5EF4-FFF2-40B4-BE49-F238E27FC236}">
              <a16:creationId xmlns:a16="http://schemas.microsoft.com/office/drawing/2014/main" id="{00000000-0008-0000-0A00-00007D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05" name="6 CuadroTexto">
          <a:extLst>
            <a:ext uri="{FF2B5EF4-FFF2-40B4-BE49-F238E27FC236}">
              <a16:creationId xmlns:a16="http://schemas.microsoft.com/office/drawing/2014/main" id="{00000000-0008-0000-0A00-00007E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06" name="7 CuadroTexto">
          <a:extLst>
            <a:ext uri="{FF2B5EF4-FFF2-40B4-BE49-F238E27FC236}">
              <a16:creationId xmlns:a16="http://schemas.microsoft.com/office/drawing/2014/main" id="{00000000-0008-0000-0A00-00007F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07" name="8 CuadroTexto">
          <a:extLst>
            <a:ext uri="{FF2B5EF4-FFF2-40B4-BE49-F238E27FC236}">
              <a16:creationId xmlns:a16="http://schemas.microsoft.com/office/drawing/2014/main" id="{00000000-0008-0000-0A00-000080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08" name="1 CuadroTexto">
          <a:extLst>
            <a:ext uri="{FF2B5EF4-FFF2-40B4-BE49-F238E27FC236}">
              <a16:creationId xmlns:a16="http://schemas.microsoft.com/office/drawing/2014/main" id="{00000000-0008-0000-0A00-000081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09" name="2 CuadroTexto">
          <a:extLst>
            <a:ext uri="{FF2B5EF4-FFF2-40B4-BE49-F238E27FC236}">
              <a16:creationId xmlns:a16="http://schemas.microsoft.com/office/drawing/2014/main" id="{00000000-0008-0000-0A00-000082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10" name="3 CuadroTexto">
          <a:extLst>
            <a:ext uri="{FF2B5EF4-FFF2-40B4-BE49-F238E27FC236}">
              <a16:creationId xmlns:a16="http://schemas.microsoft.com/office/drawing/2014/main" id="{00000000-0008-0000-0A00-000083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11" name="4 CuadroTexto">
          <a:extLst>
            <a:ext uri="{FF2B5EF4-FFF2-40B4-BE49-F238E27FC236}">
              <a16:creationId xmlns:a16="http://schemas.microsoft.com/office/drawing/2014/main" id="{00000000-0008-0000-0A00-000084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12" name="6 CuadroTexto">
          <a:extLst>
            <a:ext uri="{FF2B5EF4-FFF2-40B4-BE49-F238E27FC236}">
              <a16:creationId xmlns:a16="http://schemas.microsoft.com/office/drawing/2014/main" id="{00000000-0008-0000-0A00-000085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413" name="8 CuadroTexto">
          <a:extLst>
            <a:ext uri="{FF2B5EF4-FFF2-40B4-BE49-F238E27FC236}">
              <a16:creationId xmlns:a16="http://schemas.microsoft.com/office/drawing/2014/main" id="{00000000-0008-0000-0A00-00008605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14" name="1 CuadroTexto">
          <a:extLst>
            <a:ext uri="{FF2B5EF4-FFF2-40B4-BE49-F238E27FC236}">
              <a16:creationId xmlns:a16="http://schemas.microsoft.com/office/drawing/2014/main" id="{00000000-0008-0000-0A00-000087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15" name="2 CuadroTexto">
          <a:extLst>
            <a:ext uri="{FF2B5EF4-FFF2-40B4-BE49-F238E27FC236}">
              <a16:creationId xmlns:a16="http://schemas.microsoft.com/office/drawing/2014/main" id="{00000000-0008-0000-0A00-000088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16" name="3 CuadroTexto">
          <a:extLst>
            <a:ext uri="{FF2B5EF4-FFF2-40B4-BE49-F238E27FC236}">
              <a16:creationId xmlns:a16="http://schemas.microsoft.com/office/drawing/2014/main" id="{00000000-0008-0000-0A00-000089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17" name="4 CuadroTexto">
          <a:extLst>
            <a:ext uri="{FF2B5EF4-FFF2-40B4-BE49-F238E27FC236}">
              <a16:creationId xmlns:a16="http://schemas.microsoft.com/office/drawing/2014/main" id="{00000000-0008-0000-0A00-00008A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18" name="5 CuadroTexto">
          <a:extLst>
            <a:ext uri="{FF2B5EF4-FFF2-40B4-BE49-F238E27FC236}">
              <a16:creationId xmlns:a16="http://schemas.microsoft.com/office/drawing/2014/main" id="{00000000-0008-0000-0A00-00008B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19" name="6 CuadroTexto">
          <a:extLst>
            <a:ext uri="{FF2B5EF4-FFF2-40B4-BE49-F238E27FC236}">
              <a16:creationId xmlns:a16="http://schemas.microsoft.com/office/drawing/2014/main" id="{00000000-0008-0000-0A00-00008C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20" name="7 CuadroTexto">
          <a:extLst>
            <a:ext uri="{FF2B5EF4-FFF2-40B4-BE49-F238E27FC236}">
              <a16:creationId xmlns:a16="http://schemas.microsoft.com/office/drawing/2014/main" id="{00000000-0008-0000-0A00-00008D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21" name="8 CuadroTexto">
          <a:extLst>
            <a:ext uri="{FF2B5EF4-FFF2-40B4-BE49-F238E27FC236}">
              <a16:creationId xmlns:a16="http://schemas.microsoft.com/office/drawing/2014/main" id="{00000000-0008-0000-0A00-00008E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22" name="1 CuadroTexto">
          <a:extLst>
            <a:ext uri="{FF2B5EF4-FFF2-40B4-BE49-F238E27FC236}">
              <a16:creationId xmlns:a16="http://schemas.microsoft.com/office/drawing/2014/main" id="{00000000-0008-0000-0A00-00008F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23" name="2 CuadroTexto">
          <a:extLst>
            <a:ext uri="{FF2B5EF4-FFF2-40B4-BE49-F238E27FC236}">
              <a16:creationId xmlns:a16="http://schemas.microsoft.com/office/drawing/2014/main" id="{00000000-0008-0000-0A00-000090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24" name="3 CuadroTexto">
          <a:extLst>
            <a:ext uri="{FF2B5EF4-FFF2-40B4-BE49-F238E27FC236}">
              <a16:creationId xmlns:a16="http://schemas.microsoft.com/office/drawing/2014/main" id="{00000000-0008-0000-0A00-000091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25" name="4 CuadroTexto">
          <a:extLst>
            <a:ext uri="{FF2B5EF4-FFF2-40B4-BE49-F238E27FC236}">
              <a16:creationId xmlns:a16="http://schemas.microsoft.com/office/drawing/2014/main" id="{00000000-0008-0000-0A00-000092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26" name="6 CuadroTexto">
          <a:extLst>
            <a:ext uri="{FF2B5EF4-FFF2-40B4-BE49-F238E27FC236}">
              <a16:creationId xmlns:a16="http://schemas.microsoft.com/office/drawing/2014/main" id="{00000000-0008-0000-0A00-000093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427" name="8 CuadroTexto">
          <a:extLst>
            <a:ext uri="{FF2B5EF4-FFF2-40B4-BE49-F238E27FC236}">
              <a16:creationId xmlns:a16="http://schemas.microsoft.com/office/drawing/2014/main" id="{00000000-0008-0000-0A00-00009405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28" name="1 CuadroTexto">
          <a:extLst>
            <a:ext uri="{FF2B5EF4-FFF2-40B4-BE49-F238E27FC236}">
              <a16:creationId xmlns:a16="http://schemas.microsoft.com/office/drawing/2014/main" id="{00000000-0008-0000-0A00-000095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29" name="2 CuadroTexto">
          <a:extLst>
            <a:ext uri="{FF2B5EF4-FFF2-40B4-BE49-F238E27FC236}">
              <a16:creationId xmlns:a16="http://schemas.microsoft.com/office/drawing/2014/main" id="{00000000-0008-0000-0A00-000096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30" name="3 CuadroTexto">
          <a:extLst>
            <a:ext uri="{FF2B5EF4-FFF2-40B4-BE49-F238E27FC236}">
              <a16:creationId xmlns:a16="http://schemas.microsoft.com/office/drawing/2014/main" id="{00000000-0008-0000-0A00-000097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31" name="4 CuadroTexto">
          <a:extLst>
            <a:ext uri="{FF2B5EF4-FFF2-40B4-BE49-F238E27FC236}">
              <a16:creationId xmlns:a16="http://schemas.microsoft.com/office/drawing/2014/main" id="{00000000-0008-0000-0A00-000098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32" name="5 CuadroTexto">
          <a:extLst>
            <a:ext uri="{FF2B5EF4-FFF2-40B4-BE49-F238E27FC236}">
              <a16:creationId xmlns:a16="http://schemas.microsoft.com/office/drawing/2014/main" id="{00000000-0008-0000-0A00-000099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33" name="6 CuadroTexto">
          <a:extLst>
            <a:ext uri="{FF2B5EF4-FFF2-40B4-BE49-F238E27FC236}">
              <a16:creationId xmlns:a16="http://schemas.microsoft.com/office/drawing/2014/main" id="{00000000-0008-0000-0A00-00009A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34" name="7 CuadroTexto">
          <a:extLst>
            <a:ext uri="{FF2B5EF4-FFF2-40B4-BE49-F238E27FC236}">
              <a16:creationId xmlns:a16="http://schemas.microsoft.com/office/drawing/2014/main" id="{00000000-0008-0000-0A00-00009B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35" name="8 CuadroTexto">
          <a:extLst>
            <a:ext uri="{FF2B5EF4-FFF2-40B4-BE49-F238E27FC236}">
              <a16:creationId xmlns:a16="http://schemas.microsoft.com/office/drawing/2014/main" id="{00000000-0008-0000-0A00-00009C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36" name="1 CuadroTexto">
          <a:extLst>
            <a:ext uri="{FF2B5EF4-FFF2-40B4-BE49-F238E27FC236}">
              <a16:creationId xmlns:a16="http://schemas.microsoft.com/office/drawing/2014/main" id="{00000000-0008-0000-0A00-00009D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37" name="2 CuadroTexto">
          <a:extLst>
            <a:ext uri="{FF2B5EF4-FFF2-40B4-BE49-F238E27FC236}">
              <a16:creationId xmlns:a16="http://schemas.microsoft.com/office/drawing/2014/main" id="{00000000-0008-0000-0A00-00009E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38" name="3 CuadroTexto">
          <a:extLst>
            <a:ext uri="{FF2B5EF4-FFF2-40B4-BE49-F238E27FC236}">
              <a16:creationId xmlns:a16="http://schemas.microsoft.com/office/drawing/2014/main" id="{00000000-0008-0000-0A00-00009F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39" name="4 CuadroTexto">
          <a:extLst>
            <a:ext uri="{FF2B5EF4-FFF2-40B4-BE49-F238E27FC236}">
              <a16:creationId xmlns:a16="http://schemas.microsoft.com/office/drawing/2014/main" id="{00000000-0008-0000-0A00-0000A0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40" name="6 CuadroTexto">
          <a:extLst>
            <a:ext uri="{FF2B5EF4-FFF2-40B4-BE49-F238E27FC236}">
              <a16:creationId xmlns:a16="http://schemas.microsoft.com/office/drawing/2014/main" id="{00000000-0008-0000-0A00-0000A1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441" name="8 CuadroTexto">
          <a:extLst>
            <a:ext uri="{FF2B5EF4-FFF2-40B4-BE49-F238E27FC236}">
              <a16:creationId xmlns:a16="http://schemas.microsoft.com/office/drawing/2014/main" id="{00000000-0008-0000-0A00-0000A205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42" name="1 CuadroTexto">
          <a:extLst>
            <a:ext uri="{FF2B5EF4-FFF2-40B4-BE49-F238E27FC236}">
              <a16:creationId xmlns:a16="http://schemas.microsoft.com/office/drawing/2014/main" id="{00000000-0008-0000-0A00-0000A3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43" name="2 CuadroTexto">
          <a:extLst>
            <a:ext uri="{FF2B5EF4-FFF2-40B4-BE49-F238E27FC236}">
              <a16:creationId xmlns:a16="http://schemas.microsoft.com/office/drawing/2014/main" id="{00000000-0008-0000-0A00-0000A4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44" name="3 CuadroTexto">
          <a:extLst>
            <a:ext uri="{FF2B5EF4-FFF2-40B4-BE49-F238E27FC236}">
              <a16:creationId xmlns:a16="http://schemas.microsoft.com/office/drawing/2014/main" id="{00000000-0008-0000-0A00-0000A5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45" name="4 CuadroTexto">
          <a:extLst>
            <a:ext uri="{FF2B5EF4-FFF2-40B4-BE49-F238E27FC236}">
              <a16:creationId xmlns:a16="http://schemas.microsoft.com/office/drawing/2014/main" id="{00000000-0008-0000-0A00-0000A6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46" name="5 CuadroTexto">
          <a:extLst>
            <a:ext uri="{FF2B5EF4-FFF2-40B4-BE49-F238E27FC236}">
              <a16:creationId xmlns:a16="http://schemas.microsoft.com/office/drawing/2014/main" id="{00000000-0008-0000-0A00-0000A7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47" name="6 CuadroTexto">
          <a:extLst>
            <a:ext uri="{FF2B5EF4-FFF2-40B4-BE49-F238E27FC236}">
              <a16:creationId xmlns:a16="http://schemas.microsoft.com/office/drawing/2014/main" id="{00000000-0008-0000-0A00-0000A8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48" name="7 CuadroTexto">
          <a:extLst>
            <a:ext uri="{FF2B5EF4-FFF2-40B4-BE49-F238E27FC236}">
              <a16:creationId xmlns:a16="http://schemas.microsoft.com/office/drawing/2014/main" id="{00000000-0008-0000-0A00-0000A9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49" name="8 CuadroTexto">
          <a:extLst>
            <a:ext uri="{FF2B5EF4-FFF2-40B4-BE49-F238E27FC236}">
              <a16:creationId xmlns:a16="http://schemas.microsoft.com/office/drawing/2014/main" id="{00000000-0008-0000-0A00-0000AA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50" name="1 CuadroTexto">
          <a:extLst>
            <a:ext uri="{FF2B5EF4-FFF2-40B4-BE49-F238E27FC236}">
              <a16:creationId xmlns:a16="http://schemas.microsoft.com/office/drawing/2014/main" id="{00000000-0008-0000-0A00-0000AB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51" name="2 CuadroTexto">
          <a:extLst>
            <a:ext uri="{FF2B5EF4-FFF2-40B4-BE49-F238E27FC236}">
              <a16:creationId xmlns:a16="http://schemas.microsoft.com/office/drawing/2014/main" id="{00000000-0008-0000-0A00-0000AC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52" name="3 CuadroTexto">
          <a:extLst>
            <a:ext uri="{FF2B5EF4-FFF2-40B4-BE49-F238E27FC236}">
              <a16:creationId xmlns:a16="http://schemas.microsoft.com/office/drawing/2014/main" id="{00000000-0008-0000-0A00-0000AD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53" name="4 CuadroTexto">
          <a:extLst>
            <a:ext uri="{FF2B5EF4-FFF2-40B4-BE49-F238E27FC236}">
              <a16:creationId xmlns:a16="http://schemas.microsoft.com/office/drawing/2014/main" id="{00000000-0008-0000-0A00-0000AE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54" name="5 CuadroTexto">
          <a:extLst>
            <a:ext uri="{FF2B5EF4-FFF2-40B4-BE49-F238E27FC236}">
              <a16:creationId xmlns:a16="http://schemas.microsoft.com/office/drawing/2014/main" id="{00000000-0008-0000-0A00-0000AF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55" name="6 CuadroTexto">
          <a:extLst>
            <a:ext uri="{FF2B5EF4-FFF2-40B4-BE49-F238E27FC236}">
              <a16:creationId xmlns:a16="http://schemas.microsoft.com/office/drawing/2014/main" id="{00000000-0008-0000-0A00-0000B0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456" name="8 CuadroTexto">
          <a:extLst>
            <a:ext uri="{FF2B5EF4-FFF2-40B4-BE49-F238E27FC236}">
              <a16:creationId xmlns:a16="http://schemas.microsoft.com/office/drawing/2014/main" id="{00000000-0008-0000-0A00-0000B105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57" name="1 CuadroTexto">
          <a:extLst>
            <a:ext uri="{FF2B5EF4-FFF2-40B4-BE49-F238E27FC236}">
              <a16:creationId xmlns:a16="http://schemas.microsoft.com/office/drawing/2014/main" id="{00000000-0008-0000-0A00-0000B2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58" name="2 CuadroTexto">
          <a:extLst>
            <a:ext uri="{FF2B5EF4-FFF2-40B4-BE49-F238E27FC236}">
              <a16:creationId xmlns:a16="http://schemas.microsoft.com/office/drawing/2014/main" id="{00000000-0008-0000-0A00-0000B3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59" name="3 CuadroTexto">
          <a:extLst>
            <a:ext uri="{FF2B5EF4-FFF2-40B4-BE49-F238E27FC236}">
              <a16:creationId xmlns:a16="http://schemas.microsoft.com/office/drawing/2014/main" id="{00000000-0008-0000-0A00-0000B4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60" name="4 CuadroTexto">
          <a:extLst>
            <a:ext uri="{FF2B5EF4-FFF2-40B4-BE49-F238E27FC236}">
              <a16:creationId xmlns:a16="http://schemas.microsoft.com/office/drawing/2014/main" id="{00000000-0008-0000-0A00-0000B5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61" name="5 CuadroTexto">
          <a:extLst>
            <a:ext uri="{FF2B5EF4-FFF2-40B4-BE49-F238E27FC236}">
              <a16:creationId xmlns:a16="http://schemas.microsoft.com/office/drawing/2014/main" id="{00000000-0008-0000-0A00-0000B6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62" name="6 CuadroTexto">
          <a:extLst>
            <a:ext uri="{FF2B5EF4-FFF2-40B4-BE49-F238E27FC236}">
              <a16:creationId xmlns:a16="http://schemas.microsoft.com/office/drawing/2014/main" id="{00000000-0008-0000-0A00-0000B7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63" name="7 CuadroTexto">
          <a:extLst>
            <a:ext uri="{FF2B5EF4-FFF2-40B4-BE49-F238E27FC236}">
              <a16:creationId xmlns:a16="http://schemas.microsoft.com/office/drawing/2014/main" id="{00000000-0008-0000-0A00-0000B8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64" name="8 CuadroTexto">
          <a:extLst>
            <a:ext uri="{FF2B5EF4-FFF2-40B4-BE49-F238E27FC236}">
              <a16:creationId xmlns:a16="http://schemas.microsoft.com/office/drawing/2014/main" id="{00000000-0008-0000-0A00-0000B9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65" name="1 CuadroTexto">
          <a:extLst>
            <a:ext uri="{FF2B5EF4-FFF2-40B4-BE49-F238E27FC236}">
              <a16:creationId xmlns:a16="http://schemas.microsoft.com/office/drawing/2014/main" id="{00000000-0008-0000-0A00-0000BA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66" name="2 CuadroTexto">
          <a:extLst>
            <a:ext uri="{FF2B5EF4-FFF2-40B4-BE49-F238E27FC236}">
              <a16:creationId xmlns:a16="http://schemas.microsoft.com/office/drawing/2014/main" id="{00000000-0008-0000-0A00-0000BB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67" name="3 CuadroTexto">
          <a:extLst>
            <a:ext uri="{FF2B5EF4-FFF2-40B4-BE49-F238E27FC236}">
              <a16:creationId xmlns:a16="http://schemas.microsoft.com/office/drawing/2014/main" id="{00000000-0008-0000-0A00-0000BC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68" name="4 CuadroTexto">
          <a:extLst>
            <a:ext uri="{FF2B5EF4-FFF2-40B4-BE49-F238E27FC236}">
              <a16:creationId xmlns:a16="http://schemas.microsoft.com/office/drawing/2014/main" id="{00000000-0008-0000-0A00-0000BD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469" name="6 CuadroTexto">
          <a:extLst>
            <a:ext uri="{FF2B5EF4-FFF2-40B4-BE49-F238E27FC236}">
              <a16:creationId xmlns:a16="http://schemas.microsoft.com/office/drawing/2014/main" id="{00000000-0008-0000-0A00-0000BE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470" name="8 CuadroTexto">
          <a:extLst>
            <a:ext uri="{FF2B5EF4-FFF2-40B4-BE49-F238E27FC236}">
              <a16:creationId xmlns:a16="http://schemas.microsoft.com/office/drawing/2014/main" id="{00000000-0008-0000-0A00-0000BF05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71" name="1 CuadroTexto">
          <a:extLst>
            <a:ext uri="{FF2B5EF4-FFF2-40B4-BE49-F238E27FC236}">
              <a16:creationId xmlns:a16="http://schemas.microsoft.com/office/drawing/2014/main" id="{00000000-0008-0000-0A00-0000C0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72" name="2 CuadroTexto">
          <a:extLst>
            <a:ext uri="{FF2B5EF4-FFF2-40B4-BE49-F238E27FC236}">
              <a16:creationId xmlns:a16="http://schemas.microsoft.com/office/drawing/2014/main" id="{00000000-0008-0000-0A00-0000C1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73" name="3 CuadroTexto">
          <a:extLst>
            <a:ext uri="{FF2B5EF4-FFF2-40B4-BE49-F238E27FC236}">
              <a16:creationId xmlns:a16="http://schemas.microsoft.com/office/drawing/2014/main" id="{00000000-0008-0000-0A00-0000C2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74" name="4 CuadroTexto">
          <a:extLst>
            <a:ext uri="{FF2B5EF4-FFF2-40B4-BE49-F238E27FC236}">
              <a16:creationId xmlns:a16="http://schemas.microsoft.com/office/drawing/2014/main" id="{00000000-0008-0000-0A00-0000C3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75" name="5 CuadroTexto">
          <a:extLst>
            <a:ext uri="{FF2B5EF4-FFF2-40B4-BE49-F238E27FC236}">
              <a16:creationId xmlns:a16="http://schemas.microsoft.com/office/drawing/2014/main" id="{00000000-0008-0000-0A00-0000C4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76" name="6 CuadroTexto">
          <a:extLst>
            <a:ext uri="{FF2B5EF4-FFF2-40B4-BE49-F238E27FC236}">
              <a16:creationId xmlns:a16="http://schemas.microsoft.com/office/drawing/2014/main" id="{00000000-0008-0000-0A00-0000C5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77" name="7 CuadroTexto">
          <a:extLst>
            <a:ext uri="{FF2B5EF4-FFF2-40B4-BE49-F238E27FC236}">
              <a16:creationId xmlns:a16="http://schemas.microsoft.com/office/drawing/2014/main" id="{00000000-0008-0000-0A00-0000C6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78" name="8 CuadroTexto">
          <a:extLst>
            <a:ext uri="{FF2B5EF4-FFF2-40B4-BE49-F238E27FC236}">
              <a16:creationId xmlns:a16="http://schemas.microsoft.com/office/drawing/2014/main" id="{00000000-0008-0000-0A00-0000C7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79" name="1 CuadroTexto">
          <a:extLst>
            <a:ext uri="{FF2B5EF4-FFF2-40B4-BE49-F238E27FC236}">
              <a16:creationId xmlns:a16="http://schemas.microsoft.com/office/drawing/2014/main" id="{00000000-0008-0000-0A00-0000C8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80" name="2 CuadroTexto">
          <a:extLst>
            <a:ext uri="{FF2B5EF4-FFF2-40B4-BE49-F238E27FC236}">
              <a16:creationId xmlns:a16="http://schemas.microsoft.com/office/drawing/2014/main" id="{00000000-0008-0000-0A00-0000C9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81" name="3 CuadroTexto">
          <a:extLst>
            <a:ext uri="{FF2B5EF4-FFF2-40B4-BE49-F238E27FC236}">
              <a16:creationId xmlns:a16="http://schemas.microsoft.com/office/drawing/2014/main" id="{00000000-0008-0000-0A00-0000CA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82" name="4 CuadroTexto">
          <a:extLst>
            <a:ext uri="{FF2B5EF4-FFF2-40B4-BE49-F238E27FC236}">
              <a16:creationId xmlns:a16="http://schemas.microsoft.com/office/drawing/2014/main" id="{00000000-0008-0000-0A00-0000CB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483" name="5 CuadroTexto">
          <a:extLst>
            <a:ext uri="{FF2B5EF4-FFF2-40B4-BE49-F238E27FC236}">
              <a16:creationId xmlns:a16="http://schemas.microsoft.com/office/drawing/2014/main" id="{00000000-0008-0000-0A00-0000CC05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484" name="6 CuadroTexto">
          <a:extLst>
            <a:ext uri="{FF2B5EF4-FFF2-40B4-BE49-F238E27FC236}">
              <a16:creationId xmlns:a16="http://schemas.microsoft.com/office/drawing/2014/main" id="{00000000-0008-0000-0A00-0000CD05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85" name="1 CuadroTexto">
          <a:extLst>
            <a:ext uri="{FF2B5EF4-FFF2-40B4-BE49-F238E27FC236}">
              <a16:creationId xmlns:a16="http://schemas.microsoft.com/office/drawing/2014/main" id="{00000000-0008-0000-0A00-0000CE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486" name="2 CuadroTexto">
          <a:extLst>
            <a:ext uri="{FF2B5EF4-FFF2-40B4-BE49-F238E27FC236}">
              <a16:creationId xmlns:a16="http://schemas.microsoft.com/office/drawing/2014/main" id="{00000000-0008-0000-0A00-0000CF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87" name="3 CuadroTexto">
          <a:extLst>
            <a:ext uri="{FF2B5EF4-FFF2-40B4-BE49-F238E27FC236}">
              <a16:creationId xmlns:a16="http://schemas.microsoft.com/office/drawing/2014/main" id="{00000000-0008-0000-0A00-0000D0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488" name="4 CuadroTexto">
          <a:extLst>
            <a:ext uri="{FF2B5EF4-FFF2-40B4-BE49-F238E27FC236}">
              <a16:creationId xmlns:a16="http://schemas.microsoft.com/office/drawing/2014/main" id="{00000000-0008-0000-0A00-0000D1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89" name="5 CuadroTexto">
          <a:extLst>
            <a:ext uri="{FF2B5EF4-FFF2-40B4-BE49-F238E27FC236}">
              <a16:creationId xmlns:a16="http://schemas.microsoft.com/office/drawing/2014/main" id="{00000000-0008-0000-0A00-0000D2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490" name="6 CuadroTexto">
          <a:extLst>
            <a:ext uri="{FF2B5EF4-FFF2-40B4-BE49-F238E27FC236}">
              <a16:creationId xmlns:a16="http://schemas.microsoft.com/office/drawing/2014/main" id="{00000000-0008-0000-0A00-0000D3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91" name="7 CuadroTexto">
          <a:extLst>
            <a:ext uri="{FF2B5EF4-FFF2-40B4-BE49-F238E27FC236}">
              <a16:creationId xmlns:a16="http://schemas.microsoft.com/office/drawing/2014/main" id="{00000000-0008-0000-0A00-0000D4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492" name="8 CuadroTexto">
          <a:extLst>
            <a:ext uri="{FF2B5EF4-FFF2-40B4-BE49-F238E27FC236}">
              <a16:creationId xmlns:a16="http://schemas.microsoft.com/office/drawing/2014/main" id="{00000000-0008-0000-0A00-0000D5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93" name="1 CuadroTexto">
          <a:extLst>
            <a:ext uri="{FF2B5EF4-FFF2-40B4-BE49-F238E27FC236}">
              <a16:creationId xmlns:a16="http://schemas.microsoft.com/office/drawing/2014/main" id="{00000000-0008-0000-0A00-0000D6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494" name="2 CuadroTexto">
          <a:extLst>
            <a:ext uri="{FF2B5EF4-FFF2-40B4-BE49-F238E27FC236}">
              <a16:creationId xmlns:a16="http://schemas.microsoft.com/office/drawing/2014/main" id="{00000000-0008-0000-0A00-0000D7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95" name="3 CuadroTexto">
          <a:extLst>
            <a:ext uri="{FF2B5EF4-FFF2-40B4-BE49-F238E27FC236}">
              <a16:creationId xmlns:a16="http://schemas.microsoft.com/office/drawing/2014/main" id="{00000000-0008-0000-0A00-0000D8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496" name="4 CuadroTexto">
          <a:extLst>
            <a:ext uri="{FF2B5EF4-FFF2-40B4-BE49-F238E27FC236}">
              <a16:creationId xmlns:a16="http://schemas.microsoft.com/office/drawing/2014/main" id="{00000000-0008-0000-0A00-0000D9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497" name="6 CuadroTexto">
          <a:extLst>
            <a:ext uri="{FF2B5EF4-FFF2-40B4-BE49-F238E27FC236}">
              <a16:creationId xmlns:a16="http://schemas.microsoft.com/office/drawing/2014/main" id="{00000000-0008-0000-0A00-0000DA05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498" name="8 CuadroTexto">
          <a:extLst>
            <a:ext uri="{FF2B5EF4-FFF2-40B4-BE49-F238E27FC236}">
              <a16:creationId xmlns:a16="http://schemas.microsoft.com/office/drawing/2014/main" id="{00000000-0008-0000-0A00-0000DB05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499" name="1 CuadroTexto">
          <a:extLst>
            <a:ext uri="{FF2B5EF4-FFF2-40B4-BE49-F238E27FC236}">
              <a16:creationId xmlns:a16="http://schemas.microsoft.com/office/drawing/2014/main" id="{00000000-0008-0000-0A00-0000DC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00" name="2 CuadroTexto">
          <a:extLst>
            <a:ext uri="{FF2B5EF4-FFF2-40B4-BE49-F238E27FC236}">
              <a16:creationId xmlns:a16="http://schemas.microsoft.com/office/drawing/2014/main" id="{00000000-0008-0000-0A00-0000DD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01" name="3 CuadroTexto">
          <a:extLst>
            <a:ext uri="{FF2B5EF4-FFF2-40B4-BE49-F238E27FC236}">
              <a16:creationId xmlns:a16="http://schemas.microsoft.com/office/drawing/2014/main" id="{00000000-0008-0000-0A00-0000DE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02" name="4 CuadroTexto">
          <a:extLst>
            <a:ext uri="{FF2B5EF4-FFF2-40B4-BE49-F238E27FC236}">
              <a16:creationId xmlns:a16="http://schemas.microsoft.com/office/drawing/2014/main" id="{00000000-0008-0000-0A00-0000DF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03" name="5 CuadroTexto">
          <a:extLst>
            <a:ext uri="{FF2B5EF4-FFF2-40B4-BE49-F238E27FC236}">
              <a16:creationId xmlns:a16="http://schemas.microsoft.com/office/drawing/2014/main" id="{00000000-0008-0000-0A00-0000E0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04" name="6 CuadroTexto">
          <a:extLst>
            <a:ext uri="{FF2B5EF4-FFF2-40B4-BE49-F238E27FC236}">
              <a16:creationId xmlns:a16="http://schemas.microsoft.com/office/drawing/2014/main" id="{00000000-0008-0000-0A00-0000E1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05" name="7 CuadroTexto">
          <a:extLst>
            <a:ext uri="{FF2B5EF4-FFF2-40B4-BE49-F238E27FC236}">
              <a16:creationId xmlns:a16="http://schemas.microsoft.com/office/drawing/2014/main" id="{00000000-0008-0000-0A00-0000E2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06" name="8 CuadroTexto">
          <a:extLst>
            <a:ext uri="{FF2B5EF4-FFF2-40B4-BE49-F238E27FC236}">
              <a16:creationId xmlns:a16="http://schemas.microsoft.com/office/drawing/2014/main" id="{00000000-0008-0000-0A00-0000E3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07" name="1 CuadroTexto">
          <a:extLst>
            <a:ext uri="{FF2B5EF4-FFF2-40B4-BE49-F238E27FC236}">
              <a16:creationId xmlns:a16="http://schemas.microsoft.com/office/drawing/2014/main" id="{00000000-0008-0000-0A00-0000E4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08" name="2 CuadroTexto">
          <a:extLst>
            <a:ext uri="{FF2B5EF4-FFF2-40B4-BE49-F238E27FC236}">
              <a16:creationId xmlns:a16="http://schemas.microsoft.com/office/drawing/2014/main" id="{00000000-0008-0000-0A00-0000E5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09" name="3 CuadroTexto">
          <a:extLst>
            <a:ext uri="{FF2B5EF4-FFF2-40B4-BE49-F238E27FC236}">
              <a16:creationId xmlns:a16="http://schemas.microsoft.com/office/drawing/2014/main" id="{00000000-0008-0000-0A00-0000E6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10" name="4 CuadroTexto">
          <a:extLst>
            <a:ext uri="{FF2B5EF4-FFF2-40B4-BE49-F238E27FC236}">
              <a16:creationId xmlns:a16="http://schemas.microsoft.com/office/drawing/2014/main" id="{00000000-0008-0000-0A00-0000E7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11" name="5 CuadroTexto">
          <a:extLst>
            <a:ext uri="{FF2B5EF4-FFF2-40B4-BE49-F238E27FC236}">
              <a16:creationId xmlns:a16="http://schemas.microsoft.com/office/drawing/2014/main" id="{00000000-0008-0000-0A00-0000E8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12" name="6 CuadroTexto">
          <a:extLst>
            <a:ext uri="{FF2B5EF4-FFF2-40B4-BE49-F238E27FC236}">
              <a16:creationId xmlns:a16="http://schemas.microsoft.com/office/drawing/2014/main" id="{00000000-0008-0000-0A00-0000E9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513" name="8 CuadroTexto">
          <a:extLst>
            <a:ext uri="{FF2B5EF4-FFF2-40B4-BE49-F238E27FC236}">
              <a16:creationId xmlns:a16="http://schemas.microsoft.com/office/drawing/2014/main" id="{00000000-0008-0000-0A00-0000EA05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14" name="1 CuadroTexto">
          <a:extLst>
            <a:ext uri="{FF2B5EF4-FFF2-40B4-BE49-F238E27FC236}">
              <a16:creationId xmlns:a16="http://schemas.microsoft.com/office/drawing/2014/main" id="{00000000-0008-0000-0A00-0000EB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15" name="2 CuadroTexto">
          <a:extLst>
            <a:ext uri="{FF2B5EF4-FFF2-40B4-BE49-F238E27FC236}">
              <a16:creationId xmlns:a16="http://schemas.microsoft.com/office/drawing/2014/main" id="{00000000-0008-0000-0A00-0000EC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16" name="3 CuadroTexto">
          <a:extLst>
            <a:ext uri="{FF2B5EF4-FFF2-40B4-BE49-F238E27FC236}">
              <a16:creationId xmlns:a16="http://schemas.microsoft.com/office/drawing/2014/main" id="{00000000-0008-0000-0A00-0000ED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17" name="4 CuadroTexto">
          <a:extLst>
            <a:ext uri="{FF2B5EF4-FFF2-40B4-BE49-F238E27FC236}">
              <a16:creationId xmlns:a16="http://schemas.microsoft.com/office/drawing/2014/main" id="{00000000-0008-0000-0A00-0000EE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18" name="5 CuadroTexto">
          <a:extLst>
            <a:ext uri="{FF2B5EF4-FFF2-40B4-BE49-F238E27FC236}">
              <a16:creationId xmlns:a16="http://schemas.microsoft.com/office/drawing/2014/main" id="{00000000-0008-0000-0A00-0000EF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19" name="6 CuadroTexto">
          <a:extLst>
            <a:ext uri="{FF2B5EF4-FFF2-40B4-BE49-F238E27FC236}">
              <a16:creationId xmlns:a16="http://schemas.microsoft.com/office/drawing/2014/main" id="{00000000-0008-0000-0A00-0000F0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20" name="7 CuadroTexto">
          <a:extLst>
            <a:ext uri="{FF2B5EF4-FFF2-40B4-BE49-F238E27FC236}">
              <a16:creationId xmlns:a16="http://schemas.microsoft.com/office/drawing/2014/main" id="{00000000-0008-0000-0A00-0000F1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21" name="8 CuadroTexto">
          <a:extLst>
            <a:ext uri="{FF2B5EF4-FFF2-40B4-BE49-F238E27FC236}">
              <a16:creationId xmlns:a16="http://schemas.microsoft.com/office/drawing/2014/main" id="{00000000-0008-0000-0A00-0000F2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22" name="1 CuadroTexto">
          <a:extLst>
            <a:ext uri="{FF2B5EF4-FFF2-40B4-BE49-F238E27FC236}">
              <a16:creationId xmlns:a16="http://schemas.microsoft.com/office/drawing/2014/main" id="{00000000-0008-0000-0A00-0000F3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23" name="2 CuadroTexto">
          <a:extLst>
            <a:ext uri="{FF2B5EF4-FFF2-40B4-BE49-F238E27FC236}">
              <a16:creationId xmlns:a16="http://schemas.microsoft.com/office/drawing/2014/main" id="{00000000-0008-0000-0A00-0000F4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24" name="3 CuadroTexto">
          <a:extLst>
            <a:ext uri="{FF2B5EF4-FFF2-40B4-BE49-F238E27FC236}">
              <a16:creationId xmlns:a16="http://schemas.microsoft.com/office/drawing/2014/main" id="{00000000-0008-0000-0A00-0000F505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25" name="4 CuadroTexto">
          <a:extLst>
            <a:ext uri="{FF2B5EF4-FFF2-40B4-BE49-F238E27FC236}">
              <a16:creationId xmlns:a16="http://schemas.microsoft.com/office/drawing/2014/main" id="{00000000-0008-0000-0A00-0000F6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26" name="6 CuadroTexto">
          <a:extLst>
            <a:ext uri="{FF2B5EF4-FFF2-40B4-BE49-F238E27FC236}">
              <a16:creationId xmlns:a16="http://schemas.microsoft.com/office/drawing/2014/main" id="{00000000-0008-0000-0A00-0000F705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1527" name="8 CuadroTexto">
          <a:extLst>
            <a:ext uri="{FF2B5EF4-FFF2-40B4-BE49-F238E27FC236}">
              <a16:creationId xmlns:a16="http://schemas.microsoft.com/office/drawing/2014/main" id="{00000000-0008-0000-0A00-0000F805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28" name="1 CuadroTexto">
          <a:extLst>
            <a:ext uri="{FF2B5EF4-FFF2-40B4-BE49-F238E27FC236}">
              <a16:creationId xmlns:a16="http://schemas.microsoft.com/office/drawing/2014/main" id="{00000000-0008-0000-0A00-0000F9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29" name="2 CuadroTexto">
          <a:extLst>
            <a:ext uri="{FF2B5EF4-FFF2-40B4-BE49-F238E27FC236}">
              <a16:creationId xmlns:a16="http://schemas.microsoft.com/office/drawing/2014/main" id="{00000000-0008-0000-0A00-0000FA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30" name="3 CuadroTexto">
          <a:extLst>
            <a:ext uri="{FF2B5EF4-FFF2-40B4-BE49-F238E27FC236}">
              <a16:creationId xmlns:a16="http://schemas.microsoft.com/office/drawing/2014/main" id="{00000000-0008-0000-0A00-0000FB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31" name="4 CuadroTexto">
          <a:extLst>
            <a:ext uri="{FF2B5EF4-FFF2-40B4-BE49-F238E27FC236}">
              <a16:creationId xmlns:a16="http://schemas.microsoft.com/office/drawing/2014/main" id="{00000000-0008-0000-0A00-0000FC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32" name="5 CuadroTexto">
          <a:extLst>
            <a:ext uri="{FF2B5EF4-FFF2-40B4-BE49-F238E27FC236}">
              <a16:creationId xmlns:a16="http://schemas.microsoft.com/office/drawing/2014/main" id="{00000000-0008-0000-0A00-0000FD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33" name="6 CuadroTexto">
          <a:extLst>
            <a:ext uri="{FF2B5EF4-FFF2-40B4-BE49-F238E27FC236}">
              <a16:creationId xmlns:a16="http://schemas.microsoft.com/office/drawing/2014/main" id="{00000000-0008-0000-0A00-0000FE05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34" name="7 CuadroTexto">
          <a:extLst>
            <a:ext uri="{FF2B5EF4-FFF2-40B4-BE49-F238E27FC236}">
              <a16:creationId xmlns:a16="http://schemas.microsoft.com/office/drawing/2014/main" id="{00000000-0008-0000-0A00-0000FF05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35" name="8 CuadroTexto">
          <a:extLst>
            <a:ext uri="{FF2B5EF4-FFF2-40B4-BE49-F238E27FC236}">
              <a16:creationId xmlns:a16="http://schemas.microsoft.com/office/drawing/2014/main" id="{00000000-0008-0000-0A00-000000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36" name="1 CuadroTexto">
          <a:extLst>
            <a:ext uri="{FF2B5EF4-FFF2-40B4-BE49-F238E27FC236}">
              <a16:creationId xmlns:a16="http://schemas.microsoft.com/office/drawing/2014/main" id="{00000000-0008-0000-0A00-000001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37" name="2 CuadroTexto">
          <a:extLst>
            <a:ext uri="{FF2B5EF4-FFF2-40B4-BE49-F238E27FC236}">
              <a16:creationId xmlns:a16="http://schemas.microsoft.com/office/drawing/2014/main" id="{00000000-0008-0000-0A00-000002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38" name="3 CuadroTexto">
          <a:extLst>
            <a:ext uri="{FF2B5EF4-FFF2-40B4-BE49-F238E27FC236}">
              <a16:creationId xmlns:a16="http://schemas.microsoft.com/office/drawing/2014/main" id="{00000000-0008-0000-0A00-000003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39" name="4 CuadroTexto">
          <a:extLst>
            <a:ext uri="{FF2B5EF4-FFF2-40B4-BE49-F238E27FC236}">
              <a16:creationId xmlns:a16="http://schemas.microsoft.com/office/drawing/2014/main" id="{00000000-0008-0000-0A00-000004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40" name="6 CuadroTexto">
          <a:extLst>
            <a:ext uri="{FF2B5EF4-FFF2-40B4-BE49-F238E27FC236}">
              <a16:creationId xmlns:a16="http://schemas.microsoft.com/office/drawing/2014/main" id="{00000000-0008-0000-0A00-000005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541" name="8 CuadroTexto">
          <a:extLst>
            <a:ext uri="{FF2B5EF4-FFF2-40B4-BE49-F238E27FC236}">
              <a16:creationId xmlns:a16="http://schemas.microsoft.com/office/drawing/2014/main" id="{00000000-0008-0000-0A00-00000606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42" name="1 CuadroTexto">
          <a:extLst>
            <a:ext uri="{FF2B5EF4-FFF2-40B4-BE49-F238E27FC236}">
              <a16:creationId xmlns:a16="http://schemas.microsoft.com/office/drawing/2014/main" id="{00000000-0008-0000-0A00-000007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543" name="2 CuadroTexto">
          <a:extLst>
            <a:ext uri="{FF2B5EF4-FFF2-40B4-BE49-F238E27FC236}">
              <a16:creationId xmlns:a16="http://schemas.microsoft.com/office/drawing/2014/main" id="{00000000-0008-0000-0A00-000008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44" name="3 CuadroTexto">
          <a:extLst>
            <a:ext uri="{FF2B5EF4-FFF2-40B4-BE49-F238E27FC236}">
              <a16:creationId xmlns:a16="http://schemas.microsoft.com/office/drawing/2014/main" id="{00000000-0008-0000-0A00-000009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545" name="4 CuadroTexto">
          <a:extLst>
            <a:ext uri="{FF2B5EF4-FFF2-40B4-BE49-F238E27FC236}">
              <a16:creationId xmlns:a16="http://schemas.microsoft.com/office/drawing/2014/main" id="{00000000-0008-0000-0A00-00000A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46" name="5 CuadroTexto">
          <a:extLst>
            <a:ext uri="{FF2B5EF4-FFF2-40B4-BE49-F238E27FC236}">
              <a16:creationId xmlns:a16="http://schemas.microsoft.com/office/drawing/2014/main" id="{00000000-0008-0000-0A00-00000B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547" name="6 CuadroTexto">
          <a:extLst>
            <a:ext uri="{FF2B5EF4-FFF2-40B4-BE49-F238E27FC236}">
              <a16:creationId xmlns:a16="http://schemas.microsoft.com/office/drawing/2014/main" id="{00000000-0008-0000-0A00-00000C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48" name="7 CuadroTexto">
          <a:extLst>
            <a:ext uri="{FF2B5EF4-FFF2-40B4-BE49-F238E27FC236}">
              <a16:creationId xmlns:a16="http://schemas.microsoft.com/office/drawing/2014/main" id="{00000000-0008-0000-0A00-00000D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549" name="8 CuadroTexto">
          <a:extLst>
            <a:ext uri="{FF2B5EF4-FFF2-40B4-BE49-F238E27FC236}">
              <a16:creationId xmlns:a16="http://schemas.microsoft.com/office/drawing/2014/main" id="{00000000-0008-0000-0A00-00000E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50" name="1 CuadroTexto">
          <a:extLst>
            <a:ext uri="{FF2B5EF4-FFF2-40B4-BE49-F238E27FC236}">
              <a16:creationId xmlns:a16="http://schemas.microsoft.com/office/drawing/2014/main" id="{00000000-0008-0000-0A00-00000F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551" name="2 CuadroTexto">
          <a:extLst>
            <a:ext uri="{FF2B5EF4-FFF2-40B4-BE49-F238E27FC236}">
              <a16:creationId xmlns:a16="http://schemas.microsoft.com/office/drawing/2014/main" id="{00000000-0008-0000-0A00-000010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52" name="3 CuadroTexto">
          <a:extLst>
            <a:ext uri="{FF2B5EF4-FFF2-40B4-BE49-F238E27FC236}">
              <a16:creationId xmlns:a16="http://schemas.microsoft.com/office/drawing/2014/main" id="{00000000-0008-0000-0A00-000011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553" name="4 CuadroTexto">
          <a:extLst>
            <a:ext uri="{FF2B5EF4-FFF2-40B4-BE49-F238E27FC236}">
              <a16:creationId xmlns:a16="http://schemas.microsoft.com/office/drawing/2014/main" id="{00000000-0008-0000-0A00-000012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554" name="6 CuadroTexto">
          <a:extLst>
            <a:ext uri="{FF2B5EF4-FFF2-40B4-BE49-F238E27FC236}">
              <a16:creationId xmlns:a16="http://schemas.microsoft.com/office/drawing/2014/main" id="{00000000-0008-0000-0A00-000013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555" name="8 CuadroTexto">
          <a:extLst>
            <a:ext uri="{FF2B5EF4-FFF2-40B4-BE49-F238E27FC236}">
              <a16:creationId xmlns:a16="http://schemas.microsoft.com/office/drawing/2014/main" id="{00000000-0008-0000-0A00-00001406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56" name="1 CuadroTexto">
          <a:extLst>
            <a:ext uri="{FF2B5EF4-FFF2-40B4-BE49-F238E27FC236}">
              <a16:creationId xmlns:a16="http://schemas.microsoft.com/office/drawing/2014/main" id="{00000000-0008-0000-0A00-000015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57" name="2 CuadroTexto">
          <a:extLst>
            <a:ext uri="{FF2B5EF4-FFF2-40B4-BE49-F238E27FC236}">
              <a16:creationId xmlns:a16="http://schemas.microsoft.com/office/drawing/2014/main" id="{00000000-0008-0000-0A00-000016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58" name="3 CuadroTexto">
          <a:extLst>
            <a:ext uri="{FF2B5EF4-FFF2-40B4-BE49-F238E27FC236}">
              <a16:creationId xmlns:a16="http://schemas.microsoft.com/office/drawing/2014/main" id="{00000000-0008-0000-0A00-000017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59" name="4 CuadroTexto">
          <a:extLst>
            <a:ext uri="{FF2B5EF4-FFF2-40B4-BE49-F238E27FC236}">
              <a16:creationId xmlns:a16="http://schemas.microsoft.com/office/drawing/2014/main" id="{00000000-0008-0000-0A00-000018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60" name="5 CuadroTexto">
          <a:extLst>
            <a:ext uri="{FF2B5EF4-FFF2-40B4-BE49-F238E27FC236}">
              <a16:creationId xmlns:a16="http://schemas.microsoft.com/office/drawing/2014/main" id="{00000000-0008-0000-0A00-000019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61" name="6 CuadroTexto">
          <a:extLst>
            <a:ext uri="{FF2B5EF4-FFF2-40B4-BE49-F238E27FC236}">
              <a16:creationId xmlns:a16="http://schemas.microsoft.com/office/drawing/2014/main" id="{00000000-0008-0000-0A00-00001A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62" name="7 CuadroTexto">
          <a:extLst>
            <a:ext uri="{FF2B5EF4-FFF2-40B4-BE49-F238E27FC236}">
              <a16:creationId xmlns:a16="http://schemas.microsoft.com/office/drawing/2014/main" id="{00000000-0008-0000-0A00-00001B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63" name="8 CuadroTexto">
          <a:extLst>
            <a:ext uri="{FF2B5EF4-FFF2-40B4-BE49-F238E27FC236}">
              <a16:creationId xmlns:a16="http://schemas.microsoft.com/office/drawing/2014/main" id="{00000000-0008-0000-0A00-00001C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64" name="1 CuadroTexto">
          <a:extLst>
            <a:ext uri="{FF2B5EF4-FFF2-40B4-BE49-F238E27FC236}">
              <a16:creationId xmlns:a16="http://schemas.microsoft.com/office/drawing/2014/main" id="{00000000-0008-0000-0A00-00001D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65" name="2 CuadroTexto">
          <a:extLst>
            <a:ext uri="{FF2B5EF4-FFF2-40B4-BE49-F238E27FC236}">
              <a16:creationId xmlns:a16="http://schemas.microsoft.com/office/drawing/2014/main" id="{00000000-0008-0000-0A00-00001E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66" name="3 CuadroTexto">
          <a:extLst>
            <a:ext uri="{FF2B5EF4-FFF2-40B4-BE49-F238E27FC236}">
              <a16:creationId xmlns:a16="http://schemas.microsoft.com/office/drawing/2014/main" id="{00000000-0008-0000-0A00-00001F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67" name="4 CuadroTexto">
          <a:extLst>
            <a:ext uri="{FF2B5EF4-FFF2-40B4-BE49-F238E27FC236}">
              <a16:creationId xmlns:a16="http://schemas.microsoft.com/office/drawing/2014/main" id="{00000000-0008-0000-0A00-000020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68" name="5 CuadroTexto">
          <a:extLst>
            <a:ext uri="{FF2B5EF4-FFF2-40B4-BE49-F238E27FC236}">
              <a16:creationId xmlns:a16="http://schemas.microsoft.com/office/drawing/2014/main" id="{00000000-0008-0000-0A00-000021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69" name="6 CuadroTexto">
          <a:extLst>
            <a:ext uri="{FF2B5EF4-FFF2-40B4-BE49-F238E27FC236}">
              <a16:creationId xmlns:a16="http://schemas.microsoft.com/office/drawing/2014/main" id="{00000000-0008-0000-0A00-000022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570" name="8 CuadroTexto">
          <a:extLst>
            <a:ext uri="{FF2B5EF4-FFF2-40B4-BE49-F238E27FC236}">
              <a16:creationId xmlns:a16="http://schemas.microsoft.com/office/drawing/2014/main" id="{00000000-0008-0000-0A00-00002306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71" name="1 CuadroTexto">
          <a:extLst>
            <a:ext uri="{FF2B5EF4-FFF2-40B4-BE49-F238E27FC236}">
              <a16:creationId xmlns:a16="http://schemas.microsoft.com/office/drawing/2014/main" id="{00000000-0008-0000-0A00-000024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72" name="2 CuadroTexto">
          <a:extLst>
            <a:ext uri="{FF2B5EF4-FFF2-40B4-BE49-F238E27FC236}">
              <a16:creationId xmlns:a16="http://schemas.microsoft.com/office/drawing/2014/main" id="{00000000-0008-0000-0A00-000025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73" name="3 CuadroTexto">
          <a:extLst>
            <a:ext uri="{FF2B5EF4-FFF2-40B4-BE49-F238E27FC236}">
              <a16:creationId xmlns:a16="http://schemas.microsoft.com/office/drawing/2014/main" id="{00000000-0008-0000-0A00-000026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74" name="4 CuadroTexto">
          <a:extLst>
            <a:ext uri="{FF2B5EF4-FFF2-40B4-BE49-F238E27FC236}">
              <a16:creationId xmlns:a16="http://schemas.microsoft.com/office/drawing/2014/main" id="{00000000-0008-0000-0A00-000027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75" name="5 CuadroTexto">
          <a:extLst>
            <a:ext uri="{FF2B5EF4-FFF2-40B4-BE49-F238E27FC236}">
              <a16:creationId xmlns:a16="http://schemas.microsoft.com/office/drawing/2014/main" id="{00000000-0008-0000-0A00-000028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76" name="6 CuadroTexto">
          <a:extLst>
            <a:ext uri="{FF2B5EF4-FFF2-40B4-BE49-F238E27FC236}">
              <a16:creationId xmlns:a16="http://schemas.microsoft.com/office/drawing/2014/main" id="{00000000-0008-0000-0A00-000029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77" name="7 CuadroTexto">
          <a:extLst>
            <a:ext uri="{FF2B5EF4-FFF2-40B4-BE49-F238E27FC236}">
              <a16:creationId xmlns:a16="http://schemas.microsoft.com/office/drawing/2014/main" id="{00000000-0008-0000-0A00-00002A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78" name="8 CuadroTexto">
          <a:extLst>
            <a:ext uri="{FF2B5EF4-FFF2-40B4-BE49-F238E27FC236}">
              <a16:creationId xmlns:a16="http://schemas.microsoft.com/office/drawing/2014/main" id="{00000000-0008-0000-0A00-00002B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79" name="1 CuadroTexto">
          <a:extLst>
            <a:ext uri="{FF2B5EF4-FFF2-40B4-BE49-F238E27FC236}">
              <a16:creationId xmlns:a16="http://schemas.microsoft.com/office/drawing/2014/main" id="{00000000-0008-0000-0A00-00002C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80" name="2 CuadroTexto">
          <a:extLst>
            <a:ext uri="{FF2B5EF4-FFF2-40B4-BE49-F238E27FC236}">
              <a16:creationId xmlns:a16="http://schemas.microsoft.com/office/drawing/2014/main" id="{00000000-0008-0000-0A00-00002D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581" name="3 CuadroTexto">
          <a:extLst>
            <a:ext uri="{FF2B5EF4-FFF2-40B4-BE49-F238E27FC236}">
              <a16:creationId xmlns:a16="http://schemas.microsoft.com/office/drawing/2014/main" id="{00000000-0008-0000-0A00-00002E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82" name="4 CuadroTexto">
          <a:extLst>
            <a:ext uri="{FF2B5EF4-FFF2-40B4-BE49-F238E27FC236}">
              <a16:creationId xmlns:a16="http://schemas.microsoft.com/office/drawing/2014/main" id="{00000000-0008-0000-0A00-00002F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583" name="6 CuadroTexto">
          <a:extLst>
            <a:ext uri="{FF2B5EF4-FFF2-40B4-BE49-F238E27FC236}">
              <a16:creationId xmlns:a16="http://schemas.microsoft.com/office/drawing/2014/main" id="{00000000-0008-0000-0A00-000030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1584" name="8 CuadroTexto">
          <a:extLst>
            <a:ext uri="{FF2B5EF4-FFF2-40B4-BE49-F238E27FC236}">
              <a16:creationId xmlns:a16="http://schemas.microsoft.com/office/drawing/2014/main" id="{00000000-0008-0000-0A00-00003106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85" name="1 CuadroTexto">
          <a:extLst>
            <a:ext uri="{FF2B5EF4-FFF2-40B4-BE49-F238E27FC236}">
              <a16:creationId xmlns:a16="http://schemas.microsoft.com/office/drawing/2014/main" id="{00000000-0008-0000-0A00-000032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86" name="2 CuadroTexto">
          <a:extLst>
            <a:ext uri="{FF2B5EF4-FFF2-40B4-BE49-F238E27FC236}">
              <a16:creationId xmlns:a16="http://schemas.microsoft.com/office/drawing/2014/main" id="{00000000-0008-0000-0A00-000033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87" name="3 CuadroTexto">
          <a:extLst>
            <a:ext uri="{FF2B5EF4-FFF2-40B4-BE49-F238E27FC236}">
              <a16:creationId xmlns:a16="http://schemas.microsoft.com/office/drawing/2014/main" id="{00000000-0008-0000-0A00-000034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88" name="4 CuadroTexto">
          <a:extLst>
            <a:ext uri="{FF2B5EF4-FFF2-40B4-BE49-F238E27FC236}">
              <a16:creationId xmlns:a16="http://schemas.microsoft.com/office/drawing/2014/main" id="{00000000-0008-0000-0A00-000035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89" name="5 CuadroTexto">
          <a:extLst>
            <a:ext uri="{FF2B5EF4-FFF2-40B4-BE49-F238E27FC236}">
              <a16:creationId xmlns:a16="http://schemas.microsoft.com/office/drawing/2014/main" id="{00000000-0008-0000-0A00-000036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90" name="6 CuadroTexto">
          <a:extLst>
            <a:ext uri="{FF2B5EF4-FFF2-40B4-BE49-F238E27FC236}">
              <a16:creationId xmlns:a16="http://schemas.microsoft.com/office/drawing/2014/main" id="{00000000-0008-0000-0A00-000037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91" name="7 CuadroTexto">
          <a:extLst>
            <a:ext uri="{FF2B5EF4-FFF2-40B4-BE49-F238E27FC236}">
              <a16:creationId xmlns:a16="http://schemas.microsoft.com/office/drawing/2014/main" id="{00000000-0008-0000-0A00-000038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92" name="8 CuadroTexto">
          <a:extLst>
            <a:ext uri="{FF2B5EF4-FFF2-40B4-BE49-F238E27FC236}">
              <a16:creationId xmlns:a16="http://schemas.microsoft.com/office/drawing/2014/main" id="{00000000-0008-0000-0A00-000039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93" name="1 CuadroTexto">
          <a:extLst>
            <a:ext uri="{FF2B5EF4-FFF2-40B4-BE49-F238E27FC236}">
              <a16:creationId xmlns:a16="http://schemas.microsoft.com/office/drawing/2014/main" id="{00000000-0008-0000-0A00-00003A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94" name="2 CuadroTexto">
          <a:extLst>
            <a:ext uri="{FF2B5EF4-FFF2-40B4-BE49-F238E27FC236}">
              <a16:creationId xmlns:a16="http://schemas.microsoft.com/office/drawing/2014/main" id="{00000000-0008-0000-0A00-00003B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95" name="3 CuadroTexto">
          <a:extLst>
            <a:ext uri="{FF2B5EF4-FFF2-40B4-BE49-F238E27FC236}">
              <a16:creationId xmlns:a16="http://schemas.microsoft.com/office/drawing/2014/main" id="{00000000-0008-0000-0A00-00003C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96" name="4 CuadroTexto">
          <a:extLst>
            <a:ext uri="{FF2B5EF4-FFF2-40B4-BE49-F238E27FC236}">
              <a16:creationId xmlns:a16="http://schemas.microsoft.com/office/drawing/2014/main" id="{00000000-0008-0000-0A00-00003D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597" name="5 CuadroTexto">
          <a:extLst>
            <a:ext uri="{FF2B5EF4-FFF2-40B4-BE49-F238E27FC236}">
              <a16:creationId xmlns:a16="http://schemas.microsoft.com/office/drawing/2014/main" id="{00000000-0008-0000-0A00-00003E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598" name="6 CuadroTexto">
          <a:extLst>
            <a:ext uri="{FF2B5EF4-FFF2-40B4-BE49-F238E27FC236}">
              <a16:creationId xmlns:a16="http://schemas.microsoft.com/office/drawing/2014/main" id="{00000000-0008-0000-0A00-00003F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599" name="1 CuadroTexto">
          <a:extLst>
            <a:ext uri="{FF2B5EF4-FFF2-40B4-BE49-F238E27FC236}">
              <a16:creationId xmlns:a16="http://schemas.microsoft.com/office/drawing/2014/main" id="{00000000-0008-0000-0A00-000040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00" name="2 CuadroTexto">
          <a:extLst>
            <a:ext uri="{FF2B5EF4-FFF2-40B4-BE49-F238E27FC236}">
              <a16:creationId xmlns:a16="http://schemas.microsoft.com/office/drawing/2014/main" id="{00000000-0008-0000-0A00-000041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01" name="3 CuadroTexto">
          <a:extLst>
            <a:ext uri="{FF2B5EF4-FFF2-40B4-BE49-F238E27FC236}">
              <a16:creationId xmlns:a16="http://schemas.microsoft.com/office/drawing/2014/main" id="{00000000-0008-0000-0A00-000042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02" name="4 CuadroTexto">
          <a:extLst>
            <a:ext uri="{FF2B5EF4-FFF2-40B4-BE49-F238E27FC236}">
              <a16:creationId xmlns:a16="http://schemas.microsoft.com/office/drawing/2014/main" id="{00000000-0008-0000-0A00-000043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03" name="5 CuadroTexto">
          <a:extLst>
            <a:ext uri="{FF2B5EF4-FFF2-40B4-BE49-F238E27FC236}">
              <a16:creationId xmlns:a16="http://schemas.microsoft.com/office/drawing/2014/main" id="{00000000-0008-0000-0A00-000044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04" name="6 CuadroTexto">
          <a:extLst>
            <a:ext uri="{FF2B5EF4-FFF2-40B4-BE49-F238E27FC236}">
              <a16:creationId xmlns:a16="http://schemas.microsoft.com/office/drawing/2014/main" id="{00000000-0008-0000-0A00-000045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05" name="7 CuadroTexto">
          <a:extLst>
            <a:ext uri="{FF2B5EF4-FFF2-40B4-BE49-F238E27FC236}">
              <a16:creationId xmlns:a16="http://schemas.microsoft.com/office/drawing/2014/main" id="{00000000-0008-0000-0A00-000046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06" name="8 CuadroTexto">
          <a:extLst>
            <a:ext uri="{FF2B5EF4-FFF2-40B4-BE49-F238E27FC236}">
              <a16:creationId xmlns:a16="http://schemas.microsoft.com/office/drawing/2014/main" id="{00000000-0008-0000-0A00-000047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07" name="1 CuadroTexto">
          <a:extLst>
            <a:ext uri="{FF2B5EF4-FFF2-40B4-BE49-F238E27FC236}">
              <a16:creationId xmlns:a16="http://schemas.microsoft.com/office/drawing/2014/main" id="{00000000-0008-0000-0A00-000048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08" name="2 CuadroTexto">
          <a:extLst>
            <a:ext uri="{FF2B5EF4-FFF2-40B4-BE49-F238E27FC236}">
              <a16:creationId xmlns:a16="http://schemas.microsoft.com/office/drawing/2014/main" id="{00000000-0008-0000-0A00-000049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09" name="3 CuadroTexto">
          <a:extLst>
            <a:ext uri="{FF2B5EF4-FFF2-40B4-BE49-F238E27FC236}">
              <a16:creationId xmlns:a16="http://schemas.microsoft.com/office/drawing/2014/main" id="{00000000-0008-0000-0A00-00004A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10" name="4 CuadroTexto">
          <a:extLst>
            <a:ext uri="{FF2B5EF4-FFF2-40B4-BE49-F238E27FC236}">
              <a16:creationId xmlns:a16="http://schemas.microsoft.com/office/drawing/2014/main" id="{00000000-0008-0000-0A00-00004B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11" name="6 CuadroTexto">
          <a:extLst>
            <a:ext uri="{FF2B5EF4-FFF2-40B4-BE49-F238E27FC236}">
              <a16:creationId xmlns:a16="http://schemas.microsoft.com/office/drawing/2014/main" id="{00000000-0008-0000-0A00-00004C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612" name="8 CuadroTexto">
          <a:extLst>
            <a:ext uri="{FF2B5EF4-FFF2-40B4-BE49-F238E27FC236}">
              <a16:creationId xmlns:a16="http://schemas.microsoft.com/office/drawing/2014/main" id="{00000000-0008-0000-0A00-00004D06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13" name="1 CuadroTexto">
          <a:extLst>
            <a:ext uri="{FF2B5EF4-FFF2-40B4-BE49-F238E27FC236}">
              <a16:creationId xmlns:a16="http://schemas.microsoft.com/office/drawing/2014/main" id="{00000000-0008-0000-0A00-00004E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14" name="2 CuadroTexto">
          <a:extLst>
            <a:ext uri="{FF2B5EF4-FFF2-40B4-BE49-F238E27FC236}">
              <a16:creationId xmlns:a16="http://schemas.microsoft.com/office/drawing/2014/main" id="{00000000-0008-0000-0A00-00004F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15" name="3 CuadroTexto">
          <a:extLst>
            <a:ext uri="{FF2B5EF4-FFF2-40B4-BE49-F238E27FC236}">
              <a16:creationId xmlns:a16="http://schemas.microsoft.com/office/drawing/2014/main" id="{00000000-0008-0000-0A00-000050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16" name="4 CuadroTexto">
          <a:extLst>
            <a:ext uri="{FF2B5EF4-FFF2-40B4-BE49-F238E27FC236}">
              <a16:creationId xmlns:a16="http://schemas.microsoft.com/office/drawing/2014/main" id="{00000000-0008-0000-0A00-000051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17" name="5 CuadroTexto">
          <a:extLst>
            <a:ext uri="{FF2B5EF4-FFF2-40B4-BE49-F238E27FC236}">
              <a16:creationId xmlns:a16="http://schemas.microsoft.com/office/drawing/2014/main" id="{00000000-0008-0000-0A00-000052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18" name="6 CuadroTexto">
          <a:extLst>
            <a:ext uri="{FF2B5EF4-FFF2-40B4-BE49-F238E27FC236}">
              <a16:creationId xmlns:a16="http://schemas.microsoft.com/office/drawing/2014/main" id="{00000000-0008-0000-0A00-000053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19" name="7 CuadroTexto">
          <a:extLst>
            <a:ext uri="{FF2B5EF4-FFF2-40B4-BE49-F238E27FC236}">
              <a16:creationId xmlns:a16="http://schemas.microsoft.com/office/drawing/2014/main" id="{00000000-0008-0000-0A00-000054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20" name="8 CuadroTexto">
          <a:extLst>
            <a:ext uri="{FF2B5EF4-FFF2-40B4-BE49-F238E27FC236}">
              <a16:creationId xmlns:a16="http://schemas.microsoft.com/office/drawing/2014/main" id="{00000000-0008-0000-0A00-000055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21" name="1 CuadroTexto">
          <a:extLst>
            <a:ext uri="{FF2B5EF4-FFF2-40B4-BE49-F238E27FC236}">
              <a16:creationId xmlns:a16="http://schemas.microsoft.com/office/drawing/2014/main" id="{00000000-0008-0000-0A00-000056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22" name="2 CuadroTexto">
          <a:extLst>
            <a:ext uri="{FF2B5EF4-FFF2-40B4-BE49-F238E27FC236}">
              <a16:creationId xmlns:a16="http://schemas.microsoft.com/office/drawing/2014/main" id="{00000000-0008-0000-0A00-000057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23" name="3 CuadroTexto">
          <a:extLst>
            <a:ext uri="{FF2B5EF4-FFF2-40B4-BE49-F238E27FC236}">
              <a16:creationId xmlns:a16="http://schemas.microsoft.com/office/drawing/2014/main" id="{00000000-0008-0000-0A00-000058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24" name="4 CuadroTexto">
          <a:extLst>
            <a:ext uri="{FF2B5EF4-FFF2-40B4-BE49-F238E27FC236}">
              <a16:creationId xmlns:a16="http://schemas.microsoft.com/office/drawing/2014/main" id="{00000000-0008-0000-0A00-000059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25" name="5 CuadroTexto">
          <a:extLst>
            <a:ext uri="{FF2B5EF4-FFF2-40B4-BE49-F238E27FC236}">
              <a16:creationId xmlns:a16="http://schemas.microsoft.com/office/drawing/2014/main" id="{00000000-0008-0000-0A00-00005A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26" name="6 CuadroTexto">
          <a:extLst>
            <a:ext uri="{FF2B5EF4-FFF2-40B4-BE49-F238E27FC236}">
              <a16:creationId xmlns:a16="http://schemas.microsoft.com/office/drawing/2014/main" id="{00000000-0008-0000-0A00-00005B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627" name="8 CuadroTexto">
          <a:extLst>
            <a:ext uri="{FF2B5EF4-FFF2-40B4-BE49-F238E27FC236}">
              <a16:creationId xmlns:a16="http://schemas.microsoft.com/office/drawing/2014/main" id="{00000000-0008-0000-0A00-00005C06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28" name="1 CuadroTexto">
          <a:extLst>
            <a:ext uri="{FF2B5EF4-FFF2-40B4-BE49-F238E27FC236}">
              <a16:creationId xmlns:a16="http://schemas.microsoft.com/office/drawing/2014/main" id="{00000000-0008-0000-0A00-00005D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29" name="2 CuadroTexto">
          <a:extLst>
            <a:ext uri="{FF2B5EF4-FFF2-40B4-BE49-F238E27FC236}">
              <a16:creationId xmlns:a16="http://schemas.microsoft.com/office/drawing/2014/main" id="{00000000-0008-0000-0A00-00005E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30" name="3 CuadroTexto">
          <a:extLst>
            <a:ext uri="{FF2B5EF4-FFF2-40B4-BE49-F238E27FC236}">
              <a16:creationId xmlns:a16="http://schemas.microsoft.com/office/drawing/2014/main" id="{00000000-0008-0000-0A00-00005F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31" name="4 CuadroTexto">
          <a:extLst>
            <a:ext uri="{FF2B5EF4-FFF2-40B4-BE49-F238E27FC236}">
              <a16:creationId xmlns:a16="http://schemas.microsoft.com/office/drawing/2014/main" id="{00000000-0008-0000-0A00-000060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32" name="5 CuadroTexto">
          <a:extLst>
            <a:ext uri="{FF2B5EF4-FFF2-40B4-BE49-F238E27FC236}">
              <a16:creationId xmlns:a16="http://schemas.microsoft.com/office/drawing/2014/main" id="{00000000-0008-0000-0A00-000061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33" name="6 CuadroTexto">
          <a:extLst>
            <a:ext uri="{FF2B5EF4-FFF2-40B4-BE49-F238E27FC236}">
              <a16:creationId xmlns:a16="http://schemas.microsoft.com/office/drawing/2014/main" id="{00000000-0008-0000-0A00-000062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34" name="7 CuadroTexto">
          <a:extLst>
            <a:ext uri="{FF2B5EF4-FFF2-40B4-BE49-F238E27FC236}">
              <a16:creationId xmlns:a16="http://schemas.microsoft.com/office/drawing/2014/main" id="{00000000-0008-0000-0A00-000063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35" name="8 CuadroTexto">
          <a:extLst>
            <a:ext uri="{FF2B5EF4-FFF2-40B4-BE49-F238E27FC236}">
              <a16:creationId xmlns:a16="http://schemas.microsoft.com/office/drawing/2014/main" id="{00000000-0008-0000-0A00-000064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36" name="1 CuadroTexto">
          <a:extLst>
            <a:ext uri="{FF2B5EF4-FFF2-40B4-BE49-F238E27FC236}">
              <a16:creationId xmlns:a16="http://schemas.microsoft.com/office/drawing/2014/main" id="{00000000-0008-0000-0A00-000065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37" name="2 CuadroTexto">
          <a:extLst>
            <a:ext uri="{FF2B5EF4-FFF2-40B4-BE49-F238E27FC236}">
              <a16:creationId xmlns:a16="http://schemas.microsoft.com/office/drawing/2014/main" id="{00000000-0008-0000-0A00-000066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38" name="3 CuadroTexto">
          <a:extLst>
            <a:ext uri="{FF2B5EF4-FFF2-40B4-BE49-F238E27FC236}">
              <a16:creationId xmlns:a16="http://schemas.microsoft.com/office/drawing/2014/main" id="{00000000-0008-0000-0A00-000067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39" name="4 CuadroTexto">
          <a:extLst>
            <a:ext uri="{FF2B5EF4-FFF2-40B4-BE49-F238E27FC236}">
              <a16:creationId xmlns:a16="http://schemas.microsoft.com/office/drawing/2014/main" id="{00000000-0008-0000-0A00-000068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40" name="6 CuadroTexto">
          <a:extLst>
            <a:ext uri="{FF2B5EF4-FFF2-40B4-BE49-F238E27FC236}">
              <a16:creationId xmlns:a16="http://schemas.microsoft.com/office/drawing/2014/main" id="{00000000-0008-0000-0A00-000069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1641" name="8 CuadroTexto">
          <a:extLst>
            <a:ext uri="{FF2B5EF4-FFF2-40B4-BE49-F238E27FC236}">
              <a16:creationId xmlns:a16="http://schemas.microsoft.com/office/drawing/2014/main" id="{00000000-0008-0000-0A00-00006A06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42" name="1 CuadroTexto">
          <a:extLst>
            <a:ext uri="{FF2B5EF4-FFF2-40B4-BE49-F238E27FC236}">
              <a16:creationId xmlns:a16="http://schemas.microsoft.com/office/drawing/2014/main" id="{00000000-0008-0000-0A00-00006B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43" name="2 CuadroTexto">
          <a:extLst>
            <a:ext uri="{FF2B5EF4-FFF2-40B4-BE49-F238E27FC236}">
              <a16:creationId xmlns:a16="http://schemas.microsoft.com/office/drawing/2014/main" id="{00000000-0008-0000-0A00-00006C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44" name="3 CuadroTexto">
          <a:extLst>
            <a:ext uri="{FF2B5EF4-FFF2-40B4-BE49-F238E27FC236}">
              <a16:creationId xmlns:a16="http://schemas.microsoft.com/office/drawing/2014/main" id="{00000000-0008-0000-0A00-00006D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45" name="4 CuadroTexto">
          <a:extLst>
            <a:ext uri="{FF2B5EF4-FFF2-40B4-BE49-F238E27FC236}">
              <a16:creationId xmlns:a16="http://schemas.microsoft.com/office/drawing/2014/main" id="{00000000-0008-0000-0A00-00006E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46" name="5 CuadroTexto">
          <a:extLst>
            <a:ext uri="{FF2B5EF4-FFF2-40B4-BE49-F238E27FC236}">
              <a16:creationId xmlns:a16="http://schemas.microsoft.com/office/drawing/2014/main" id="{00000000-0008-0000-0A00-00006F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47" name="6 CuadroTexto">
          <a:extLst>
            <a:ext uri="{FF2B5EF4-FFF2-40B4-BE49-F238E27FC236}">
              <a16:creationId xmlns:a16="http://schemas.microsoft.com/office/drawing/2014/main" id="{00000000-0008-0000-0A00-000070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48" name="7 CuadroTexto">
          <a:extLst>
            <a:ext uri="{FF2B5EF4-FFF2-40B4-BE49-F238E27FC236}">
              <a16:creationId xmlns:a16="http://schemas.microsoft.com/office/drawing/2014/main" id="{00000000-0008-0000-0A00-000071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49" name="8 CuadroTexto">
          <a:extLst>
            <a:ext uri="{FF2B5EF4-FFF2-40B4-BE49-F238E27FC236}">
              <a16:creationId xmlns:a16="http://schemas.microsoft.com/office/drawing/2014/main" id="{00000000-0008-0000-0A00-000072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50" name="1 CuadroTexto">
          <a:extLst>
            <a:ext uri="{FF2B5EF4-FFF2-40B4-BE49-F238E27FC236}">
              <a16:creationId xmlns:a16="http://schemas.microsoft.com/office/drawing/2014/main" id="{00000000-0008-0000-0A00-000073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51" name="2 CuadroTexto">
          <a:extLst>
            <a:ext uri="{FF2B5EF4-FFF2-40B4-BE49-F238E27FC236}">
              <a16:creationId xmlns:a16="http://schemas.microsoft.com/office/drawing/2014/main" id="{00000000-0008-0000-0A00-000074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52" name="3 CuadroTexto">
          <a:extLst>
            <a:ext uri="{FF2B5EF4-FFF2-40B4-BE49-F238E27FC236}">
              <a16:creationId xmlns:a16="http://schemas.microsoft.com/office/drawing/2014/main" id="{00000000-0008-0000-0A00-000075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53" name="4 CuadroTexto">
          <a:extLst>
            <a:ext uri="{FF2B5EF4-FFF2-40B4-BE49-F238E27FC236}">
              <a16:creationId xmlns:a16="http://schemas.microsoft.com/office/drawing/2014/main" id="{00000000-0008-0000-0A00-000076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54" name="6 CuadroTexto">
          <a:extLst>
            <a:ext uri="{FF2B5EF4-FFF2-40B4-BE49-F238E27FC236}">
              <a16:creationId xmlns:a16="http://schemas.microsoft.com/office/drawing/2014/main" id="{00000000-0008-0000-0A00-000077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1655" name="8 CuadroTexto">
          <a:extLst>
            <a:ext uri="{FF2B5EF4-FFF2-40B4-BE49-F238E27FC236}">
              <a16:creationId xmlns:a16="http://schemas.microsoft.com/office/drawing/2014/main" id="{00000000-0008-0000-0A00-00007806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56" name="1 CuadroTexto">
          <a:extLst>
            <a:ext uri="{FF2B5EF4-FFF2-40B4-BE49-F238E27FC236}">
              <a16:creationId xmlns:a16="http://schemas.microsoft.com/office/drawing/2014/main" id="{00000000-0008-0000-0A00-000079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57" name="2 CuadroTexto">
          <a:extLst>
            <a:ext uri="{FF2B5EF4-FFF2-40B4-BE49-F238E27FC236}">
              <a16:creationId xmlns:a16="http://schemas.microsoft.com/office/drawing/2014/main" id="{00000000-0008-0000-0A00-00007A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58" name="3 CuadroTexto">
          <a:extLst>
            <a:ext uri="{FF2B5EF4-FFF2-40B4-BE49-F238E27FC236}">
              <a16:creationId xmlns:a16="http://schemas.microsoft.com/office/drawing/2014/main" id="{00000000-0008-0000-0A00-00007B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59" name="4 CuadroTexto">
          <a:extLst>
            <a:ext uri="{FF2B5EF4-FFF2-40B4-BE49-F238E27FC236}">
              <a16:creationId xmlns:a16="http://schemas.microsoft.com/office/drawing/2014/main" id="{00000000-0008-0000-0A00-00007C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60" name="5 CuadroTexto">
          <a:extLst>
            <a:ext uri="{FF2B5EF4-FFF2-40B4-BE49-F238E27FC236}">
              <a16:creationId xmlns:a16="http://schemas.microsoft.com/office/drawing/2014/main" id="{00000000-0008-0000-0A00-00007D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61" name="6 CuadroTexto">
          <a:extLst>
            <a:ext uri="{FF2B5EF4-FFF2-40B4-BE49-F238E27FC236}">
              <a16:creationId xmlns:a16="http://schemas.microsoft.com/office/drawing/2014/main" id="{00000000-0008-0000-0A00-00007E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62" name="7 CuadroTexto">
          <a:extLst>
            <a:ext uri="{FF2B5EF4-FFF2-40B4-BE49-F238E27FC236}">
              <a16:creationId xmlns:a16="http://schemas.microsoft.com/office/drawing/2014/main" id="{00000000-0008-0000-0A00-00007F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63" name="8 CuadroTexto">
          <a:extLst>
            <a:ext uri="{FF2B5EF4-FFF2-40B4-BE49-F238E27FC236}">
              <a16:creationId xmlns:a16="http://schemas.microsoft.com/office/drawing/2014/main" id="{00000000-0008-0000-0A00-000080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64" name="1 CuadroTexto">
          <a:extLst>
            <a:ext uri="{FF2B5EF4-FFF2-40B4-BE49-F238E27FC236}">
              <a16:creationId xmlns:a16="http://schemas.microsoft.com/office/drawing/2014/main" id="{00000000-0008-0000-0A00-000081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65" name="2 CuadroTexto">
          <a:extLst>
            <a:ext uri="{FF2B5EF4-FFF2-40B4-BE49-F238E27FC236}">
              <a16:creationId xmlns:a16="http://schemas.microsoft.com/office/drawing/2014/main" id="{00000000-0008-0000-0A00-000082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66" name="3 CuadroTexto">
          <a:extLst>
            <a:ext uri="{FF2B5EF4-FFF2-40B4-BE49-F238E27FC236}">
              <a16:creationId xmlns:a16="http://schemas.microsoft.com/office/drawing/2014/main" id="{00000000-0008-0000-0A00-000083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67" name="4 CuadroTexto">
          <a:extLst>
            <a:ext uri="{FF2B5EF4-FFF2-40B4-BE49-F238E27FC236}">
              <a16:creationId xmlns:a16="http://schemas.microsoft.com/office/drawing/2014/main" id="{00000000-0008-0000-0A00-000084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668" name="6 CuadroTexto">
          <a:extLst>
            <a:ext uri="{FF2B5EF4-FFF2-40B4-BE49-F238E27FC236}">
              <a16:creationId xmlns:a16="http://schemas.microsoft.com/office/drawing/2014/main" id="{00000000-0008-0000-0A00-000085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669" name="8 CuadroTexto">
          <a:extLst>
            <a:ext uri="{FF2B5EF4-FFF2-40B4-BE49-F238E27FC236}">
              <a16:creationId xmlns:a16="http://schemas.microsoft.com/office/drawing/2014/main" id="{00000000-0008-0000-0A00-00008606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70" name="1 CuadroTexto">
          <a:extLst>
            <a:ext uri="{FF2B5EF4-FFF2-40B4-BE49-F238E27FC236}">
              <a16:creationId xmlns:a16="http://schemas.microsoft.com/office/drawing/2014/main" id="{00000000-0008-0000-0A00-000087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71" name="2 CuadroTexto">
          <a:extLst>
            <a:ext uri="{FF2B5EF4-FFF2-40B4-BE49-F238E27FC236}">
              <a16:creationId xmlns:a16="http://schemas.microsoft.com/office/drawing/2014/main" id="{00000000-0008-0000-0A00-000088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72" name="3 CuadroTexto">
          <a:extLst>
            <a:ext uri="{FF2B5EF4-FFF2-40B4-BE49-F238E27FC236}">
              <a16:creationId xmlns:a16="http://schemas.microsoft.com/office/drawing/2014/main" id="{00000000-0008-0000-0A00-000089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73" name="4 CuadroTexto">
          <a:extLst>
            <a:ext uri="{FF2B5EF4-FFF2-40B4-BE49-F238E27FC236}">
              <a16:creationId xmlns:a16="http://schemas.microsoft.com/office/drawing/2014/main" id="{00000000-0008-0000-0A00-00008A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74" name="5 CuadroTexto">
          <a:extLst>
            <a:ext uri="{FF2B5EF4-FFF2-40B4-BE49-F238E27FC236}">
              <a16:creationId xmlns:a16="http://schemas.microsoft.com/office/drawing/2014/main" id="{00000000-0008-0000-0A00-00008B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75" name="6 CuadroTexto">
          <a:extLst>
            <a:ext uri="{FF2B5EF4-FFF2-40B4-BE49-F238E27FC236}">
              <a16:creationId xmlns:a16="http://schemas.microsoft.com/office/drawing/2014/main" id="{00000000-0008-0000-0A00-00008C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76" name="7 CuadroTexto">
          <a:extLst>
            <a:ext uri="{FF2B5EF4-FFF2-40B4-BE49-F238E27FC236}">
              <a16:creationId xmlns:a16="http://schemas.microsoft.com/office/drawing/2014/main" id="{00000000-0008-0000-0A00-00008D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77" name="8 CuadroTexto">
          <a:extLst>
            <a:ext uri="{FF2B5EF4-FFF2-40B4-BE49-F238E27FC236}">
              <a16:creationId xmlns:a16="http://schemas.microsoft.com/office/drawing/2014/main" id="{00000000-0008-0000-0A00-00008E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78" name="1 CuadroTexto">
          <a:extLst>
            <a:ext uri="{FF2B5EF4-FFF2-40B4-BE49-F238E27FC236}">
              <a16:creationId xmlns:a16="http://schemas.microsoft.com/office/drawing/2014/main" id="{00000000-0008-0000-0A00-00008F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79" name="2 CuadroTexto">
          <a:extLst>
            <a:ext uri="{FF2B5EF4-FFF2-40B4-BE49-F238E27FC236}">
              <a16:creationId xmlns:a16="http://schemas.microsoft.com/office/drawing/2014/main" id="{00000000-0008-0000-0A00-000090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80" name="3 CuadroTexto">
          <a:extLst>
            <a:ext uri="{FF2B5EF4-FFF2-40B4-BE49-F238E27FC236}">
              <a16:creationId xmlns:a16="http://schemas.microsoft.com/office/drawing/2014/main" id="{00000000-0008-0000-0A00-000091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81" name="4 CuadroTexto">
          <a:extLst>
            <a:ext uri="{FF2B5EF4-FFF2-40B4-BE49-F238E27FC236}">
              <a16:creationId xmlns:a16="http://schemas.microsoft.com/office/drawing/2014/main" id="{00000000-0008-0000-0A00-000092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82" name="5 CuadroTexto">
          <a:extLst>
            <a:ext uri="{FF2B5EF4-FFF2-40B4-BE49-F238E27FC236}">
              <a16:creationId xmlns:a16="http://schemas.microsoft.com/office/drawing/2014/main" id="{00000000-0008-0000-0A00-000093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683" name="6 CuadroTexto">
          <a:extLst>
            <a:ext uri="{FF2B5EF4-FFF2-40B4-BE49-F238E27FC236}">
              <a16:creationId xmlns:a16="http://schemas.microsoft.com/office/drawing/2014/main" id="{00000000-0008-0000-0A00-000094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684" name="8 CuadroTexto">
          <a:extLst>
            <a:ext uri="{FF2B5EF4-FFF2-40B4-BE49-F238E27FC236}">
              <a16:creationId xmlns:a16="http://schemas.microsoft.com/office/drawing/2014/main" id="{00000000-0008-0000-0A00-00009506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85" name="1 CuadroTexto">
          <a:extLst>
            <a:ext uri="{FF2B5EF4-FFF2-40B4-BE49-F238E27FC236}">
              <a16:creationId xmlns:a16="http://schemas.microsoft.com/office/drawing/2014/main" id="{00000000-0008-0000-0A00-000096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86" name="2 CuadroTexto">
          <a:extLst>
            <a:ext uri="{FF2B5EF4-FFF2-40B4-BE49-F238E27FC236}">
              <a16:creationId xmlns:a16="http://schemas.microsoft.com/office/drawing/2014/main" id="{00000000-0008-0000-0A00-000097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87" name="3 CuadroTexto">
          <a:extLst>
            <a:ext uri="{FF2B5EF4-FFF2-40B4-BE49-F238E27FC236}">
              <a16:creationId xmlns:a16="http://schemas.microsoft.com/office/drawing/2014/main" id="{00000000-0008-0000-0A00-000098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88" name="4 CuadroTexto">
          <a:extLst>
            <a:ext uri="{FF2B5EF4-FFF2-40B4-BE49-F238E27FC236}">
              <a16:creationId xmlns:a16="http://schemas.microsoft.com/office/drawing/2014/main" id="{00000000-0008-0000-0A00-000099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89" name="5 CuadroTexto">
          <a:extLst>
            <a:ext uri="{FF2B5EF4-FFF2-40B4-BE49-F238E27FC236}">
              <a16:creationId xmlns:a16="http://schemas.microsoft.com/office/drawing/2014/main" id="{00000000-0008-0000-0A00-00009A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90" name="6 CuadroTexto">
          <a:extLst>
            <a:ext uri="{FF2B5EF4-FFF2-40B4-BE49-F238E27FC236}">
              <a16:creationId xmlns:a16="http://schemas.microsoft.com/office/drawing/2014/main" id="{00000000-0008-0000-0A00-00009B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91" name="7 CuadroTexto">
          <a:extLst>
            <a:ext uri="{FF2B5EF4-FFF2-40B4-BE49-F238E27FC236}">
              <a16:creationId xmlns:a16="http://schemas.microsoft.com/office/drawing/2014/main" id="{00000000-0008-0000-0A00-00009C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92" name="8 CuadroTexto">
          <a:extLst>
            <a:ext uri="{FF2B5EF4-FFF2-40B4-BE49-F238E27FC236}">
              <a16:creationId xmlns:a16="http://schemas.microsoft.com/office/drawing/2014/main" id="{00000000-0008-0000-0A00-00009D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93" name="1 CuadroTexto">
          <a:extLst>
            <a:ext uri="{FF2B5EF4-FFF2-40B4-BE49-F238E27FC236}">
              <a16:creationId xmlns:a16="http://schemas.microsoft.com/office/drawing/2014/main" id="{00000000-0008-0000-0A00-00009E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94" name="2 CuadroTexto">
          <a:extLst>
            <a:ext uri="{FF2B5EF4-FFF2-40B4-BE49-F238E27FC236}">
              <a16:creationId xmlns:a16="http://schemas.microsoft.com/office/drawing/2014/main" id="{00000000-0008-0000-0A00-00009F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1695" name="3 CuadroTexto">
          <a:extLst>
            <a:ext uri="{FF2B5EF4-FFF2-40B4-BE49-F238E27FC236}">
              <a16:creationId xmlns:a16="http://schemas.microsoft.com/office/drawing/2014/main" id="{00000000-0008-0000-0A00-0000A0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96" name="4 CuadroTexto">
          <a:extLst>
            <a:ext uri="{FF2B5EF4-FFF2-40B4-BE49-F238E27FC236}">
              <a16:creationId xmlns:a16="http://schemas.microsoft.com/office/drawing/2014/main" id="{00000000-0008-0000-0A00-0000A1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1697" name="6 CuadroTexto">
          <a:extLst>
            <a:ext uri="{FF2B5EF4-FFF2-40B4-BE49-F238E27FC236}">
              <a16:creationId xmlns:a16="http://schemas.microsoft.com/office/drawing/2014/main" id="{00000000-0008-0000-0A00-0000A2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1698" name="8 CuadroTexto">
          <a:extLst>
            <a:ext uri="{FF2B5EF4-FFF2-40B4-BE49-F238E27FC236}">
              <a16:creationId xmlns:a16="http://schemas.microsoft.com/office/drawing/2014/main" id="{00000000-0008-0000-0A00-0000A306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699" name="1 CuadroTexto">
          <a:extLst>
            <a:ext uri="{FF2B5EF4-FFF2-40B4-BE49-F238E27FC236}">
              <a16:creationId xmlns:a16="http://schemas.microsoft.com/office/drawing/2014/main" id="{00000000-0008-0000-0A00-0000A4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700" name="2 CuadroTexto">
          <a:extLst>
            <a:ext uri="{FF2B5EF4-FFF2-40B4-BE49-F238E27FC236}">
              <a16:creationId xmlns:a16="http://schemas.microsoft.com/office/drawing/2014/main" id="{00000000-0008-0000-0A00-0000A5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701" name="3 CuadroTexto">
          <a:extLst>
            <a:ext uri="{FF2B5EF4-FFF2-40B4-BE49-F238E27FC236}">
              <a16:creationId xmlns:a16="http://schemas.microsoft.com/office/drawing/2014/main" id="{00000000-0008-0000-0A00-0000A6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702" name="4 CuadroTexto">
          <a:extLst>
            <a:ext uri="{FF2B5EF4-FFF2-40B4-BE49-F238E27FC236}">
              <a16:creationId xmlns:a16="http://schemas.microsoft.com/office/drawing/2014/main" id="{00000000-0008-0000-0A00-0000A7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703" name="5 CuadroTexto">
          <a:extLst>
            <a:ext uri="{FF2B5EF4-FFF2-40B4-BE49-F238E27FC236}">
              <a16:creationId xmlns:a16="http://schemas.microsoft.com/office/drawing/2014/main" id="{00000000-0008-0000-0A00-0000A8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704" name="6 CuadroTexto">
          <a:extLst>
            <a:ext uri="{FF2B5EF4-FFF2-40B4-BE49-F238E27FC236}">
              <a16:creationId xmlns:a16="http://schemas.microsoft.com/office/drawing/2014/main" id="{00000000-0008-0000-0A00-0000A9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705" name="7 CuadroTexto">
          <a:extLst>
            <a:ext uri="{FF2B5EF4-FFF2-40B4-BE49-F238E27FC236}">
              <a16:creationId xmlns:a16="http://schemas.microsoft.com/office/drawing/2014/main" id="{00000000-0008-0000-0A00-0000AA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706" name="8 CuadroTexto">
          <a:extLst>
            <a:ext uri="{FF2B5EF4-FFF2-40B4-BE49-F238E27FC236}">
              <a16:creationId xmlns:a16="http://schemas.microsoft.com/office/drawing/2014/main" id="{00000000-0008-0000-0A00-0000AB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707" name="1 CuadroTexto">
          <a:extLst>
            <a:ext uri="{FF2B5EF4-FFF2-40B4-BE49-F238E27FC236}">
              <a16:creationId xmlns:a16="http://schemas.microsoft.com/office/drawing/2014/main" id="{00000000-0008-0000-0A00-0000AC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708" name="2 CuadroTexto">
          <a:extLst>
            <a:ext uri="{FF2B5EF4-FFF2-40B4-BE49-F238E27FC236}">
              <a16:creationId xmlns:a16="http://schemas.microsoft.com/office/drawing/2014/main" id="{00000000-0008-0000-0A00-0000AD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709" name="3 CuadroTexto">
          <a:extLst>
            <a:ext uri="{FF2B5EF4-FFF2-40B4-BE49-F238E27FC236}">
              <a16:creationId xmlns:a16="http://schemas.microsoft.com/office/drawing/2014/main" id="{00000000-0008-0000-0A00-0000AE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710" name="4 CuadroTexto">
          <a:extLst>
            <a:ext uri="{FF2B5EF4-FFF2-40B4-BE49-F238E27FC236}">
              <a16:creationId xmlns:a16="http://schemas.microsoft.com/office/drawing/2014/main" id="{00000000-0008-0000-0A00-0000AF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711" name="5 CuadroTexto">
          <a:extLst>
            <a:ext uri="{FF2B5EF4-FFF2-40B4-BE49-F238E27FC236}">
              <a16:creationId xmlns:a16="http://schemas.microsoft.com/office/drawing/2014/main" id="{00000000-0008-0000-0A00-0000B006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712" name="6 CuadroTexto">
          <a:extLst>
            <a:ext uri="{FF2B5EF4-FFF2-40B4-BE49-F238E27FC236}">
              <a16:creationId xmlns:a16="http://schemas.microsoft.com/office/drawing/2014/main" id="{00000000-0008-0000-0A00-0000B106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13" name="1 CuadroTexto">
          <a:extLst>
            <a:ext uri="{FF2B5EF4-FFF2-40B4-BE49-F238E27FC236}">
              <a16:creationId xmlns:a16="http://schemas.microsoft.com/office/drawing/2014/main" id="{00000000-0008-0000-0A00-0000B2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14" name="2 CuadroTexto">
          <a:extLst>
            <a:ext uri="{FF2B5EF4-FFF2-40B4-BE49-F238E27FC236}">
              <a16:creationId xmlns:a16="http://schemas.microsoft.com/office/drawing/2014/main" id="{00000000-0008-0000-0A00-0000B3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15" name="3 CuadroTexto">
          <a:extLst>
            <a:ext uri="{FF2B5EF4-FFF2-40B4-BE49-F238E27FC236}">
              <a16:creationId xmlns:a16="http://schemas.microsoft.com/office/drawing/2014/main" id="{00000000-0008-0000-0A00-0000B4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16" name="4 CuadroTexto">
          <a:extLst>
            <a:ext uri="{FF2B5EF4-FFF2-40B4-BE49-F238E27FC236}">
              <a16:creationId xmlns:a16="http://schemas.microsoft.com/office/drawing/2014/main" id="{00000000-0008-0000-0A00-0000B5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17" name="5 CuadroTexto">
          <a:extLst>
            <a:ext uri="{FF2B5EF4-FFF2-40B4-BE49-F238E27FC236}">
              <a16:creationId xmlns:a16="http://schemas.microsoft.com/office/drawing/2014/main" id="{00000000-0008-0000-0A00-0000B6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18" name="6 CuadroTexto">
          <a:extLst>
            <a:ext uri="{FF2B5EF4-FFF2-40B4-BE49-F238E27FC236}">
              <a16:creationId xmlns:a16="http://schemas.microsoft.com/office/drawing/2014/main" id="{00000000-0008-0000-0A00-0000B7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19" name="7 CuadroTexto">
          <a:extLst>
            <a:ext uri="{FF2B5EF4-FFF2-40B4-BE49-F238E27FC236}">
              <a16:creationId xmlns:a16="http://schemas.microsoft.com/office/drawing/2014/main" id="{00000000-0008-0000-0A00-0000B8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20" name="8 CuadroTexto">
          <a:extLst>
            <a:ext uri="{FF2B5EF4-FFF2-40B4-BE49-F238E27FC236}">
              <a16:creationId xmlns:a16="http://schemas.microsoft.com/office/drawing/2014/main" id="{00000000-0008-0000-0A00-0000B9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21" name="1 CuadroTexto">
          <a:extLst>
            <a:ext uri="{FF2B5EF4-FFF2-40B4-BE49-F238E27FC236}">
              <a16:creationId xmlns:a16="http://schemas.microsoft.com/office/drawing/2014/main" id="{00000000-0008-0000-0A00-0000BA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22" name="2 CuadroTexto">
          <a:extLst>
            <a:ext uri="{FF2B5EF4-FFF2-40B4-BE49-F238E27FC236}">
              <a16:creationId xmlns:a16="http://schemas.microsoft.com/office/drawing/2014/main" id="{00000000-0008-0000-0A00-0000BB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23" name="3 CuadroTexto">
          <a:extLst>
            <a:ext uri="{FF2B5EF4-FFF2-40B4-BE49-F238E27FC236}">
              <a16:creationId xmlns:a16="http://schemas.microsoft.com/office/drawing/2014/main" id="{00000000-0008-0000-0A00-0000BC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24" name="4 CuadroTexto">
          <a:extLst>
            <a:ext uri="{FF2B5EF4-FFF2-40B4-BE49-F238E27FC236}">
              <a16:creationId xmlns:a16="http://schemas.microsoft.com/office/drawing/2014/main" id="{00000000-0008-0000-0A00-0000BD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25" name="6 CuadroTexto">
          <a:extLst>
            <a:ext uri="{FF2B5EF4-FFF2-40B4-BE49-F238E27FC236}">
              <a16:creationId xmlns:a16="http://schemas.microsoft.com/office/drawing/2014/main" id="{00000000-0008-0000-0A00-0000BE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726" name="8 CuadroTexto">
          <a:extLst>
            <a:ext uri="{FF2B5EF4-FFF2-40B4-BE49-F238E27FC236}">
              <a16:creationId xmlns:a16="http://schemas.microsoft.com/office/drawing/2014/main" id="{00000000-0008-0000-0A00-0000BF06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27" name="1 CuadroTexto">
          <a:extLst>
            <a:ext uri="{FF2B5EF4-FFF2-40B4-BE49-F238E27FC236}">
              <a16:creationId xmlns:a16="http://schemas.microsoft.com/office/drawing/2014/main" id="{00000000-0008-0000-0A00-0000C0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28" name="2 CuadroTexto">
          <a:extLst>
            <a:ext uri="{FF2B5EF4-FFF2-40B4-BE49-F238E27FC236}">
              <a16:creationId xmlns:a16="http://schemas.microsoft.com/office/drawing/2014/main" id="{00000000-0008-0000-0A00-0000C1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29" name="3 CuadroTexto">
          <a:extLst>
            <a:ext uri="{FF2B5EF4-FFF2-40B4-BE49-F238E27FC236}">
              <a16:creationId xmlns:a16="http://schemas.microsoft.com/office/drawing/2014/main" id="{00000000-0008-0000-0A00-0000C2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30" name="4 CuadroTexto">
          <a:extLst>
            <a:ext uri="{FF2B5EF4-FFF2-40B4-BE49-F238E27FC236}">
              <a16:creationId xmlns:a16="http://schemas.microsoft.com/office/drawing/2014/main" id="{00000000-0008-0000-0A00-0000C3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31" name="5 CuadroTexto">
          <a:extLst>
            <a:ext uri="{FF2B5EF4-FFF2-40B4-BE49-F238E27FC236}">
              <a16:creationId xmlns:a16="http://schemas.microsoft.com/office/drawing/2014/main" id="{00000000-0008-0000-0A00-0000C4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32" name="6 CuadroTexto">
          <a:extLst>
            <a:ext uri="{FF2B5EF4-FFF2-40B4-BE49-F238E27FC236}">
              <a16:creationId xmlns:a16="http://schemas.microsoft.com/office/drawing/2014/main" id="{00000000-0008-0000-0A00-0000C5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33" name="7 CuadroTexto">
          <a:extLst>
            <a:ext uri="{FF2B5EF4-FFF2-40B4-BE49-F238E27FC236}">
              <a16:creationId xmlns:a16="http://schemas.microsoft.com/office/drawing/2014/main" id="{00000000-0008-0000-0A00-0000C6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34" name="8 CuadroTexto">
          <a:extLst>
            <a:ext uri="{FF2B5EF4-FFF2-40B4-BE49-F238E27FC236}">
              <a16:creationId xmlns:a16="http://schemas.microsoft.com/office/drawing/2014/main" id="{00000000-0008-0000-0A00-0000C7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35" name="1 CuadroTexto">
          <a:extLst>
            <a:ext uri="{FF2B5EF4-FFF2-40B4-BE49-F238E27FC236}">
              <a16:creationId xmlns:a16="http://schemas.microsoft.com/office/drawing/2014/main" id="{00000000-0008-0000-0A00-0000C8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36" name="2 CuadroTexto">
          <a:extLst>
            <a:ext uri="{FF2B5EF4-FFF2-40B4-BE49-F238E27FC236}">
              <a16:creationId xmlns:a16="http://schemas.microsoft.com/office/drawing/2014/main" id="{00000000-0008-0000-0A00-0000C9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37" name="3 CuadroTexto">
          <a:extLst>
            <a:ext uri="{FF2B5EF4-FFF2-40B4-BE49-F238E27FC236}">
              <a16:creationId xmlns:a16="http://schemas.microsoft.com/office/drawing/2014/main" id="{00000000-0008-0000-0A00-0000CA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38" name="4 CuadroTexto">
          <a:extLst>
            <a:ext uri="{FF2B5EF4-FFF2-40B4-BE49-F238E27FC236}">
              <a16:creationId xmlns:a16="http://schemas.microsoft.com/office/drawing/2014/main" id="{00000000-0008-0000-0A00-0000CB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39" name="5 CuadroTexto">
          <a:extLst>
            <a:ext uri="{FF2B5EF4-FFF2-40B4-BE49-F238E27FC236}">
              <a16:creationId xmlns:a16="http://schemas.microsoft.com/office/drawing/2014/main" id="{00000000-0008-0000-0A00-0000CC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40" name="6 CuadroTexto">
          <a:extLst>
            <a:ext uri="{FF2B5EF4-FFF2-40B4-BE49-F238E27FC236}">
              <a16:creationId xmlns:a16="http://schemas.microsoft.com/office/drawing/2014/main" id="{00000000-0008-0000-0A00-0000CD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741" name="8 CuadroTexto">
          <a:extLst>
            <a:ext uri="{FF2B5EF4-FFF2-40B4-BE49-F238E27FC236}">
              <a16:creationId xmlns:a16="http://schemas.microsoft.com/office/drawing/2014/main" id="{00000000-0008-0000-0A00-0000CE06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742" name="1 CuadroTexto">
          <a:extLst>
            <a:ext uri="{FF2B5EF4-FFF2-40B4-BE49-F238E27FC236}">
              <a16:creationId xmlns:a16="http://schemas.microsoft.com/office/drawing/2014/main" id="{00000000-0008-0000-0A00-0000CF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743" name="2 CuadroTexto">
          <a:extLst>
            <a:ext uri="{FF2B5EF4-FFF2-40B4-BE49-F238E27FC236}">
              <a16:creationId xmlns:a16="http://schemas.microsoft.com/office/drawing/2014/main" id="{00000000-0008-0000-0A00-0000D0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744" name="3 CuadroTexto">
          <a:extLst>
            <a:ext uri="{FF2B5EF4-FFF2-40B4-BE49-F238E27FC236}">
              <a16:creationId xmlns:a16="http://schemas.microsoft.com/office/drawing/2014/main" id="{00000000-0008-0000-0A00-0000D1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745" name="4 CuadroTexto">
          <a:extLst>
            <a:ext uri="{FF2B5EF4-FFF2-40B4-BE49-F238E27FC236}">
              <a16:creationId xmlns:a16="http://schemas.microsoft.com/office/drawing/2014/main" id="{00000000-0008-0000-0A00-0000D2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746" name="5 CuadroTexto">
          <a:extLst>
            <a:ext uri="{FF2B5EF4-FFF2-40B4-BE49-F238E27FC236}">
              <a16:creationId xmlns:a16="http://schemas.microsoft.com/office/drawing/2014/main" id="{00000000-0008-0000-0A00-0000D3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747" name="6 CuadroTexto">
          <a:extLst>
            <a:ext uri="{FF2B5EF4-FFF2-40B4-BE49-F238E27FC236}">
              <a16:creationId xmlns:a16="http://schemas.microsoft.com/office/drawing/2014/main" id="{00000000-0008-0000-0A00-0000D4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748" name="7 CuadroTexto">
          <a:extLst>
            <a:ext uri="{FF2B5EF4-FFF2-40B4-BE49-F238E27FC236}">
              <a16:creationId xmlns:a16="http://schemas.microsoft.com/office/drawing/2014/main" id="{00000000-0008-0000-0A00-0000D5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749" name="8 CuadroTexto">
          <a:extLst>
            <a:ext uri="{FF2B5EF4-FFF2-40B4-BE49-F238E27FC236}">
              <a16:creationId xmlns:a16="http://schemas.microsoft.com/office/drawing/2014/main" id="{00000000-0008-0000-0A00-0000D6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750" name="1 CuadroTexto">
          <a:extLst>
            <a:ext uri="{FF2B5EF4-FFF2-40B4-BE49-F238E27FC236}">
              <a16:creationId xmlns:a16="http://schemas.microsoft.com/office/drawing/2014/main" id="{00000000-0008-0000-0A00-0000D7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751" name="2 CuadroTexto">
          <a:extLst>
            <a:ext uri="{FF2B5EF4-FFF2-40B4-BE49-F238E27FC236}">
              <a16:creationId xmlns:a16="http://schemas.microsoft.com/office/drawing/2014/main" id="{00000000-0008-0000-0A00-0000D8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752" name="3 CuadroTexto">
          <a:extLst>
            <a:ext uri="{FF2B5EF4-FFF2-40B4-BE49-F238E27FC236}">
              <a16:creationId xmlns:a16="http://schemas.microsoft.com/office/drawing/2014/main" id="{00000000-0008-0000-0A00-0000D906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753" name="4 CuadroTexto">
          <a:extLst>
            <a:ext uri="{FF2B5EF4-FFF2-40B4-BE49-F238E27FC236}">
              <a16:creationId xmlns:a16="http://schemas.microsoft.com/office/drawing/2014/main" id="{00000000-0008-0000-0A00-0000DA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754" name="6 CuadroTexto">
          <a:extLst>
            <a:ext uri="{FF2B5EF4-FFF2-40B4-BE49-F238E27FC236}">
              <a16:creationId xmlns:a16="http://schemas.microsoft.com/office/drawing/2014/main" id="{00000000-0008-0000-0A00-0000DB06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1755" name="8 CuadroTexto">
          <a:extLst>
            <a:ext uri="{FF2B5EF4-FFF2-40B4-BE49-F238E27FC236}">
              <a16:creationId xmlns:a16="http://schemas.microsoft.com/office/drawing/2014/main" id="{00000000-0008-0000-0A00-0000DC06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56" name="1 CuadroTexto">
          <a:extLst>
            <a:ext uri="{FF2B5EF4-FFF2-40B4-BE49-F238E27FC236}">
              <a16:creationId xmlns:a16="http://schemas.microsoft.com/office/drawing/2014/main" id="{00000000-0008-0000-0A00-0000DD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57" name="2 CuadroTexto">
          <a:extLst>
            <a:ext uri="{FF2B5EF4-FFF2-40B4-BE49-F238E27FC236}">
              <a16:creationId xmlns:a16="http://schemas.microsoft.com/office/drawing/2014/main" id="{00000000-0008-0000-0A00-0000DE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58" name="3 CuadroTexto">
          <a:extLst>
            <a:ext uri="{FF2B5EF4-FFF2-40B4-BE49-F238E27FC236}">
              <a16:creationId xmlns:a16="http://schemas.microsoft.com/office/drawing/2014/main" id="{00000000-0008-0000-0A00-0000DF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59" name="4 CuadroTexto">
          <a:extLst>
            <a:ext uri="{FF2B5EF4-FFF2-40B4-BE49-F238E27FC236}">
              <a16:creationId xmlns:a16="http://schemas.microsoft.com/office/drawing/2014/main" id="{00000000-0008-0000-0A00-0000E0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60" name="5 CuadroTexto">
          <a:extLst>
            <a:ext uri="{FF2B5EF4-FFF2-40B4-BE49-F238E27FC236}">
              <a16:creationId xmlns:a16="http://schemas.microsoft.com/office/drawing/2014/main" id="{00000000-0008-0000-0A00-0000E1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61" name="6 CuadroTexto">
          <a:extLst>
            <a:ext uri="{FF2B5EF4-FFF2-40B4-BE49-F238E27FC236}">
              <a16:creationId xmlns:a16="http://schemas.microsoft.com/office/drawing/2014/main" id="{00000000-0008-0000-0A00-0000E2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62" name="7 CuadroTexto">
          <a:extLst>
            <a:ext uri="{FF2B5EF4-FFF2-40B4-BE49-F238E27FC236}">
              <a16:creationId xmlns:a16="http://schemas.microsoft.com/office/drawing/2014/main" id="{00000000-0008-0000-0A00-0000E3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63" name="8 CuadroTexto">
          <a:extLst>
            <a:ext uri="{FF2B5EF4-FFF2-40B4-BE49-F238E27FC236}">
              <a16:creationId xmlns:a16="http://schemas.microsoft.com/office/drawing/2014/main" id="{00000000-0008-0000-0A00-0000E4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64" name="1 CuadroTexto">
          <a:extLst>
            <a:ext uri="{FF2B5EF4-FFF2-40B4-BE49-F238E27FC236}">
              <a16:creationId xmlns:a16="http://schemas.microsoft.com/office/drawing/2014/main" id="{00000000-0008-0000-0A00-0000E5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65" name="2 CuadroTexto">
          <a:extLst>
            <a:ext uri="{FF2B5EF4-FFF2-40B4-BE49-F238E27FC236}">
              <a16:creationId xmlns:a16="http://schemas.microsoft.com/office/drawing/2014/main" id="{00000000-0008-0000-0A00-0000E6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66" name="3 CuadroTexto">
          <a:extLst>
            <a:ext uri="{FF2B5EF4-FFF2-40B4-BE49-F238E27FC236}">
              <a16:creationId xmlns:a16="http://schemas.microsoft.com/office/drawing/2014/main" id="{00000000-0008-0000-0A00-0000E7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67" name="4 CuadroTexto">
          <a:extLst>
            <a:ext uri="{FF2B5EF4-FFF2-40B4-BE49-F238E27FC236}">
              <a16:creationId xmlns:a16="http://schemas.microsoft.com/office/drawing/2014/main" id="{00000000-0008-0000-0A00-0000E8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68" name="6 CuadroTexto">
          <a:extLst>
            <a:ext uri="{FF2B5EF4-FFF2-40B4-BE49-F238E27FC236}">
              <a16:creationId xmlns:a16="http://schemas.microsoft.com/office/drawing/2014/main" id="{00000000-0008-0000-0A00-0000E9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1769" name="8 CuadroTexto">
          <a:extLst>
            <a:ext uri="{FF2B5EF4-FFF2-40B4-BE49-F238E27FC236}">
              <a16:creationId xmlns:a16="http://schemas.microsoft.com/office/drawing/2014/main" id="{00000000-0008-0000-0A00-0000EA06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70" name="1 CuadroTexto">
          <a:extLst>
            <a:ext uri="{FF2B5EF4-FFF2-40B4-BE49-F238E27FC236}">
              <a16:creationId xmlns:a16="http://schemas.microsoft.com/office/drawing/2014/main" id="{00000000-0008-0000-0A00-0000EB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71" name="2 CuadroTexto">
          <a:extLst>
            <a:ext uri="{FF2B5EF4-FFF2-40B4-BE49-F238E27FC236}">
              <a16:creationId xmlns:a16="http://schemas.microsoft.com/office/drawing/2014/main" id="{00000000-0008-0000-0A00-0000EC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72" name="3 CuadroTexto">
          <a:extLst>
            <a:ext uri="{FF2B5EF4-FFF2-40B4-BE49-F238E27FC236}">
              <a16:creationId xmlns:a16="http://schemas.microsoft.com/office/drawing/2014/main" id="{00000000-0008-0000-0A00-0000ED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73" name="4 CuadroTexto">
          <a:extLst>
            <a:ext uri="{FF2B5EF4-FFF2-40B4-BE49-F238E27FC236}">
              <a16:creationId xmlns:a16="http://schemas.microsoft.com/office/drawing/2014/main" id="{00000000-0008-0000-0A00-0000EE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74" name="5 CuadroTexto">
          <a:extLst>
            <a:ext uri="{FF2B5EF4-FFF2-40B4-BE49-F238E27FC236}">
              <a16:creationId xmlns:a16="http://schemas.microsoft.com/office/drawing/2014/main" id="{00000000-0008-0000-0A00-0000EF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75" name="6 CuadroTexto">
          <a:extLst>
            <a:ext uri="{FF2B5EF4-FFF2-40B4-BE49-F238E27FC236}">
              <a16:creationId xmlns:a16="http://schemas.microsoft.com/office/drawing/2014/main" id="{00000000-0008-0000-0A00-0000F0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76" name="7 CuadroTexto">
          <a:extLst>
            <a:ext uri="{FF2B5EF4-FFF2-40B4-BE49-F238E27FC236}">
              <a16:creationId xmlns:a16="http://schemas.microsoft.com/office/drawing/2014/main" id="{00000000-0008-0000-0A00-0000F1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77" name="8 CuadroTexto">
          <a:extLst>
            <a:ext uri="{FF2B5EF4-FFF2-40B4-BE49-F238E27FC236}">
              <a16:creationId xmlns:a16="http://schemas.microsoft.com/office/drawing/2014/main" id="{00000000-0008-0000-0A00-0000F2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78" name="1 CuadroTexto">
          <a:extLst>
            <a:ext uri="{FF2B5EF4-FFF2-40B4-BE49-F238E27FC236}">
              <a16:creationId xmlns:a16="http://schemas.microsoft.com/office/drawing/2014/main" id="{00000000-0008-0000-0A00-0000F3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79" name="2 CuadroTexto">
          <a:extLst>
            <a:ext uri="{FF2B5EF4-FFF2-40B4-BE49-F238E27FC236}">
              <a16:creationId xmlns:a16="http://schemas.microsoft.com/office/drawing/2014/main" id="{00000000-0008-0000-0A00-0000F4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80" name="3 CuadroTexto">
          <a:extLst>
            <a:ext uri="{FF2B5EF4-FFF2-40B4-BE49-F238E27FC236}">
              <a16:creationId xmlns:a16="http://schemas.microsoft.com/office/drawing/2014/main" id="{00000000-0008-0000-0A00-0000F5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81" name="4 CuadroTexto">
          <a:extLst>
            <a:ext uri="{FF2B5EF4-FFF2-40B4-BE49-F238E27FC236}">
              <a16:creationId xmlns:a16="http://schemas.microsoft.com/office/drawing/2014/main" id="{00000000-0008-0000-0A00-0000F6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782" name="6 CuadroTexto">
          <a:extLst>
            <a:ext uri="{FF2B5EF4-FFF2-40B4-BE49-F238E27FC236}">
              <a16:creationId xmlns:a16="http://schemas.microsoft.com/office/drawing/2014/main" id="{00000000-0008-0000-0A00-0000F706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783" name="8 CuadroTexto">
          <a:extLst>
            <a:ext uri="{FF2B5EF4-FFF2-40B4-BE49-F238E27FC236}">
              <a16:creationId xmlns:a16="http://schemas.microsoft.com/office/drawing/2014/main" id="{00000000-0008-0000-0A00-0000F806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84" name="1 CuadroTexto">
          <a:extLst>
            <a:ext uri="{FF2B5EF4-FFF2-40B4-BE49-F238E27FC236}">
              <a16:creationId xmlns:a16="http://schemas.microsoft.com/office/drawing/2014/main" id="{00000000-0008-0000-0A00-0000F9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85" name="2 CuadroTexto">
          <a:extLst>
            <a:ext uri="{FF2B5EF4-FFF2-40B4-BE49-F238E27FC236}">
              <a16:creationId xmlns:a16="http://schemas.microsoft.com/office/drawing/2014/main" id="{00000000-0008-0000-0A00-0000FA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86" name="3 CuadroTexto">
          <a:extLst>
            <a:ext uri="{FF2B5EF4-FFF2-40B4-BE49-F238E27FC236}">
              <a16:creationId xmlns:a16="http://schemas.microsoft.com/office/drawing/2014/main" id="{00000000-0008-0000-0A00-0000FB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87" name="4 CuadroTexto">
          <a:extLst>
            <a:ext uri="{FF2B5EF4-FFF2-40B4-BE49-F238E27FC236}">
              <a16:creationId xmlns:a16="http://schemas.microsoft.com/office/drawing/2014/main" id="{00000000-0008-0000-0A00-0000FC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88" name="5 CuadroTexto">
          <a:extLst>
            <a:ext uri="{FF2B5EF4-FFF2-40B4-BE49-F238E27FC236}">
              <a16:creationId xmlns:a16="http://schemas.microsoft.com/office/drawing/2014/main" id="{00000000-0008-0000-0A00-0000FD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89" name="6 CuadroTexto">
          <a:extLst>
            <a:ext uri="{FF2B5EF4-FFF2-40B4-BE49-F238E27FC236}">
              <a16:creationId xmlns:a16="http://schemas.microsoft.com/office/drawing/2014/main" id="{00000000-0008-0000-0A00-0000FE06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90" name="7 CuadroTexto">
          <a:extLst>
            <a:ext uri="{FF2B5EF4-FFF2-40B4-BE49-F238E27FC236}">
              <a16:creationId xmlns:a16="http://schemas.microsoft.com/office/drawing/2014/main" id="{00000000-0008-0000-0A00-0000FF06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91" name="8 CuadroTexto">
          <a:extLst>
            <a:ext uri="{FF2B5EF4-FFF2-40B4-BE49-F238E27FC236}">
              <a16:creationId xmlns:a16="http://schemas.microsoft.com/office/drawing/2014/main" id="{00000000-0008-0000-0A00-000000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92" name="1 CuadroTexto">
          <a:extLst>
            <a:ext uri="{FF2B5EF4-FFF2-40B4-BE49-F238E27FC236}">
              <a16:creationId xmlns:a16="http://schemas.microsoft.com/office/drawing/2014/main" id="{00000000-0008-0000-0A00-000001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93" name="2 CuadroTexto">
          <a:extLst>
            <a:ext uri="{FF2B5EF4-FFF2-40B4-BE49-F238E27FC236}">
              <a16:creationId xmlns:a16="http://schemas.microsoft.com/office/drawing/2014/main" id="{00000000-0008-0000-0A00-000002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94" name="3 CuadroTexto">
          <a:extLst>
            <a:ext uri="{FF2B5EF4-FFF2-40B4-BE49-F238E27FC236}">
              <a16:creationId xmlns:a16="http://schemas.microsoft.com/office/drawing/2014/main" id="{00000000-0008-0000-0A00-000003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95" name="4 CuadroTexto">
          <a:extLst>
            <a:ext uri="{FF2B5EF4-FFF2-40B4-BE49-F238E27FC236}">
              <a16:creationId xmlns:a16="http://schemas.microsoft.com/office/drawing/2014/main" id="{00000000-0008-0000-0A00-000004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796" name="5 CuadroTexto">
          <a:extLst>
            <a:ext uri="{FF2B5EF4-FFF2-40B4-BE49-F238E27FC236}">
              <a16:creationId xmlns:a16="http://schemas.microsoft.com/office/drawing/2014/main" id="{00000000-0008-0000-0A00-000005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797" name="6 CuadroTexto">
          <a:extLst>
            <a:ext uri="{FF2B5EF4-FFF2-40B4-BE49-F238E27FC236}">
              <a16:creationId xmlns:a16="http://schemas.microsoft.com/office/drawing/2014/main" id="{00000000-0008-0000-0A00-000006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798" name="8 CuadroTexto">
          <a:extLst>
            <a:ext uri="{FF2B5EF4-FFF2-40B4-BE49-F238E27FC236}">
              <a16:creationId xmlns:a16="http://schemas.microsoft.com/office/drawing/2014/main" id="{00000000-0008-0000-0A00-00000707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799" name="1 CuadroTexto">
          <a:extLst>
            <a:ext uri="{FF2B5EF4-FFF2-40B4-BE49-F238E27FC236}">
              <a16:creationId xmlns:a16="http://schemas.microsoft.com/office/drawing/2014/main" id="{00000000-0008-0000-0A00-000008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800" name="2 CuadroTexto">
          <a:extLst>
            <a:ext uri="{FF2B5EF4-FFF2-40B4-BE49-F238E27FC236}">
              <a16:creationId xmlns:a16="http://schemas.microsoft.com/office/drawing/2014/main" id="{00000000-0008-0000-0A00-000009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801" name="3 CuadroTexto">
          <a:extLst>
            <a:ext uri="{FF2B5EF4-FFF2-40B4-BE49-F238E27FC236}">
              <a16:creationId xmlns:a16="http://schemas.microsoft.com/office/drawing/2014/main" id="{00000000-0008-0000-0A00-00000A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802" name="4 CuadroTexto">
          <a:extLst>
            <a:ext uri="{FF2B5EF4-FFF2-40B4-BE49-F238E27FC236}">
              <a16:creationId xmlns:a16="http://schemas.microsoft.com/office/drawing/2014/main" id="{00000000-0008-0000-0A00-00000B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803" name="5 CuadroTexto">
          <a:extLst>
            <a:ext uri="{FF2B5EF4-FFF2-40B4-BE49-F238E27FC236}">
              <a16:creationId xmlns:a16="http://schemas.microsoft.com/office/drawing/2014/main" id="{00000000-0008-0000-0A00-00000C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804" name="6 CuadroTexto">
          <a:extLst>
            <a:ext uri="{FF2B5EF4-FFF2-40B4-BE49-F238E27FC236}">
              <a16:creationId xmlns:a16="http://schemas.microsoft.com/office/drawing/2014/main" id="{00000000-0008-0000-0A00-00000D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805" name="7 CuadroTexto">
          <a:extLst>
            <a:ext uri="{FF2B5EF4-FFF2-40B4-BE49-F238E27FC236}">
              <a16:creationId xmlns:a16="http://schemas.microsoft.com/office/drawing/2014/main" id="{00000000-0008-0000-0A00-00000E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806" name="8 CuadroTexto">
          <a:extLst>
            <a:ext uri="{FF2B5EF4-FFF2-40B4-BE49-F238E27FC236}">
              <a16:creationId xmlns:a16="http://schemas.microsoft.com/office/drawing/2014/main" id="{00000000-0008-0000-0A00-00000F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807" name="1 CuadroTexto">
          <a:extLst>
            <a:ext uri="{FF2B5EF4-FFF2-40B4-BE49-F238E27FC236}">
              <a16:creationId xmlns:a16="http://schemas.microsoft.com/office/drawing/2014/main" id="{00000000-0008-0000-0A00-000010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808" name="2 CuadroTexto">
          <a:extLst>
            <a:ext uri="{FF2B5EF4-FFF2-40B4-BE49-F238E27FC236}">
              <a16:creationId xmlns:a16="http://schemas.microsoft.com/office/drawing/2014/main" id="{00000000-0008-0000-0A00-000011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1809" name="3 CuadroTexto">
          <a:extLst>
            <a:ext uri="{FF2B5EF4-FFF2-40B4-BE49-F238E27FC236}">
              <a16:creationId xmlns:a16="http://schemas.microsoft.com/office/drawing/2014/main" id="{00000000-0008-0000-0A00-000012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810" name="4 CuadroTexto">
          <a:extLst>
            <a:ext uri="{FF2B5EF4-FFF2-40B4-BE49-F238E27FC236}">
              <a16:creationId xmlns:a16="http://schemas.microsoft.com/office/drawing/2014/main" id="{00000000-0008-0000-0A00-000013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1811" name="6 CuadroTexto">
          <a:extLst>
            <a:ext uri="{FF2B5EF4-FFF2-40B4-BE49-F238E27FC236}">
              <a16:creationId xmlns:a16="http://schemas.microsoft.com/office/drawing/2014/main" id="{00000000-0008-0000-0A00-000014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1812" name="8 CuadroTexto">
          <a:extLst>
            <a:ext uri="{FF2B5EF4-FFF2-40B4-BE49-F238E27FC236}">
              <a16:creationId xmlns:a16="http://schemas.microsoft.com/office/drawing/2014/main" id="{00000000-0008-0000-0A00-00001507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13" name="1 CuadroTexto">
          <a:extLst>
            <a:ext uri="{FF2B5EF4-FFF2-40B4-BE49-F238E27FC236}">
              <a16:creationId xmlns:a16="http://schemas.microsoft.com/office/drawing/2014/main" id="{00000000-0008-0000-0A00-000016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14" name="2 CuadroTexto">
          <a:extLst>
            <a:ext uri="{FF2B5EF4-FFF2-40B4-BE49-F238E27FC236}">
              <a16:creationId xmlns:a16="http://schemas.microsoft.com/office/drawing/2014/main" id="{00000000-0008-0000-0A00-000017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15" name="3 CuadroTexto">
          <a:extLst>
            <a:ext uri="{FF2B5EF4-FFF2-40B4-BE49-F238E27FC236}">
              <a16:creationId xmlns:a16="http://schemas.microsoft.com/office/drawing/2014/main" id="{00000000-0008-0000-0A00-000018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16" name="4 CuadroTexto">
          <a:extLst>
            <a:ext uri="{FF2B5EF4-FFF2-40B4-BE49-F238E27FC236}">
              <a16:creationId xmlns:a16="http://schemas.microsoft.com/office/drawing/2014/main" id="{00000000-0008-0000-0A00-000019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17" name="5 CuadroTexto">
          <a:extLst>
            <a:ext uri="{FF2B5EF4-FFF2-40B4-BE49-F238E27FC236}">
              <a16:creationId xmlns:a16="http://schemas.microsoft.com/office/drawing/2014/main" id="{00000000-0008-0000-0A00-00001A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18" name="6 CuadroTexto">
          <a:extLst>
            <a:ext uri="{FF2B5EF4-FFF2-40B4-BE49-F238E27FC236}">
              <a16:creationId xmlns:a16="http://schemas.microsoft.com/office/drawing/2014/main" id="{00000000-0008-0000-0A00-00001B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19" name="7 CuadroTexto">
          <a:extLst>
            <a:ext uri="{FF2B5EF4-FFF2-40B4-BE49-F238E27FC236}">
              <a16:creationId xmlns:a16="http://schemas.microsoft.com/office/drawing/2014/main" id="{00000000-0008-0000-0A00-00001C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20" name="8 CuadroTexto">
          <a:extLst>
            <a:ext uri="{FF2B5EF4-FFF2-40B4-BE49-F238E27FC236}">
              <a16:creationId xmlns:a16="http://schemas.microsoft.com/office/drawing/2014/main" id="{00000000-0008-0000-0A00-00001D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21" name="1 CuadroTexto">
          <a:extLst>
            <a:ext uri="{FF2B5EF4-FFF2-40B4-BE49-F238E27FC236}">
              <a16:creationId xmlns:a16="http://schemas.microsoft.com/office/drawing/2014/main" id="{00000000-0008-0000-0A00-00001E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22" name="2 CuadroTexto">
          <a:extLst>
            <a:ext uri="{FF2B5EF4-FFF2-40B4-BE49-F238E27FC236}">
              <a16:creationId xmlns:a16="http://schemas.microsoft.com/office/drawing/2014/main" id="{00000000-0008-0000-0A00-00001F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23" name="3 CuadroTexto">
          <a:extLst>
            <a:ext uri="{FF2B5EF4-FFF2-40B4-BE49-F238E27FC236}">
              <a16:creationId xmlns:a16="http://schemas.microsoft.com/office/drawing/2014/main" id="{00000000-0008-0000-0A00-000020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24" name="4 CuadroTexto">
          <a:extLst>
            <a:ext uri="{FF2B5EF4-FFF2-40B4-BE49-F238E27FC236}">
              <a16:creationId xmlns:a16="http://schemas.microsoft.com/office/drawing/2014/main" id="{00000000-0008-0000-0A00-000021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825" name="5 CuadroTexto">
          <a:extLst>
            <a:ext uri="{FF2B5EF4-FFF2-40B4-BE49-F238E27FC236}">
              <a16:creationId xmlns:a16="http://schemas.microsoft.com/office/drawing/2014/main" id="{00000000-0008-0000-0A00-000022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26" name="6 CuadroTexto">
          <a:extLst>
            <a:ext uri="{FF2B5EF4-FFF2-40B4-BE49-F238E27FC236}">
              <a16:creationId xmlns:a16="http://schemas.microsoft.com/office/drawing/2014/main" id="{00000000-0008-0000-0A00-000023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27" name="1 CuadroTexto">
          <a:extLst>
            <a:ext uri="{FF2B5EF4-FFF2-40B4-BE49-F238E27FC236}">
              <a16:creationId xmlns:a16="http://schemas.microsoft.com/office/drawing/2014/main" id="{00000000-0008-0000-0A00-000024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28" name="2 CuadroTexto">
          <a:extLst>
            <a:ext uri="{FF2B5EF4-FFF2-40B4-BE49-F238E27FC236}">
              <a16:creationId xmlns:a16="http://schemas.microsoft.com/office/drawing/2014/main" id="{00000000-0008-0000-0A00-000025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29" name="3 CuadroTexto">
          <a:extLst>
            <a:ext uri="{FF2B5EF4-FFF2-40B4-BE49-F238E27FC236}">
              <a16:creationId xmlns:a16="http://schemas.microsoft.com/office/drawing/2014/main" id="{00000000-0008-0000-0A00-000026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30" name="4 CuadroTexto">
          <a:extLst>
            <a:ext uri="{FF2B5EF4-FFF2-40B4-BE49-F238E27FC236}">
              <a16:creationId xmlns:a16="http://schemas.microsoft.com/office/drawing/2014/main" id="{00000000-0008-0000-0A00-000027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31" name="5 CuadroTexto">
          <a:extLst>
            <a:ext uri="{FF2B5EF4-FFF2-40B4-BE49-F238E27FC236}">
              <a16:creationId xmlns:a16="http://schemas.microsoft.com/office/drawing/2014/main" id="{00000000-0008-0000-0A00-000028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32" name="6 CuadroTexto">
          <a:extLst>
            <a:ext uri="{FF2B5EF4-FFF2-40B4-BE49-F238E27FC236}">
              <a16:creationId xmlns:a16="http://schemas.microsoft.com/office/drawing/2014/main" id="{00000000-0008-0000-0A00-000029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33" name="7 CuadroTexto">
          <a:extLst>
            <a:ext uri="{FF2B5EF4-FFF2-40B4-BE49-F238E27FC236}">
              <a16:creationId xmlns:a16="http://schemas.microsoft.com/office/drawing/2014/main" id="{00000000-0008-0000-0A00-00002A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34" name="8 CuadroTexto">
          <a:extLst>
            <a:ext uri="{FF2B5EF4-FFF2-40B4-BE49-F238E27FC236}">
              <a16:creationId xmlns:a16="http://schemas.microsoft.com/office/drawing/2014/main" id="{00000000-0008-0000-0A00-00002B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35" name="1 CuadroTexto">
          <a:extLst>
            <a:ext uri="{FF2B5EF4-FFF2-40B4-BE49-F238E27FC236}">
              <a16:creationId xmlns:a16="http://schemas.microsoft.com/office/drawing/2014/main" id="{00000000-0008-0000-0A00-00002C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36" name="2 CuadroTexto">
          <a:extLst>
            <a:ext uri="{FF2B5EF4-FFF2-40B4-BE49-F238E27FC236}">
              <a16:creationId xmlns:a16="http://schemas.microsoft.com/office/drawing/2014/main" id="{00000000-0008-0000-0A00-00002D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37" name="3 CuadroTexto">
          <a:extLst>
            <a:ext uri="{FF2B5EF4-FFF2-40B4-BE49-F238E27FC236}">
              <a16:creationId xmlns:a16="http://schemas.microsoft.com/office/drawing/2014/main" id="{00000000-0008-0000-0A00-00002E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38" name="4 CuadroTexto">
          <a:extLst>
            <a:ext uri="{FF2B5EF4-FFF2-40B4-BE49-F238E27FC236}">
              <a16:creationId xmlns:a16="http://schemas.microsoft.com/office/drawing/2014/main" id="{00000000-0008-0000-0A00-00002F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39" name="6 CuadroTexto">
          <a:extLst>
            <a:ext uri="{FF2B5EF4-FFF2-40B4-BE49-F238E27FC236}">
              <a16:creationId xmlns:a16="http://schemas.microsoft.com/office/drawing/2014/main" id="{00000000-0008-0000-0A00-000030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840" name="8 CuadroTexto">
          <a:extLst>
            <a:ext uri="{FF2B5EF4-FFF2-40B4-BE49-F238E27FC236}">
              <a16:creationId xmlns:a16="http://schemas.microsoft.com/office/drawing/2014/main" id="{00000000-0008-0000-0A00-00003107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41" name="1 CuadroTexto">
          <a:extLst>
            <a:ext uri="{FF2B5EF4-FFF2-40B4-BE49-F238E27FC236}">
              <a16:creationId xmlns:a16="http://schemas.microsoft.com/office/drawing/2014/main" id="{00000000-0008-0000-0A00-000032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42" name="2 CuadroTexto">
          <a:extLst>
            <a:ext uri="{FF2B5EF4-FFF2-40B4-BE49-F238E27FC236}">
              <a16:creationId xmlns:a16="http://schemas.microsoft.com/office/drawing/2014/main" id="{00000000-0008-0000-0A00-000033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43" name="3 CuadroTexto">
          <a:extLst>
            <a:ext uri="{FF2B5EF4-FFF2-40B4-BE49-F238E27FC236}">
              <a16:creationId xmlns:a16="http://schemas.microsoft.com/office/drawing/2014/main" id="{00000000-0008-0000-0A00-000034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44" name="4 CuadroTexto">
          <a:extLst>
            <a:ext uri="{FF2B5EF4-FFF2-40B4-BE49-F238E27FC236}">
              <a16:creationId xmlns:a16="http://schemas.microsoft.com/office/drawing/2014/main" id="{00000000-0008-0000-0A00-000035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45" name="5 CuadroTexto">
          <a:extLst>
            <a:ext uri="{FF2B5EF4-FFF2-40B4-BE49-F238E27FC236}">
              <a16:creationId xmlns:a16="http://schemas.microsoft.com/office/drawing/2014/main" id="{00000000-0008-0000-0A00-000036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46" name="6 CuadroTexto">
          <a:extLst>
            <a:ext uri="{FF2B5EF4-FFF2-40B4-BE49-F238E27FC236}">
              <a16:creationId xmlns:a16="http://schemas.microsoft.com/office/drawing/2014/main" id="{00000000-0008-0000-0A00-000037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47" name="7 CuadroTexto">
          <a:extLst>
            <a:ext uri="{FF2B5EF4-FFF2-40B4-BE49-F238E27FC236}">
              <a16:creationId xmlns:a16="http://schemas.microsoft.com/office/drawing/2014/main" id="{00000000-0008-0000-0A00-000038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48" name="8 CuadroTexto">
          <a:extLst>
            <a:ext uri="{FF2B5EF4-FFF2-40B4-BE49-F238E27FC236}">
              <a16:creationId xmlns:a16="http://schemas.microsoft.com/office/drawing/2014/main" id="{00000000-0008-0000-0A00-000039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49" name="1 CuadroTexto">
          <a:extLst>
            <a:ext uri="{FF2B5EF4-FFF2-40B4-BE49-F238E27FC236}">
              <a16:creationId xmlns:a16="http://schemas.microsoft.com/office/drawing/2014/main" id="{00000000-0008-0000-0A00-00003A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50" name="2 CuadroTexto">
          <a:extLst>
            <a:ext uri="{FF2B5EF4-FFF2-40B4-BE49-F238E27FC236}">
              <a16:creationId xmlns:a16="http://schemas.microsoft.com/office/drawing/2014/main" id="{00000000-0008-0000-0A00-00003B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51" name="3 CuadroTexto">
          <a:extLst>
            <a:ext uri="{FF2B5EF4-FFF2-40B4-BE49-F238E27FC236}">
              <a16:creationId xmlns:a16="http://schemas.microsoft.com/office/drawing/2014/main" id="{00000000-0008-0000-0A00-00003C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52" name="4 CuadroTexto">
          <a:extLst>
            <a:ext uri="{FF2B5EF4-FFF2-40B4-BE49-F238E27FC236}">
              <a16:creationId xmlns:a16="http://schemas.microsoft.com/office/drawing/2014/main" id="{00000000-0008-0000-0A00-00003D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53" name="5 CuadroTexto">
          <a:extLst>
            <a:ext uri="{FF2B5EF4-FFF2-40B4-BE49-F238E27FC236}">
              <a16:creationId xmlns:a16="http://schemas.microsoft.com/office/drawing/2014/main" id="{00000000-0008-0000-0A00-00003E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54" name="6 CuadroTexto">
          <a:extLst>
            <a:ext uri="{FF2B5EF4-FFF2-40B4-BE49-F238E27FC236}">
              <a16:creationId xmlns:a16="http://schemas.microsoft.com/office/drawing/2014/main" id="{00000000-0008-0000-0A00-00003F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855" name="8 CuadroTexto">
          <a:extLst>
            <a:ext uri="{FF2B5EF4-FFF2-40B4-BE49-F238E27FC236}">
              <a16:creationId xmlns:a16="http://schemas.microsoft.com/office/drawing/2014/main" id="{00000000-0008-0000-0A00-00004007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56" name="1 CuadroTexto">
          <a:extLst>
            <a:ext uri="{FF2B5EF4-FFF2-40B4-BE49-F238E27FC236}">
              <a16:creationId xmlns:a16="http://schemas.microsoft.com/office/drawing/2014/main" id="{00000000-0008-0000-0A00-000041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57" name="2 CuadroTexto">
          <a:extLst>
            <a:ext uri="{FF2B5EF4-FFF2-40B4-BE49-F238E27FC236}">
              <a16:creationId xmlns:a16="http://schemas.microsoft.com/office/drawing/2014/main" id="{00000000-0008-0000-0A00-000042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58" name="3 CuadroTexto">
          <a:extLst>
            <a:ext uri="{FF2B5EF4-FFF2-40B4-BE49-F238E27FC236}">
              <a16:creationId xmlns:a16="http://schemas.microsoft.com/office/drawing/2014/main" id="{00000000-0008-0000-0A00-000043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59" name="4 CuadroTexto">
          <a:extLst>
            <a:ext uri="{FF2B5EF4-FFF2-40B4-BE49-F238E27FC236}">
              <a16:creationId xmlns:a16="http://schemas.microsoft.com/office/drawing/2014/main" id="{00000000-0008-0000-0A00-000044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60" name="5 CuadroTexto">
          <a:extLst>
            <a:ext uri="{FF2B5EF4-FFF2-40B4-BE49-F238E27FC236}">
              <a16:creationId xmlns:a16="http://schemas.microsoft.com/office/drawing/2014/main" id="{00000000-0008-0000-0A00-000045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61" name="6 CuadroTexto">
          <a:extLst>
            <a:ext uri="{FF2B5EF4-FFF2-40B4-BE49-F238E27FC236}">
              <a16:creationId xmlns:a16="http://schemas.microsoft.com/office/drawing/2014/main" id="{00000000-0008-0000-0A00-000046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62" name="7 CuadroTexto">
          <a:extLst>
            <a:ext uri="{FF2B5EF4-FFF2-40B4-BE49-F238E27FC236}">
              <a16:creationId xmlns:a16="http://schemas.microsoft.com/office/drawing/2014/main" id="{00000000-0008-0000-0A00-000047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63" name="8 CuadroTexto">
          <a:extLst>
            <a:ext uri="{FF2B5EF4-FFF2-40B4-BE49-F238E27FC236}">
              <a16:creationId xmlns:a16="http://schemas.microsoft.com/office/drawing/2014/main" id="{00000000-0008-0000-0A00-000048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64" name="1 CuadroTexto">
          <a:extLst>
            <a:ext uri="{FF2B5EF4-FFF2-40B4-BE49-F238E27FC236}">
              <a16:creationId xmlns:a16="http://schemas.microsoft.com/office/drawing/2014/main" id="{00000000-0008-0000-0A00-000049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65" name="2 CuadroTexto">
          <a:extLst>
            <a:ext uri="{FF2B5EF4-FFF2-40B4-BE49-F238E27FC236}">
              <a16:creationId xmlns:a16="http://schemas.microsoft.com/office/drawing/2014/main" id="{00000000-0008-0000-0A00-00004A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66" name="3 CuadroTexto">
          <a:extLst>
            <a:ext uri="{FF2B5EF4-FFF2-40B4-BE49-F238E27FC236}">
              <a16:creationId xmlns:a16="http://schemas.microsoft.com/office/drawing/2014/main" id="{00000000-0008-0000-0A00-00004B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67" name="4 CuadroTexto">
          <a:extLst>
            <a:ext uri="{FF2B5EF4-FFF2-40B4-BE49-F238E27FC236}">
              <a16:creationId xmlns:a16="http://schemas.microsoft.com/office/drawing/2014/main" id="{00000000-0008-0000-0A00-00004C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68" name="6 CuadroTexto">
          <a:extLst>
            <a:ext uri="{FF2B5EF4-FFF2-40B4-BE49-F238E27FC236}">
              <a16:creationId xmlns:a16="http://schemas.microsoft.com/office/drawing/2014/main" id="{00000000-0008-0000-0A00-00004D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869" name="8 CuadroTexto">
          <a:extLst>
            <a:ext uri="{FF2B5EF4-FFF2-40B4-BE49-F238E27FC236}">
              <a16:creationId xmlns:a16="http://schemas.microsoft.com/office/drawing/2014/main" id="{00000000-0008-0000-0A00-00004E07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70" name="1 CuadroTexto">
          <a:extLst>
            <a:ext uri="{FF2B5EF4-FFF2-40B4-BE49-F238E27FC236}">
              <a16:creationId xmlns:a16="http://schemas.microsoft.com/office/drawing/2014/main" id="{00000000-0008-0000-0A00-00004F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71" name="2 CuadroTexto">
          <a:extLst>
            <a:ext uri="{FF2B5EF4-FFF2-40B4-BE49-F238E27FC236}">
              <a16:creationId xmlns:a16="http://schemas.microsoft.com/office/drawing/2014/main" id="{00000000-0008-0000-0A00-000050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72" name="3 CuadroTexto">
          <a:extLst>
            <a:ext uri="{FF2B5EF4-FFF2-40B4-BE49-F238E27FC236}">
              <a16:creationId xmlns:a16="http://schemas.microsoft.com/office/drawing/2014/main" id="{00000000-0008-0000-0A00-000051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73" name="4 CuadroTexto">
          <a:extLst>
            <a:ext uri="{FF2B5EF4-FFF2-40B4-BE49-F238E27FC236}">
              <a16:creationId xmlns:a16="http://schemas.microsoft.com/office/drawing/2014/main" id="{00000000-0008-0000-0A00-000052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74" name="5 CuadroTexto">
          <a:extLst>
            <a:ext uri="{FF2B5EF4-FFF2-40B4-BE49-F238E27FC236}">
              <a16:creationId xmlns:a16="http://schemas.microsoft.com/office/drawing/2014/main" id="{00000000-0008-0000-0A00-000053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75" name="6 CuadroTexto">
          <a:extLst>
            <a:ext uri="{FF2B5EF4-FFF2-40B4-BE49-F238E27FC236}">
              <a16:creationId xmlns:a16="http://schemas.microsoft.com/office/drawing/2014/main" id="{00000000-0008-0000-0A00-000054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76" name="7 CuadroTexto">
          <a:extLst>
            <a:ext uri="{FF2B5EF4-FFF2-40B4-BE49-F238E27FC236}">
              <a16:creationId xmlns:a16="http://schemas.microsoft.com/office/drawing/2014/main" id="{00000000-0008-0000-0A00-000055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77" name="8 CuadroTexto">
          <a:extLst>
            <a:ext uri="{FF2B5EF4-FFF2-40B4-BE49-F238E27FC236}">
              <a16:creationId xmlns:a16="http://schemas.microsoft.com/office/drawing/2014/main" id="{00000000-0008-0000-0A00-000056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78" name="1 CuadroTexto">
          <a:extLst>
            <a:ext uri="{FF2B5EF4-FFF2-40B4-BE49-F238E27FC236}">
              <a16:creationId xmlns:a16="http://schemas.microsoft.com/office/drawing/2014/main" id="{00000000-0008-0000-0A00-000057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79" name="2 CuadroTexto">
          <a:extLst>
            <a:ext uri="{FF2B5EF4-FFF2-40B4-BE49-F238E27FC236}">
              <a16:creationId xmlns:a16="http://schemas.microsoft.com/office/drawing/2014/main" id="{00000000-0008-0000-0A00-000058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80" name="3 CuadroTexto">
          <a:extLst>
            <a:ext uri="{FF2B5EF4-FFF2-40B4-BE49-F238E27FC236}">
              <a16:creationId xmlns:a16="http://schemas.microsoft.com/office/drawing/2014/main" id="{00000000-0008-0000-0A00-000059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81" name="4 CuadroTexto">
          <a:extLst>
            <a:ext uri="{FF2B5EF4-FFF2-40B4-BE49-F238E27FC236}">
              <a16:creationId xmlns:a16="http://schemas.microsoft.com/office/drawing/2014/main" id="{00000000-0008-0000-0A00-00005A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82" name="6 CuadroTexto">
          <a:extLst>
            <a:ext uri="{FF2B5EF4-FFF2-40B4-BE49-F238E27FC236}">
              <a16:creationId xmlns:a16="http://schemas.microsoft.com/office/drawing/2014/main" id="{00000000-0008-0000-0A00-00005B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883" name="8 CuadroTexto">
          <a:extLst>
            <a:ext uri="{FF2B5EF4-FFF2-40B4-BE49-F238E27FC236}">
              <a16:creationId xmlns:a16="http://schemas.microsoft.com/office/drawing/2014/main" id="{00000000-0008-0000-0A00-00005C07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84" name="1 CuadroTexto">
          <a:extLst>
            <a:ext uri="{FF2B5EF4-FFF2-40B4-BE49-F238E27FC236}">
              <a16:creationId xmlns:a16="http://schemas.microsoft.com/office/drawing/2014/main" id="{00000000-0008-0000-0A00-00005D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85" name="2 CuadroTexto">
          <a:extLst>
            <a:ext uri="{FF2B5EF4-FFF2-40B4-BE49-F238E27FC236}">
              <a16:creationId xmlns:a16="http://schemas.microsoft.com/office/drawing/2014/main" id="{00000000-0008-0000-0A00-00005E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86" name="3 CuadroTexto">
          <a:extLst>
            <a:ext uri="{FF2B5EF4-FFF2-40B4-BE49-F238E27FC236}">
              <a16:creationId xmlns:a16="http://schemas.microsoft.com/office/drawing/2014/main" id="{00000000-0008-0000-0A00-00005F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87" name="4 CuadroTexto">
          <a:extLst>
            <a:ext uri="{FF2B5EF4-FFF2-40B4-BE49-F238E27FC236}">
              <a16:creationId xmlns:a16="http://schemas.microsoft.com/office/drawing/2014/main" id="{00000000-0008-0000-0A00-000060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88" name="5 CuadroTexto">
          <a:extLst>
            <a:ext uri="{FF2B5EF4-FFF2-40B4-BE49-F238E27FC236}">
              <a16:creationId xmlns:a16="http://schemas.microsoft.com/office/drawing/2014/main" id="{00000000-0008-0000-0A00-000061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89" name="6 CuadroTexto">
          <a:extLst>
            <a:ext uri="{FF2B5EF4-FFF2-40B4-BE49-F238E27FC236}">
              <a16:creationId xmlns:a16="http://schemas.microsoft.com/office/drawing/2014/main" id="{00000000-0008-0000-0A00-000062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90" name="7 CuadroTexto">
          <a:extLst>
            <a:ext uri="{FF2B5EF4-FFF2-40B4-BE49-F238E27FC236}">
              <a16:creationId xmlns:a16="http://schemas.microsoft.com/office/drawing/2014/main" id="{00000000-0008-0000-0A00-000063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91" name="8 CuadroTexto">
          <a:extLst>
            <a:ext uri="{FF2B5EF4-FFF2-40B4-BE49-F238E27FC236}">
              <a16:creationId xmlns:a16="http://schemas.microsoft.com/office/drawing/2014/main" id="{00000000-0008-0000-0A00-000064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92" name="1 CuadroTexto">
          <a:extLst>
            <a:ext uri="{FF2B5EF4-FFF2-40B4-BE49-F238E27FC236}">
              <a16:creationId xmlns:a16="http://schemas.microsoft.com/office/drawing/2014/main" id="{00000000-0008-0000-0A00-000065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93" name="2 CuadroTexto">
          <a:extLst>
            <a:ext uri="{FF2B5EF4-FFF2-40B4-BE49-F238E27FC236}">
              <a16:creationId xmlns:a16="http://schemas.microsoft.com/office/drawing/2014/main" id="{00000000-0008-0000-0A00-000066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94" name="3 CuadroTexto">
          <a:extLst>
            <a:ext uri="{FF2B5EF4-FFF2-40B4-BE49-F238E27FC236}">
              <a16:creationId xmlns:a16="http://schemas.microsoft.com/office/drawing/2014/main" id="{00000000-0008-0000-0A00-000067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95" name="4 CuadroTexto">
          <a:extLst>
            <a:ext uri="{FF2B5EF4-FFF2-40B4-BE49-F238E27FC236}">
              <a16:creationId xmlns:a16="http://schemas.microsoft.com/office/drawing/2014/main" id="{00000000-0008-0000-0A00-000068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896" name="6 CuadroTexto">
          <a:extLst>
            <a:ext uri="{FF2B5EF4-FFF2-40B4-BE49-F238E27FC236}">
              <a16:creationId xmlns:a16="http://schemas.microsoft.com/office/drawing/2014/main" id="{00000000-0008-0000-0A00-000069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897" name="8 CuadroTexto">
          <a:extLst>
            <a:ext uri="{FF2B5EF4-FFF2-40B4-BE49-F238E27FC236}">
              <a16:creationId xmlns:a16="http://schemas.microsoft.com/office/drawing/2014/main" id="{00000000-0008-0000-0A00-00006A07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898" name="1 CuadroTexto">
          <a:extLst>
            <a:ext uri="{FF2B5EF4-FFF2-40B4-BE49-F238E27FC236}">
              <a16:creationId xmlns:a16="http://schemas.microsoft.com/office/drawing/2014/main" id="{00000000-0008-0000-0A00-00006B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899" name="2 CuadroTexto">
          <a:extLst>
            <a:ext uri="{FF2B5EF4-FFF2-40B4-BE49-F238E27FC236}">
              <a16:creationId xmlns:a16="http://schemas.microsoft.com/office/drawing/2014/main" id="{00000000-0008-0000-0A00-00006C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00" name="3 CuadroTexto">
          <a:extLst>
            <a:ext uri="{FF2B5EF4-FFF2-40B4-BE49-F238E27FC236}">
              <a16:creationId xmlns:a16="http://schemas.microsoft.com/office/drawing/2014/main" id="{00000000-0008-0000-0A00-00006D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01" name="4 CuadroTexto">
          <a:extLst>
            <a:ext uri="{FF2B5EF4-FFF2-40B4-BE49-F238E27FC236}">
              <a16:creationId xmlns:a16="http://schemas.microsoft.com/office/drawing/2014/main" id="{00000000-0008-0000-0A00-00006E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02" name="5 CuadroTexto">
          <a:extLst>
            <a:ext uri="{FF2B5EF4-FFF2-40B4-BE49-F238E27FC236}">
              <a16:creationId xmlns:a16="http://schemas.microsoft.com/office/drawing/2014/main" id="{00000000-0008-0000-0A00-00006F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03" name="6 CuadroTexto">
          <a:extLst>
            <a:ext uri="{FF2B5EF4-FFF2-40B4-BE49-F238E27FC236}">
              <a16:creationId xmlns:a16="http://schemas.microsoft.com/office/drawing/2014/main" id="{00000000-0008-0000-0A00-000070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04" name="7 CuadroTexto">
          <a:extLst>
            <a:ext uri="{FF2B5EF4-FFF2-40B4-BE49-F238E27FC236}">
              <a16:creationId xmlns:a16="http://schemas.microsoft.com/office/drawing/2014/main" id="{00000000-0008-0000-0A00-000071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05" name="8 CuadroTexto">
          <a:extLst>
            <a:ext uri="{FF2B5EF4-FFF2-40B4-BE49-F238E27FC236}">
              <a16:creationId xmlns:a16="http://schemas.microsoft.com/office/drawing/2014/main" id="{00000000-0008-0000-0A00-000072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06" name="1 CuadroTexto">
          <a:extLst>
            <a:ext uri="{FF2B5EF4-FFF2-40B4-BE49-F238E27FC236}">
              <a16:creationId xmlns:a16="http://schemas.microsoft.com/office/drawing/2014/main" id="{00000000-0008-0000-0A00-000073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07" name="2 CuadroTexto">
          <a:extLst>
            <a:ext uri="{FF2B5EF4-FFF2-40B4-BE49-F238E27FC236}">
              <a16:creationId xmlns:a16="http://schemas.microsoft.com/office/drawing/2014/main" id="{00000000-0008-0000-0A00-000074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08" name="3 CuadroTexto">
          <a:extLst>
            <a:ext uri="{FF2B5EF4-FFF2-40B4-BE49-F238E27FC236}">
              <a16:creationId xmlns:a16="http://schemas.microsoft.com/office/drawing/2014/main" id="{00000000-0008-0000-0A00-000075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09" name="4 CuadroTexto">
          <a:extLst>
            <a:ext uri="{FF2B5EF4-FFF2-40B4-BE49-F238E27FC236}">
              <a16:creationId xmlns:a16="http://schemas.microsoft.com/office/drawing/2014/main" id="{00000000-0008-0000-0A00-000076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10" name="5 CuadroTexto">
          <a:extLst>
            <a:ext uri="{FF2B5EF4-FFF2-40B4-BE49-F238E27FC236}">
              <a16:creationId xmlns:a16="http://schemas.microsoft.com/office/drawing/2014/main" id="{00000000-0008-0000-0A00-000077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11" name="6 CuadroTexto">
          <a:extLst>
            <a:ext uri="{FF2B5EF4-FFF2-40B4-BE49-F238E27FC236}">
              <a16:creationId xmlns:a16="http://schemas.microsoft.com/office/drawing/2014/main" id="{00000000-0008-0000-0A00-000078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1912" name="8 CuadroTexto">
          <a:extLst>
            <a:ext uri="{FF2B5EF4-FFF2-40B4-BE49-F238E27FC236}">
              <a16:creationId xmlns:a16="http://schemas.microsoft.com/office/drawing/2014/main" id="{00000000-0008-0000-0A00-00007907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13" name="1 CuadroTexto">
          <a:extLst>
            <a:ext uri="{FF2B5EF4-FFF2-40B4-BE49-F238E27FC236}">
              <a16:creationId xmlns:a16="http://schemas.microsoft.com/office/drawing/2014/main" id="{00000000-0008-0000-0A00-00007A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14" name="2 CuadroTexto">
          <a:extLst>
            <a:ext uri="{FF2B5EF4-FFF2-40B4-BE49-F238E27FC236}">
              <a16:creationId xmlns:a16="http://schemas.microsoft.com/office/drawing/2014/main" id="{00000000-0008-0000-0A00-00007B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15" name="3 CuadroTexto">
          <a:extLst>
            <a:ext uri="{FF2B5EF4-FFF2-40B4-BE49-F238E27FC236}">
              <a16:creationId xmlns:a16="http://schemas.microsoft.com/office/drawing/2014/main" id="{00000000-0008-0000-0A00-00007C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16" name="4 CuadroTexto">
          <a:extLst>
            <a:ext uri="{FF2B5EF4-FFF2-40B4-BE49-F238E27FC236}">
              <a16:creationId xmlns:a16="http://schemas.microsoft.com/office/drawing/2014/main" id="{00000000-0008-0000-0A00-00007D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17" name="5 CuadroTexto">
          <a:extLst>
            <a:ext uri="{FF2B5EF4-FFF2-40B4-BE49-F238E27FC236}">
              <a16:creationId xmlns:a16="http://schemas.microsoft.com/office/drawing/2014/main" id="{00000000-0008-0000-0A00-00007E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18" name="6 CuadroTexto">
          <a:extLst>
            <a:ext uri="{FF2B5EF4-FFF2-40B4-BE49-F238E27FC236}">
              <a16:creationId xmlns:a16="http://schemas.microsoft.com/office/drawing/2014/main" id="{00000000-0008-0000-0A00-00007F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19" name="7 CuadroTexto">
          <a:extLst>
            <a:ext uri="{FF2B5EF4-FFF2-40B4-BE49-F238E27FC236}">
              <a16:creationId xmlns:a16="http://schemas.microsoft.com/office/drawing/2014/main" id="{00000000-0008-0000-0A00-000080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20" name="8 CuadroTexto">
          <a:extLst>
            <a:ext uri="{FF2B5EF4-FFF2-40B4-BE49-F238E27FC236}">
              <a16:creationId xmlns:a16="http://schemas.microsoft.com/office/drawing/2014/main" id="{00000000-0008-0000-0A00-000081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21" name="1 CuadroTexto">
          <a:extLst>
            <a:ext uri="{FF2B5EF4-FFF2-40B4-BE49-F238E27FC236}">
              <a16:creationId xmlns:a16="http://schemas.microsoft.com/office/drawing/2014/main" id="{00000000-0008-0000-0A00-000082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22" name="2 CuadroTexto">
          <a:extLst>
            <a:ext uri="{FF2B5EF4-FFF2-40B4-BE49-F238E27FC236}">
              <a16:creationId xmlns:a16="http://schemas.microsoft.com/office/drawing/2014/main" id="{00000000-0008-0000-0A00-000083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23" name="3 CuadroTexto">
          <a:extLst>
            <a:ext uri="{FF2B5EF4-FFF2-40B4-BE49-F238E27FC236}">
              <a16:creationId xmlns:a16="http://schemas.microsoft.com/office/drawing/2014/main" id="{00000000-0008-0000-0A00-000084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24" name="4 CuadroTexto">
          <a:extLst>
            <a:ext uri="{FF2B5EF4-FFF2-40B4-BE49-F238E27FC236}">
              <a16:creationId xmlns:a16="http://schemas.microsoft.com/office/drawing/2014/main" id="{00000000-0008-0000-0A00-000085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25" name="6 CuadroTexto">
          <a:extLst>
            <a:ext uri="{FF2B5EF4-FFF2-40B4-BE49-F238E27FC236}">
              <a16:creationId xmlns:a16="http://schemas.microsoft.com/office/drawing/2014/main" id="{00000000-0008-0000-0A00-000086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1926" name="8 CuadroTexto">
          <a:extLst>
            <a:ext uri="{FF2B5EF4-FFF2-40B4-BE49-F238E27FC236}">
              <a16:creationId xmlns:a16="http://schemas.microsoft.com/office/drawing/2014/main" id="{00000000-0008-0000-0A00-00008707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27" name="1 CuadroTexto">
          <a:extLst>
            <a:ext uri="{FF2B5EF4-FFF2-40B4-BE49-F238E27FC236}">
              <a16:creationId xmlns:a16="http://schemas.microsoft.com/office/drawing/2014/main" id="{00000000-0008-0000-0A00-000088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28" name="2 CuadroTexto">
          <a:extLst>
            <a:ext uri="{FF2B5EF4-FFF2-40B4-BE49-F238E27FC236}">
              <a16:creationId xmlns:a16="http://schemas.microsoft.com/office/drawing/2014/main" id="{00000000-0008-0000-0A00-000089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29" name="3 CuadroTexto">
          <a:extLst>
            <a:ext uri="{FF2B5EF4-FFF2-40B4-BE49-F238E27FC236}">
              <a16:creationId xmlns:a16="http://schemas.microsoft.com/office/drawing/2014/main" id="{00000000-0008-0000-0A00-00008A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30" name="4 CuadroTexto">
          <a:extLst>
            <a:ext uri="{FF2B5EF4-FFF2-40B4-BE49-F238E27FC236}">
              <a16:creationId xmlns:a16="http://schemas.microsoft.com/office/drawing/2014/main" id="{00000000-0008-0000-0A00-00008B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31" name="5 CuadroTexto">
          <a:extLst>
            <a:ext uri="{FF2B5EF4-FFF2-40B4-BE49-F238E27FC236}">
              <a16:creationId xmlns:a16="http://schemas.microsoft.com/office/drawing/2014/main" id="{00000000-0008-0000-0A00-00008C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32" name="6 CuadroTexto">
          <a:extLst>
            <a:ext uri="{FF2B5EF4-FFF2-40B4-BE49-F238E27FC236}">
              <a16:creationId xmlns:a16="http://schemas.microsoft.com/office/drawing/2014/main" id="{00000000-0008-0000-0A00-00008D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33" name="7 CuadroTexto">
          <a:extLst>
            <a:ext uri="{FF2B5EF4-FFF2-40B4-BE49-F238E27FC236}">
              <a16:creationId xmlns:a16="http://schemas.microsoft.com/office/drawing/2014/main" id="{00000000-0008-0000-0A00-00008E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34" name="8 CuadroTexto">
          <a:extLst>
            <a:ext uri="{FF2B5EF4-FFF2-40B4-BE49-F238E27FC236}">
              <a16:creationId xmlns:a16="http://schemas.microsoft.com/office/drawing/2014/main" id="{00000000-0008-0000-0A00-00008F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35" name="1 CuadroTexto">
          <a:extLst>
            <a:ext uri="{FF2B5EF4-FFF2-40B4-BE49-F238E27FC236}">
              <a16:creationId xmlns:a16="http://schemas.microsoft.com/office/drawing/2014/main" id="{00000000-0008-0000-0A00-000090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36" name="2 CuadroTexto">
          <a:extLst>
            <a:ext uri="{FF2B5EF4-FFF2-40B4-BE49-F238E27FC236}">
              <a16:creationId xmlns:a16="http://schemas.microsoft.com/office/drawing/2014/main" id="{00000000-0008-0000-0A00-000091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37" name="3 CuadroTexto">
          <a:extLst>
            <a:ext uri="{FF2B5EF4-FFF2-40B4-BE49-F238E27FC236}">
              <a16:creationId xmlns:a16="http://schemas.microsoft.com/office/drawing/2014/main" id="{00000000-0008-0000-0A00-000092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38" name="4 CuadroTexto">
          <a:extLst>
            <a:ext uri="{FF2B5EF4-FFF2-40B4-BE49-F238E27FC236}">
              <a16:creationId xmlns:a16="http://schemas.microsoft.com/office/drawing/2014/main" id="{00000000-0008-0000-0A00-000093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1939" name="5 CuadroTexto">
          <a:extLst>
            <a:ext uri="{FF2B5EF4-FFF2-40B4-BE49-F238E27FC236}">
              <a16:creationId xmlns:a16="http://schemas.microsoft.com/office/drawing/2014/main" id="{00000000-0008-0000-0A00-00009407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1940" name="6 CuadroTexto">
          <a:extLst>
            <a:ext uri="{FF2B5EF4-FFF2-40B4-BE49-F238E27FC236}">
              <a16:creationId xmlns:a16="http://schemas.microsoft.com/office/drawing/2014/main" id="{00000000-0008-0000-0A00-00009507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41" name="1 CuadroTexto">
          <a:extLst>
            <a:ext uri="{FF2B5EF4-FFF2-40B4-BE49-F238E27FC236}">
              <a16:creationId xmlns:a16="http://schemas.microsoft.com/office/drawing/2014/main" id="{00000000-0008-0000-0A00-000096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942" name="2 CuadroTexto">
          <a:extLst>
            <a:ext uri="{FF2B5EF4-FFF2-40B4-BE49-F238E27FC236}">
              <a16:creationId xmlns:a16="http://schemas.microsoft.com/office/drawing/2014/main" id="{00000000-0008-0000-0A00-000097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43" name="3 CuadroTexto">
          <a:extLst>
            <a:ext uri="{FF2B5EF4-FFF2-40B4-BE49-F238E27FC236}">
              <a16:creationId xmlns:a16="http://schemas.microsoft.com/office/drawing/2014/main" id="{00000000-0008-0000-0A00-000098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944" name="4 CuadroTexto">
          <a:extLst>
            <a:ext uri="{FF2B5EF4-FFF2-40B4-BE49-F238E27FC236}">
              <a16:creationId xmlns:a16="http://schemas.microsoft.com/office/drawing/2014/main" id="{00000000-0008-0000-0A00-000099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45" name="5 CuadroTexto">
          <a:extLst>
            <a:ext uri="{FF2B5EF4-FFF2-40B4-BE49-F238E27FC236}">
              <a16:creationId xmlns:a16="http://schemas.microsoft.com/office/drawing/2014/main" id="{00000000-0008-0000-0A00-00009A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946" name="6 CuadroTexto">
          <a:extLst>
            <a:ext uri="{FF2B5EF4-FFF2-40B4-BE49-F238E27FC236}">
              <a16:creationId xmlns:a16="http://schemas.microsoft.com/office/drawing/2014/main" id="{00000000-0008-0000-0A00-00009B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47" name="7 CuadroTexto">
          <a:extLst>
            <a:ext uri="{FF2B5EF4-FFF2-40B4-BE49-F238E27FC236}">
              <a16:creationId xmlns:a16="http://schemas.microsoft.com/office/drawing/2014/main" id="{00000000-0008-0000-0A00-00009C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948" name="8 CuadroTexto">
          <a:extLst>
            <a:ext uri="{FF2B5EF4-FFF2-40B4-BE49-F238E27FC236}">
              <a16:creationId xmlns:a16="http://schemas.microsoft.com/office/drawing/2014/main" id="{00000000-0008-0000-0A00-00009D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49" name="1 CuadroTexto">
          <a:extLst>
            <a:ext uri="{FF2B5EF4-FFF2-40B4-BE49-F238E27FC236}">
              <a16:creationId xmlns:a16="http://schemas.microsoft.com/office/drawing/2014/main" id="{00000000-0008-0000-0A00-00009E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950" name="2 CuadroTexto">
          <a:extLst>
            <a:ext uri="{FF2B5EF4-FFF2-40B4-BE49-F238E27FC236}">
              <a16:creationId xmlns:a16="http://schemas.microsoft.com/office/drawing/2014/main" id="{00000000-0008-0000-0A00-00009F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51" name="3 CuadroTexto">
          <a:extLst>
            <a:ext uri="{FF2B5EF4-FFF2-40B4-BE49-F238E27FC236}">
              <a16:creationId xmlns:a16="http://schemas.microsoft.com/office/drawing/2014/main" id="{00000000-0008-0000-0A00-0000A0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952" name="4 CuadroTexto">
          <a:extLst>
            <a:ext uri="{FF2B5EF4-FFF2-40B4-BE49-F238E27FC236}">
              <a16:creationId xmlns:a16="http://schemas.microsoft.com/office/drawing/2014/main" id="{00000000-0008-0000-0A00-0000A1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953" name="6 CuadroTexto">
          <a:extLst>
            <a:ext uri="{FF2B5EF4-FFF2-40B4-BE49-F238E27FC236}">
              <a16:creationId xmlns:a16="http://schemas.microsoft.com/office/drawing/2014/main" id="{00000000-0008-0000-0A00-0000A2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1954" name="8 CuadroTexto">
          <a:extLst>
            <a:ext uri="{FF2B5EF4-FFF2-40B4-BE49-F238E27FC236}">
              <a16:creationId xmlns:a16="http://schemas.microsoft.com/office/drawing/2014/main" id="{00000000-0008-0000-0A00-0000A307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55" name="1 CuadroTexto">
          <a:extLst>
            <a:ext uri="{FF2B5EF4-FFF2-40B4-BE49-F238E27FC236}">
              <a16:creationId xmlns:a16="http://schemas.microsoft.com/office/drawing/2014/main" id="{00000000-0008-0000-0A00-0000A4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56" name="2 CuadroTexto">
          <a:extLst>
            <a:ext uri="{FF2B5EF4-FFF2-40B4-BE49-F238E27FC236}">
              <a16:creationId xmlns:a16="http://schemas.microsoft.com/office/drawing/2014/main" id="{00000000-0008-0000-0A00-0000A5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57" name="3 CuadroTexto">
          <a:extLst>
            <a:ext uri="{FF2B5EF4-FFF2-40B4-BE49-F238E27FC236}">
              <a16:creationId xmlns:a16="http://schemas.microsoft.com/office/drawing/2014/main" id="{00000000-0008-0000-0A00-0000A6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58" name="4 CuadroTexto">
          <a:extLst>
            <a:ext uri="{FF2B5EF4-FFF2-40B4-BE49-F238E27FC236}">
              <a16:creationId xmlns:a16="http://schemas.microsoft.com/office/drawing/2014/main" id="{00000000-0008-0000-0A00-0000A7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59" name="5 CuadroTexto">
          <a:extLst>
            <a:ext uri="{FF2B5EF4-FFF2-40B4-BE49-F238E27FC236}">
              <a16:creationId xmlns:a16="http://schemas.microsoft.com/office/drawing/2014/main" id="{00000000-0008-0000-0A00-0000A8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60" name="6 CuadroTexto">
          <a:extLst>
            <a:ext uri="{FF2B5EF4-FFF2-40B4-BE49-F238E27FC236}">
              <a16:creationId xmlns:a16="http://schemas.microsoft.com/office/drawing/2014/main" id="{00000000-0008-0000-0A00-0000A9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61" name="7 CuadroTexto">
          <a:extLst>
            <a:ext uri="{FF2B5EF4-FFF2-40B4-BE49-F238E27FC236}">
              <a16:creationId xmlns:a16="http://schemas.microsoft.com/office/drawing/2014/main" id="{00000000-0008-0000-0A00-0000AA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62" name="8 CuadroTexto">
          <a:extLst>
            <a:ext uri="{FF2B5EF4-FFF2-40B4-BE49-F238E27FC236}">
              <a16:creationId xmlns:a16="http://schemas.microsoft.com/office/drawing/2014/main" id="{00000000-0008-0000-0A00-0000AB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63" name="1 CuadroTexto">
          <a:extLst>
            <a:ext uri="{FF2B5EF4-FFF2-40B4-BE49-F238E27FC236}">
              <a16:creationId xmlns:a16="http://schemas.microsoft.com/office/drawing/2014/main" id="{00000000-0008-0000-0A00-0000AC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64" name="2 CuadroTexto">
          <a:extLst>
            <a:ext uri="{FF2B5EF4-FFF2-40B4-BE49-F238E27FC236}">
              <a16:creationId xmlns:a16="http://schemas.microsoft.com/office/drawing/2014/main" id="{00000000-0008-0000-0A00-0000AD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65" name="3 CuadroTexto">
          <a:extLst>
            <a:ext uri="{FF2B5EF4-FFF2-40B4-BE49-F238E27FC236}">
              <a16:creationId xmlns:a16="http://schemas.microsoft.com/office/drawing/2014/main" id="{00000000-0008-0000-0A00-0000AE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66" name="4 CuadroTexto">
          <a:extLst>
            <a:ext uri="{FF2B5EF4-FFF2-40B4-BE49-F238E27FC236}">
              <a16:creationId xmlns:a16="http://schemas.microsoft.com/office/drawing/2014/main" id="{00000000-0008-0000-0A00-0000AF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67" name="5 CuadroTexto">
          <a:extLst>
            <a:ext uri="{FF2B5EF4-FFF2-40B4-BE49-F238E27FC236}">
              <a16:creationId xmlns:a16="http://schemas.microsoft.com/office/drawing/2014/main" id="{00000000-0008-0000-0A00-0000B0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68" name="6 CuadroTexto">
          <a:extLst>
            <a:ext uri="{FF2B5EF4-FFF2-40B4-BE49-F238E27FC236}">
              <a16:creationId xmlns:a16="http://schemas.microsoft.com/office/drawing/2014/main" id="{00000000-0008-0000-0A00-0000B1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969" name="8 CuadroTexto">
          <a:extLst>
            <a:ext uri="{FF2B5EF4-FFF2-40B4-BE49-F238E27FC236}">
              <a16:creationId xmlns:a16="http://schemas.microsoft.com/office/drawing/2014/main" id="{00000000-0008-0000-0A00-0000B207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970" name="1 CuadroTexto">
          <a:extLst>
            <a:ext uri="{FF2B5EF4-FFF2-40B4-BE49-F238E27FC236}">
              <a16:creationId xmlns:a16="http://schemas.microsoft.com/office/drawing/2014/main" id="{00000000-0008-0000-0A00-0000B3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971" name="2 CuadroTexto">
          <a:extLst>
            <a:ext uri="{FF2B5EF4-FFF2-40B4-BE49-F238E27FC236}">
              <a16:creationId xmlns:a16="http://schemas.microsoft.com/office/drawing/2014/main" id="{00000000-0008-0000-0A00-0000B4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972" name="3 CuadroTexto">
          <a:extLst>
            <a:ext uri="{FF2B5EF4-FFF2-40B4-BE49-F238E27FC236}">
              <a16:creationId xmlns:a16="http://schemas.microsoft.com/office/drawing/2014/main" id="{00000000-0008-0000-0A00-0000B5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973" name="4 CuadroTexto">
          <a:extLst>
            <a:ext uri="{FF2B5EF4-FFF2-40B4-BE49-F238E27FC236}">
              <a16:creationId xmlns:a16="http://schemas.microsoft.com/office/drawing/2014/main" id="{00000000-0008-0000-0A00-0000B6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974" name="5 CuadroTexto">
          <a:extLst>
            <a:ext uri="{FF2B5EF4-FFF2-40B4-BE49-F238E27FC236}">
              <a16:creationId xmlns:a16="http://schemas.microsoft.com/office/drawing/2014/main" id="{00000000-0008-0000-0A00-0000B7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975" name="6 CuadroTexto">
          <a:extLst>
            <a:ext uri="{FF2B5EF4-FFF2-40B4-BE49-F238E27FC236}">
              <a16:creationId xmlns:a16="http://schemas.microsoft.com/office/drawing/2014/main" id="{00000000-0008-0000-0A00-0000B8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976" name="7 CuadroTexto">
          <a:extLst>
            <a:ext uri="{FF2B5EF4-FFF2-40B4-BE49-F238E27FC236}">
              <a16:creationId xmlns:a16="http://schemas.microsoft.com/office/drawing/2014/main" id="{00000000-0008-0000-0A00-0000B9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977" name="8 CuadroTexto">
          <a:extLst>
            <a:ext uri="{FF2B5EF4-FFF2-40B4-BE49-F238E27FC236}">
              <a16:creationId xmlns:a16="http://schemas.microsoft.com/office/drawing/2014/main" id="{00000000-0008-0000-0A00-0000BA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978" name="1 CuadroTexto">
          <a:extLst>
            <a:ext uri="{FF2B5EF4-FFF2-40B4-BE49-F238E27FC236}">
              <a16:creationId xmlns:a16="http://schemas.microsoft.com/office/drawing/2014/main" id="{00000000-0008-0000-0A00-0000BB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979" name="2 CuadroTexto">
          <a:extLst>
            <a:ext uri="{FF2B5EF4-FFF2-40B4-BE49-F238E27FC236}">
              <a16:creationId xmlns:a16="http://schemas.microsoft.com/office/drawing/2014/main" id="{00000000-0008-0000-0A00-0000BC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1980" name="3 CuadroTexto">
          <a:extLst>
            <a:ext uri="{FF2B5EF4-FFF2-40B4-BE49-F238E27FC236}">
              <a16:creationId xmlns:a16="http://schemas.microsoft.com/office/drawing/2014/main" id="{00000000-0008-0000-0A00-0000BD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981" name="4 CuadroTexto">
          <a:extLst>
            <a:ext uri="{FF2B5EF4-FFF2-40B4-BE49-F238E27FC236}">
              <a16:creationId xmlns:a16="http://schemas.microsoft.com/office/drawing/2014/main" id="{00000000-0008-0000-0A00-0000BE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1982" name="6 CuadroTexto">
          <a:extLst>
            <a:ext uri="{FF2B5EF4-FFF2-40B4-BE49-F238E27FC236}">
              <a16:creationId xmlns:a16="http://schemas.microsoft.com/office/drawing/2014/main" id="{00000000-0008-0000-0A00-0000BF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1983" name="8 CuadroTexto">
          <a:extLst>
            <a:ext uri="{FF2B5EF4-FFF2-40B4-BE49-F238E27FC236}">
              <a16:creationId xmlns:a16="http://schemas.microsoft.com/office/drawing/2014/main" id="{00000000-0008-0000-0A00-0000C007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84" name="1 CuadroTexto">
          <a:extLst>
            <a:ext uri="{FF2B5EF4-FFF2-40B4-BE49-F238E27FC236}">
              <a16:creationId xmlns:a16="http://schemas.microsoft.com/office/drawing/2014/main" id="{00000000-0008-0000-0A00-0000C1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85" name="2 CuadroTexto">
          <a:extLst>
            <a:ext uri="{FF2B5EF4-FFF2-40B4-BE49-F238E27FC236}">
              <a16:creationId xmlns:a16="http://schemas.microsoft.com/office/drawing/2014/main" id="{00000000-0008-0000-0A00-0000C2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86" name="3 CuadroTexto">
          <a:extLst>
            <a:ext uri="{FF2B5EF4-FFF2-40B4-BE49-F238E27FC236}">
              <a16:creationId xmlns:a16="http://schemas.microsoft.com/office/drawing/2014/main" id="{00000000-0008-0000-0A00-0000C3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87" name="4 CuadroTexto">
          <a:extLst>
            <a:ext uri="{FF2B5EF4-FFF2-40B4-BE49-F238E27FC236}">
              <a16:creationId xmlns:a16="http://schemas.microsoft.com/office/drawing/2014/main" id="{00000000-0008-0000-0A00-0000C4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88" name="5 CuadroTexto">
          <a:extLst>
            <a:ext uri="{FF2B5EF4-FFF2-40B4-BE49-F238E27FC236}">
              <a16:creationId xmlns:a16="http://schemas.microsoft.com/office/drawing/2014/main" id="{00000000-0008-0000-0A00-0000C5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89" name="6 CuadroTexto">
          <a:extLst>
            <a:ext uri="{FF2B5EF4-FFF2-40B4-BE49-F238E27FC236}">
              <a16:creationId xmlns:a16="http://schemas.microsoft.com/office/drawing/2014/main" id="{00000000-0008-0000-0A00-0000C6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90" name="7 CuadroTexto">
          <a:extLst>
            <a:ext uri="{FF2B5EF4-FFF2-40B4-BE49-F238E27FC236}">
              <a16:creationId xmlns:a16="http://schemas.microsoft.com/office/drawing/2014/main" id="{00000000-0008-0000-0A00-0000C7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91" name="8 CuadroTexto">
          <a:extLst>
            <a:ext uri="{FF2B5EF4-FFF2-40B4-BE49-F238E27FC236}">
              <a16:creationId xmlns:a16="http://schemas.microsoft.com/office/drawing/2014/main" id="{00000000-0008-0000-0A00-0000C8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92" name="1 CuadroTexto">
          <a:extLst>
            <a:ext uri="{FF2B5EF4-FFF2-40B4-BE49-F238E27FC236}">
              <a16:creationId xmlns:a16="http://schemas.microsoft.com/office/drawing/2014/main" id="{00000000-0008-0000-0A00-0000C9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93" name="2 CuadroTexto">
          <a:extLst>
            <a:ext uri="{FF2B5EF4-FFF2-40B4-BE49-F238E27FC236}">
              <a16:creationId xmlns:a16="http://schemas.microsoft.com/office/drawing/2014/main" id="{00000000-0008-0000-0A00-0000CA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94" name="3 CuadroTexto">
          <a:extLst>
            <a:ext uri="{FF2B5EF4-FFF2-40B4-BE49-F238E27FC236}">
              <a16:creationId xmlns:a16="http://schemas.microsoft.com/office/drawing/2014/main" id="{00000000-0008-0000-0A00-0000CB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95" name="4 CuadroTexto">
          <a:extLst>
            <a:ext uri="{FF2B5EF4-FFF2-40B4-BE49-F238E27FC236}">
              <a16:creationId xmlns:a16="http://schemas.microsoft.com/office/drawing/2014/main" id="{00000000-0008-0000-0A00-0000CC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1996" name="6 CuadroTexto">
          <a:extLst>
            <a:ext uri="{FF2B5EF4-FFF2-40B4-BE49-F238E27FC236}">
              <a16:creationId xmlns:a16="http://schemas.microsoft.com/office/drawing/2014/main" id="{00000000-0008-0000-0A00-0000CD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1997" name="8 CuadroTexto">
          <a:extLst>
            <a:ext uri="{FF2B5EF4-FFF2-40B4-BE49-F238E27FC236}">
              <a16:creationId xmlns:a16="http://schemas.microsoft.com/office/drawing/2014/main" id="{00000000-0008-0000-0A00-0000CE07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1998" name="1 CuadroTexto">
          <a:extLst>
            <a:ext uri="{FF2B5EF4-FFF2-40B4-BE49-F238E27FC236}">
              <a16:creationId xmlns:a16="http://schemas.microsoft.com/office/drawing/2014/main" id="{00000000-0008-0000-0A00-0000CF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1999" name="2 CuadroTexto">
          <a:extLst>
            <a:ext uri="{FF2B5EF4-FFF2-40B4-BE49-F238E27FC236}">
              <a16:creationId xmlns:a16="http://schemas.microsoft.com/office/drawing/2014/main" id="{00000000-0008-0000-0A00-0000D0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00" name="3 CuadroTexto">
          <a:extLst>
            <a:ext uri="{FF2B5EF4-FFF2-40B4-BE49-F238E27FC236}">
              <a16:creationId xmlns:a16="http://schemas.microsoft.com/office/drawing/2014/main" id="{00000000-0008-0000-0A00-0000D1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001" name="4 CuadroTexto">
          <a:extLst>
            <a:ext uri="{FF2B5EF4-FFF2-40B4-BE49-F238E27FC236}">
              <a16:creationId xmlns:a16="http://schemas.microsoft.com/office/drawing/2014/main" id="{00000000-0008-0000-0A00-0000D2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02" name="5 CuadroTexto">
          <a:extLst>
            <a:ext uri="{FF2B5EF4-FFF2-40B4-BE49-F238E27FC236}">
              <a16:creationId xmlns:a16="http://schemas.microsoft.com/office/drawing/2014/main" id="{00000000-0008-0000-0A00-0000D3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003" name="6 CuadroTexto">
          <a:extLst>
            <a:ext uri="{FF2B5EF4-FFF2-40B4-BE49-F238E27FC236}">
              <a16:creationId xmlns:a16="http://schemas.microsoft.com/office/drawing/2014/main" id="{00000000-0008-0000-0A00-0000D4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04" name="7 CuadroTexto">
          <a:extLst>
            <a:ext uri="{FF2B5EF4-FFF2-40B4-BE49-F238E27FC236}">
              <a16:creationId xmlns:a16="http://schemas.microsoft.com/office/drawing/2014/main" id="{00000000-0008-0000-0A00-0000D5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005" name="8 CuadroTexto">
          <a:extLst>
            <a:ext uri="{FF2B5EF4-FFF2-40B4-BE49-F238E27FC236}">
              <a16:creationId xmlns:a16="http://schemas.microsoft.com/office/drawing/2014/main" id="{00000000-0008-0000-0A00-0000D6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06" name="1 CuadroTexto">
          <a:extLst>
            <a:ext uri="{FF2B5EF4-FFF2-40B4-BE49-F238E27FC236}">
              <a16:creationId xmlns:a16="http://schemas.microsoft.com/office/drawing/2014/main" id="{00000000-0008-0000-0A00-0000D7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007" name="2 CuadroTexto">
          <a:extLst>
            <a:ext uri="{FF2B5EF4-FFF2-40B4-BE49-F238E27FC236}">
              <a16:creationId xmlns:a16="http://schemas.microsoft.com/office/drawing/2014/main" id="{00000000-0008-0000-0A00-0000D8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08" name="3 CuadroTexto">
          <a:extLst>
            <a:ext uri="{FF2B5EF4-FFF2-40B4-BE49-F238E27FC236}">
              <a16:creationId xmlns:a16="http://schemas.microsoft.com/office/drawing/2014/main" id="{00000000-0008-0000-0A00-0000D9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009" name="4 CuadroTexto">
          <a:extLst>
            <a:ext uri="{FF2B5EF4-FFF2-40B4-BE49-F238E27FC236}">
              <a16:creationId xmlns:a16="http://schemas.microsoft.com/office/drawing/2014/main" id="{00000000-0008-0000-0A00-0000DA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010" name="6 CuadroTexto">
          <a:extLst>
            <a:ext uri="{FF2B5EF4-FFF2-40B4-BE49-F238E27FC236}">
              <a16:creationId xmlns:a16="http://schemas.microsoft.com/office/drawing/2014/main" id="{00000000-0008-0000-0A00-0000DB07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011" name="8 CuadroTexto">
          <a:extLst>
            <a:ext uri="{FF2B5EF4-FFF2-40B4-BE49-F238E27FC236}">
              <a16:creationId xmlns:a16="http://schemas.microsoft.com/office/drawing/2014/main" id="{00000000-0008-0000-0A00-0000DC07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12" name="1 CuadroTexto">
          <a:extLst>
            <a:ext uri="{FF2B5EF4-FFF2-40B4-BE49-F238E27FC236}">
              <a16:creationId xmlns:a16="http://schemas.microsoft.com/office/drawing/2014/main" id="{00000000-0008-0000-0A00-0000DD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13" name="2 CuadroTexto">
          <a:extLst>
            <a:ext uri="{FF2B5EF4-FFF2-40B4-BE49-F238E27FC236}">
              <a16:creationId xmlns:a16="http://schemas.microsoft.com/office/drawing/2014/main" id="{00000000-0008-0000-0A00-0000DE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14" name="3 CuadroTexto">
          <a:extLst>
            <a:ext uri="{FF2B5EF4-FFF2-40B4-BE49-F238E27FC236}">
              <a16:creationId xmlns:a16="http://schemas.microsoft.com/office/drawing/2014/main" id="{00000000-0008-0000-0A00-0000DF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15" name="4 CuadroTexto">
          <a:extLst>
            <a:ext uri="{FF2B5EF4-FFF2-40B4-BE49-F238E27FC236}">
              <a16:creationId xmlns:a16="http://schemas.microsoft.com/office/drawing/2014/main" id="{00000000-0008-0000-0A00-0000E0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16" name="5 CuadroTexto">
          <a:extLst>
            <a:ext uri="{FF2B5EF4-FFF2-40B4-BE49-F238E27FC236}">
              <a16:creationId xmlns:a16="http://schemas.microsoft.com/office/drawing/2014/main" id="{00000000-0008-0000-0A00-0000E1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17" name="6 CuadroTexto">
          <a:extLst>
            <a:ext uri="{FF2B5EF4-FFF2-40B4-BE49-F238E27FC236}">
              <a16:creationId xmlns:a16="http://schemas.microsoft.com/office/drawing/2014/main" id="{00000000-0008-0000-0A00-0000E2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18" name="7 CuadroTexto">
          <a:extLst>
            <a:ext uri="{FF2B5EF4-FFF2-40B4-BE49-F238E27FC236}">
              <a16:creationId xmlns:a16="http://schemas.microsoft.com/office/drawing/2014/main" id="{00000000-0008-0000-0A00-0000E3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19" name="8 CuadroTexto">
          <a:extLst>
            <a:ext uri="{FF2B5EF4-FFF2-40B4-BE49-F238E27FC236}">
              <a16:creationId xmlns:a16="http://schemas.microsoft.com/office/drawing/2014/main" id="{00000000-0008-0000-0A00-0000E4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20" name="1 CuadroTexto">
          <a:extLst>
            <a:ext uri="{FF2B5EF4-FFF2-40B4-BE49-F238E27FC236}">
              <a16:creationId xmlns:a16="http://schemas.microsoft.com/office/drawing/2014/main" id="{00000000-0008-0000-0A00-0000E5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21" name="2 CuadroTexto">
          <a:extLst>
            <a:ext uri="{FF2B5EF4-FFF2-40B4-BE49-F238E27FC236}">
              <a16:creationId xmlns:a16="http://schemas.microsoft.com/office/drawing/2014/main" id="{00000000-0008-0000-0A00-0000E6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22" name="3 CuadroTexto">
          <a:extLst>
            <a:ext uri="{FF2B5EF4-FFF2-40B4-BE49-F238E27FC236}">
              <a16:creationId xmlns:a16="http://schemas.microsoft.com/office/drawing/2014/main" id="{00000000-0008-0000-0A00-0000E7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23" name="4 CuadroTexto">
          <a:extLst>
            <a:ext uri="{FF2B5EF4-FFF2-40B4-BE49-F238E27FC236}">
              <a16:creationId xmlns:a16="http://schemas.microsoft.com/office/drawing/2014/main" id="{00000000-0008-0000-0A00-0000E8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24" name="5 CuadroTexto">
          <a:extLst>
            <a:ext uri="{FF2B5EF4-FFF2-40B4-BE49-F238E27FC236}">
              <a16:creationId xmlns:a16="http://schemas.microsoft.com/office/drawing/2014/main" id="{00000000-0008-0000-0A00-0000E9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25" name="6 CuadroTexto">
          <a:extLst>
            <a:ext uri="{FF2B5EF4-FFF2-40B4-BE49-F238E27FC236}">
              <a16:creationId xmlns:a16="http://schemas.microsoft.com/office/drawing/2014/main" id="{00000000-0008-0000-0A00-0000EA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026" name="8 CuadroTexto">
          <a:extLst>
            <a:ext uri="{FF2B5EF4-FFF2-40B4-BE49-F238E27FC236}">
              <a16:creationId xmlns:a16="http://schemas.microsoft.com/office/drawing/2014/main" id="{00000000-0008-0000-0A00-0000EB07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27" name="1 CuadroTexto">
          <a:extLst>
            <a:ext uri="{FF2B5EF4-FFF2-40B4-BE49-F238E27FC236}">
              <a16:creationId xmlns:a16="http://schemas.microsoft.com/office/drawing/2014/main" id="{00000000-0008-0000-0A00-0000EC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28" name="2 CuadroTexto">
          <a:extLst>
            <a:ext uri="{FF2B5EF4-FFF2-40B4-BE49-F238E27FC236}">
              <a16:creationId xmlns:a16="http://schemas.microsoft.com/office/drawing/2014/main" id="{00000000-0008-0000-0A00-0000ED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29" name="3 CuadroTexto">
          <a:extLst>
            <a:ext uri="{FF2B5EF4-FFF2-40B4-BE49-F238E27FC236}">
              <a16:creationId xmlns:a16="http://schemas.microsoft.com/office/drawing/2014/main" id="{00000000-0008-0000-0A00-0000EE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30" name="4 CuadroTexto">
          <a:extLst>
            <a:ext uri="{FF2B5EF4-FFF2-40B4-BE49-F238E27FC236}">
              <a16:creationId xmlns:a16="http://schemas.microsoft.com/office/drawing/2014/main" id="{00000000-0008-0000-0A00-0000EF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31" name="5 CuadroTexto">
          <a:extLst>
            <a:ext uri="{FF2B5EF4-FFF2-40B4-BE49-F238E27FC236}">
              <a16:creationId xmlns:a16="http://schemas.microsoft.com/office/drawing/2014/main" id="{00000000-0008-0000-0A00-0000F0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32" name="6 CuadroTexto">
          <a:extLst>
            <a:ext uri="{FF2B5EF4-FFF2-40B4-BE49-F238E27FC236}">
              <a16:creationId xmlns:a16="http://schemas.microsoft.com/office/drawing/2014/main" id="{00000000-0008-0000-0A00-0000F1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33" name="7 CuadroTexto">
          <a:extLst>
            <a:ext uri="{FF2B5EF4-FFF2-40B4-BE49-F238E27FC236}">
              <a16:creationId xmlns:a16="http://schemas.microsoft.com/office/drawing/2014/main" id="{00000000-0008-0000-0A00-0000F2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34" name="8 CuadroTexto">
          <a:extLst>
            <a:ext uri="{FF2B5EF4-FFF2-40B4-BE49-F238E27FC236}">
              <a16:creationId xmlns:a16="http://schemas.microsoft.com/office/drawing/2014/main" id="{00000000-0008-0000-0A00-0000F3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35" name="1 CuadroTexto">
          <a:extLst>
            <a:ext uri="{FF2B5EF4-FFF2-40B4-BE49-F238E27FC236}">
              <a16:creationId xmlns:a16="http://schemas.microsoft.com/office/drawing/2014/main" id="{00000000-0008-0000-0A00-0000F4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36" name="2 CuadroTexto">
          <a:extLst>
            <a:ext uri="{FF2B5EF4-FFF2-40B4-BE49-F238E27FC236}">
              <a16:creationId xmlns:a16="http://schemas.microsoft.com/office/drawing/2014/main" id="{00000000-0008-0000-0A00-0000F5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037" name="3 CuadroTexto">
          <a:extLst>
            <a:ext uri="{FF2B5EF4-FFF2-40B4-BE49-F238E27FC236}">
              <a16:creationId xmlns:a16="http://schemas.microsoft.com/office/drawing/2014/main" id="{00000000-0008-0000-0A00-0000F607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38" name="4 CuadroTexto">
          <a:extLst>
            <a:ext uri="{FF2B5EF4-FFF2-40B4-BE49-F238E27FC236}">
              <a16:creationId xmlns:a16="http://schemas.microsoft.com/office/drawing/2014/main" id="{00000000-0008-0000-0A00-0000F7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039" name="6 CuadroTexto">
          <a:extLst>
            <a:ext uri="{FF2B5EF4-FFF2-40B4-BE49-F238E27FC236}">
              <a16:creationId xmlns:a16="http://schemas.microsoft.com/office/drawing/2014/main" id="{00000000-0008-0000-0A00-0000F807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2040" name="8 CuadroTexto">
          <a:extLst>
            <a:ext uri="{FF2B5EF4-FFF2-40B4-BE49-F238E27FC236}">
              <a16:creationId xmlns:a16="http://schemas.microsoft.com/office/drawing/2014/main" id="{00000000-0008-0000-0A00-0000F907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41" name="1 CuadroTexto">
          <a:extLst>
            <a:ext uri="{FF2B5EF4-FFF2-40B4-BE49-F238E27FC236}">
              <a16:creationId xmlns:a16="http://schemas.microsoft.com/office/drawing/2014/main" id="{00000000-0008-0000-0A00-0000FA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42" name="2 CuadroTexto">
          <a:extLst>
            <a:ext uri="{FF2B5EF4-FFF2-40B4-BE49-F238E27FC236}">
              <a16:creationId xmlns:a16="http://schemas.microsoft.com/office/drawing/2014/main" id="{00000000-0008-0000-0A00-0000FB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43" name="3 CuadroTexto">
          <a:extLst>
            <a:ext uri="{FF2B5EF4-FFF2-40B4-BE49-F238E27FC236}">
              <a16:creationId xmlns:a16="http://schemas.microsoft.com/office/drawing/2014/main" id="{00000000-0008-0000-0A00-0000FC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44" name="4 CuadroTexto">
          <a:extLst>
            <a:ext uri="{FF2B5EF4-FFF2-40B4-BE49-F238E27FC236}">
              <a16:creationId xmlns:a16="http://schemas.microsoft.com/office/drawing/2014/main" id="{00000000-0008-0000-0A00-0000FD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45" name="5 CuadroTexto">
          <a:extLst>
            <a:ext uri="{FF2B5EF4-FFF2-40B4-BE49-F238E27FC236}">
              <a16:creationId xmlns:a16="http://schemas.microsoft.com/office/drawing/2014/main" id="{00000000-0008-0000-0A00-0000FE07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46" name="6 CuadroTexto">
          <a:extLst>
            <a:ext uri="{FF2B5EF4-FFF2-40B4-BE49-F238E27FC236}">
              <a16:creationId xmlns:a16="http://schemas.microsoft.com/office/drawing/2014/main" id="{00000000-0008-0000-0A00-0000FF07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47" name="7 CuadroTexto">
          <a:extLst>
            <a:ext uri="{FF2B5EF4-FFF2-40B4-BE49-F238E27FC236}">
              <a16:creationId xmlns:a16="http://schemas.microsoft.com/office/drawing/2014/main" id="{00000000-0008-0000-0A00-000000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48" name="8 CuadroTexto">
          <a:extLst>
            <a:ext uri="{FF2B5EF4-FFF2-40B4-BE49-F238E27FC236}">
              <a16:creationId xmlns:a16="http://schemas.microsoft.com/office/drawing/2014/main" id="{00000000-0008-0000-0A00-000001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49" name="1 CuadroTexto">
          <a:extLst>
            <a:ext uri="{FF2B5EF4-FFF2-40B4-BE49-F238E27FC236}">
              <a16:creationId xmlns:a16="http://schemas.microsoft.com/office/drawing/2014/main" id="{00000000-0008-0000-0A00-000002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50" name="2 CuadroTexto">
          <a:extLst>
            <a:ext uri="{FF2B5EF4-FFF2-40B4-BE49-F238E27FC236}">
              <a16:creationId xmlns:a16="http://schemas.microsoft.com/office/drawing/2014/main" id="{00000000-0008-0000-0A00-000003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51" name="3 CuadroTexto">
          <a:extLst>
            <a:ext uri="{FF2B5EF4-FFF2-40B4-BE49-F238E27FC236}">
              <a16:creationId xmlns:a16="http://schemas.microsoft.com/office/drawing/2014/main" id="{00000000-0008-0000-0A00-000004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52" name="4 CuadroTexto">
          <a:extLst>
            <a:ext uri="{FF2B5EF4-FFF2-40B4-BE49-F238E27FC236}">
              <a16:creationId xmlns:a16="http://schemas.microsoft.com/office/drawing/2014/main" id="{00000000-0008-0000-0A00-000005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053" name="5 CuadroTexto">
          <a:extLst>
            <a:ext uri="{FF2B5EF4-FFF2-40B4-BE49-F238E27FC236}">
              <a16:creationId xmlns:a16="http://schemas.microsoft.com/office/drawing/2014/main" id="{00000000-0008-0000-0A00-000006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54" name="6 CuadroTexto">
          <a:extLst>
            <a:ext uri="{FF2B5EF4-FFF2-40B4-BE49-F238E27FC236}">
              <a16:creationId xmlns:a16="http://schemas.microsoft.com/office/drawing/2014/main" id="{00000000-0008-0000-0A00-000007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55" name="1 CuadroTexto">
          <a:extLst>
            <a:ext uri="{FF2B5EF4-FFF2-40B4-BE49-F238E27FC236}">
              <a16:creationId xmlns:a16="http://schemas.microsoft.com/office/drawing/2014/main" id="{00000000-0008-0000-0A00-000008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56" name="2 CuadroTexto">
          <a:extLst>
            <a:ext uri="{FF2B5EF4-FFF2-40B4-BE49-F238E27FC236}">
              <a16:creationId xmlns:a16="http://schemas.microsoft.com/office/drawing/2014/main" id="{00000000-0008-0000-0A00-000009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57" name="3 CuadroTexto">
          <a:extLst>
            <a:ext uri="{FF2B5EF4-FFF2-40B4-BE49-F238E27FC236}">
              <a16:creationId xmlns:a16="http://schemas.microsoft.com/office/drawing/2014/main" id="{00000000-0008-0000-0A00-00000A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58" name="4 CuadroTexto">
          <a:extLst>
            <a:ext uri="{FF2B5EF4-FFF2-40B4-BE49-F238E27FC236}">
              <a16:creationId xmlns:a16="http://schemas.microsoft.com/office/drawing/2014/main" id="{00000000-0008-0000-0A00-00000B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59" name="5 CuadroTexto">
          <a:extLst>
            <a:ext uri="{FF2B5EF4-FFF2-40B4-BE49-F238E27FC236}">
              <a16:creationId xmlns:a16="http://schemas.microsoft.com/office/drawing/2014/main" id="{00000000-0008-0000-0A00-00000C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60" name="6 CuadroTexto">
          <a:extLst>
            <a:ext uri="{FF2B5EF4-FFF2-40B4-BE49-F238E27FC236}">
              <a16:creationId xmlns:a16="http://schemas.microsoft.com/office/drawing/2014/main" id="{00000000-0008-0000-0A00-00000D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61" name="7 CuadroTexto">
          <a:extLst>
            <a:ext uri="{FF2B5EF4-FFF2-40B4-BE49-F238E27FC236}">
              <a16:creationId xmlns:a16="http://schemas.microsoft.com/office/drawing/2014/main" id="{00000000-0008-0000-0A00-00000E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62" name="8 CuadroTexto">
          <a:extLst>
            <a:ext uri="{FF2B5EF4-FFF2-40B4-BE49-F238E27FC236}">
              <a16:creationId xmlns:a16="http://schemas.microsoft.com/office/drawing/2014/main" id="{00000000-0008-0000-0A00-00000F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63" name="1 CuadroTexto">
          <a:extLst>
            <a:ext uri="{FF2B5EF4-FFF2-40B4-BE49-F238E27FC236}">
              <a16:creationId xmlns:a16="http://schemas.microsoft.com/office/drawing/2014/main" id="{00000000-0008-0000-0A00-000010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64" name="2 CuadroTexto">
          <a:extLst>
            <a:ext uri="{FF2B5EF4-FFF2-40B4-BE49-F238E27FC236}">
              <a16:creationId xmlns:a16="http://schemas.microsoft.com/office/drawing/2014/main" id="{00000000-0008-0000-0A00-000011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65" name="3 CuadroTexto">
          <a:extLst>
            <a:ext uri="{FF2B5EF4-FFF2-40B4-BE49-F238E27FC236}">
              <a16:creationId xmlns:a16="http://schemas.microsoft.com/office/drawing/2014/main" id="{00000000-0008-0000-0A00-000012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66" name="4 CuadroTexto">
          <a:extLst>
            <a:ext uri="{FF2B5EF4-FFF2-40B4-BE49-F238E27FC236}">
              <a16:creationId xmlns:a16="http://schemas.microsoft.com/office/drawing/2014/main" id="{00000000-0008-0000-0A00-000013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067" name="6 CuadroTexto">
          <a:extLst>
            <a:ext uri="{FF2B5EF4-FFF2-40B4-BE49-F238E27FC236}">
              <a16:creationId xmlns:a16="http://schemas.microsoft.com/office/drawing/2014/main" id="{00000000-0008-0000-0A00-000014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068" name="8 CuadroTexto">
          <a:extLst>
            <a:ext uri="{FF2B5EF4-FFF2-40B4-BE49-F238E27FC236}">
              <a16:creationId xmlns:a16="http://schemas.microsoft.com/office/drawing/2014/main" id="{00000000-0008-0000-0A00-00001508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69" name="1 CuadroTexto">
          <a:extLst>
            <a:ext uri="{FF2B5EF4-FFF2-40B4-BE49-F238E27FC236}">
              <a16:creationId xmlns:a16="http://schemas.microsoft.com/office/drawing/2014/main" id="{00000000-0008-0000-0A00-000016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070" name="2 CuadroTexto">
          <a:extLst>
            <a:ext uri="{FF2B5EF4-FFF2-40B4-BE49-F238E27FC236}">
              <a16:creationId xmlns:a16="http://schemas.microsoft.com/office/drawing/2014/main" id="{00000000-0008-0000-0A00-000017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71" name="3 CuadroTexto">
          <a:extLst>
            <a:ext uri="{FF2B5EF4-FFF2-40B4-BE49-F238E27FC236}">
              <a16:creationId xmlns:a16="http://schemas.microsoft.com/office/drawing/2014/main" id="{00000000-0008-0000-0A00-000018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072" name="4 CuadroTexto">
          <a:extLst>
            <a:ext uri="{FF2B5EF4-FFF2-40B4-BE49-F238E27FC236}">
              <a16:creationId xmlns:a16="http://schemas.microsoft.com/office/drawing/2014/main" id="{00000000-0008-0000-0A00-000019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73" name="5 CuadroTexto">
          <a:extLst>
            <a:ext uri="{FF2B5EF4-FFF2-40B4-BE49-F238E27FC236}">
              <a16:creationId xmlns:a16="http://schemas.microsoft.com/office/drawing/2014/main" id="{00000000-0008-0000-0A00-00001A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074" name="6 CuadroTexto">
          <a:extLst>
            <a:ext uri="{FF2B5EF4-FFF2-40B4-BE49-F238E27FC236}">
              <a16:creationId xmlns:a16="http://schemas.microsoft.com/office/drawing/2014/main" id="{00000000-0008-0000-0A00-00001B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75" name="7 CuadroTexto">
          <a:extLst>
            <a:ext uri="{FF2B5EF4-FFF2-40B4-BE49-F238E27FC236}">
              <a16:creationId xmlns:a16="http://schemas.microsoft.com/office/drawing/2014/main" id="{00000000-0008-0000-0A00-00001C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076" name="8 CuadroTexto">
          <a:extLst>
            <a:ext uri="{FF2B5EF4-FFF2-40B4-BE49-F238E27FC236}">
              <a16:creationId xmlns:a16="http://schemas.microsoft.com/office/drawing/2014/main" id="{00000000-0008-0000-0A00-00001D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77" name="1 CuadroTexto">
          <a:extLst>
            <a:ext uri="{FF2B5EF4-FFF2-40B4-BE49-F238E27FC236}">
              <a16:creationId xmlns:a16="http://schemas.microsoft.com/office/drawing/2014/main" id="{00000000-0008-0000-0A00-00001E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078" name="2 CuadroTexto">
          <a:extLst>
            <a:ext uri="{FF2B5EF4-FFF2-40B4-BE49-F238E27FC236}">
              <a16:creationId xmlns:a16="http://schemas.microsoft.com/office/drawing/2014/main" id="{00000000-0008-0000-0A00-00001F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79" name="3 CuadroTexto">
          <a:extLst>
            <a:ext uri="{FF2B5EF4-FFF2-40B4-BE49-F238E27FC236}">
              <a16:creationId xmlns:a16="http://schemas.microsoft.com/office/drawing/2014/main" id="{00000000-0008-0000-0A00-000020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080" name="4 CuadroTexto">
          <a:extLst>
            <a:ext uri="{FF2B5EF4-FFF2-40B4-BE49-F238E27FC236}">
              <a16:creationId xmlns:a16="http://schemas.microsoft.com/office/drawing/2014/main" id="{00000000-0008-0000-0A00-000021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81" name="5 CuadroTexto">
          <a:extLst>
            <a:ext uri="{FF2B5EF4-FFF2-40B4-BE49-F238E27FC236}">
              <a16:creationId xmlns:a16="http://schemas.microsoft.com/office/drawing/2014/main" id="{00000000-0008-0000-0A00-000022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082" name="6 CuadroTexto">
          <a:extLst>
            <a:ext uri="{FF2B5EF4-FFF2-40B4-BE49-F238E27FC236}">
              <a16:creationId xmlns:a16="http://schemas.microsoft.com/office/drawing/2014/main" id="{00000000-0008-0000-0A00-000023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083" name="8 CuadroTexto">
          <a:extLst>
            <a:ext uri="{FF2B5EF4-FFF2-40B4-BE49-F238E27FC236}">
              <a16:creationId xmlns:a16="http://schemas.microsoft.com/office/drawing/2014/main" id="{00000000-0008-0000-0A00-00002408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084" name="1 CuadroTexto">
          <a:extLst>
            <a:ext uri="{FF2B5EF4-FFF2-40B4-BE49-F238E27FC236}">
              <a16:creationId xmlns:a16="http://schemas.microsoft.com/office/drawing/2014/main" id="{00000000-0008-0000-0A00-000025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085" name="2 CuadroTexto">
          <a:extLst>
            <a:ext uri="{FF2B5EF4-FFF2-40B4-BE49-F238E27FC236}">
              <a16:creationId xmlns:a16="http://schemas.microsoft.com/office/drawing/2014/main" id="{00000000-0008-0000-0A00-000026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086" name="3 CuadroTexto">
          <a:extLst>
            <a:ext uri="{FF2B5EF4-FFF2-40B4-BE49-F238E27FC236}">
              <a16:creationId xmlns:a16="http://schemas.microsoft.com/office/drawing/2014/main" id="{00000000-0008-0000-0A00-000027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087" name="4 CuadroTexto">
          <a:extLst>
            <a:ext uri="{FF2B5EF4-FFF2-40B4-BE49-F238E27FC236}">
              <a16:creationId xmlns:a16="http://schemas.microsoft.com/office/drawing/2014/main" id="{00000000-0008-0000-0A00-000028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088" name="5 CuadroTexto">
          <a:extLst>
            <a:ext uri="{FF2B5EF4-FFF2-40B4-BE49-F238E27FC236}">
              <a16:creationId xmlns:a16="http://schemas.microsoft.com/office/drawing/2014/main" id="{00000000-0008-0000-0A00-000029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089" name="6 CuadroTexto">
          <a:extLst>
            <a:ext uri="{FF2B5EF4-FFF2-40B4-BE49-F238E27FC236}">
              <a16:creationId xmlns:a16="http://schemas.microsoft.com/office/drawing/2014/main" id="{00000000-0008-0000-0A00-00002A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090" name="7 CuadroTexto">
          <a:extLst>
            <a:ext uri="{FF2B5EF4-FFF2-40B4-BE49-F238E27FC236}">
              <a16:creationId xmlns:a16="http://schemas.microsoft.com/office/drawing/2014/main" id="{00000000-0008-0000-0A00-00002B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091" name="8 CuadroTexto">
          <a:extLst>
            <a:ext uri="{FF2B5EF4-FFF2-40B4-BE49-F238E27FC236}">
              <a16:creationId xmlns:a16="http://schemas.microsoft.com/office/drawing/2014/main" id="{00000000-0008-0000-0A00-00002C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092" name="1 CuadroTexto">
          <a:extLst>
            <a:ext uri="{FF2B5EF4-FFF2-40B4-BE49-F238E27FC236}">
              <a16:creationId xmlns:a16="http://schemas.microsoft.com/office/drawing/2014/main" id="{00000000-0008-0000-0A00-00002D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093" name="2 CuadroTexto">
          <a:extLst>
            <a:ext uri="{FF2B5EF4-FFF2-40B4-BE49-F238E27FC236}">
              <a16:creationId xmlns:a16="http://schemas.microsoft.com/office/drawing/2014/main" id="{00000000-0008-0000-0A00-00002E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094" name="3 CuadroTexto">
          <a:extLst>
            <a:ext uri="{FF2B5EF4-FFF2-40B4-BE49-F238E27FC236}">
              <a16:creationId xmlns:a16="http://schemas.microsoft.com/office/drawing/2014/main" id="{00000000-0008-0000-0A00-00002F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095" name="4 CuadroTexto">
          <a:extLst>
            <a:ext uri="{FF2B5EF4-FFF2-40B4-BE49-F238E27FC236}">
              <a16:creationId xmlns:a16="http://schemas.microsoft.com/office/drawing/2014/main" id="{00000000-0008-0000-0A00-000030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096" name="6 CuadroTexto">
          <a:extLst>
            <a:ext uri="{FF2B5EF4-FFF2-40B4-BE49-F238E27FC236}">
              <a16:creationId xmlns:a16="http://schemas.microsoft.com/office/drawing/2014/main" id="{00000000-0008-0000-0A00-000031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2097" name="8 CuadroTexto">
          <a:extLst>
            <a:ext uri="{FF2B5EF4-FFF2-40B4-BE49-F238E27FC236}">
              <a16:creationId xmlns:a16="http://schemas.microsoft.com/office/drawing/2014/main" id="{00000000-0008-0000-0A00-00003208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098" name="1 CuadroTexto">
          <a:extLst>
            <a:ext uri="{FF2B5EF4-FFF2-40B4-BE49-F238E27FC236}">
              <a16:creationId xmlns:a16="http://schemas.microsoft.com/office/drawing/2014/main" id="{00000000-0008-0000-0A00-000033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099" name="2 CuadroTexto">
          <a:extLst>
            <a:ext uri="{FF2B5EF4-FFF2-40B4-BE49-F238E27FC236}">
              <a16:creationId xmlns:a16="http://schemas.microsoft.com/office/drawing/2014/main" id="{00000000-0008-0000-0A00-000034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00" name="3 CuadroTexto">
          <a:extLst>
            <a:ext uri="{FF2B5EF4-FFF2-40B4-BE49-F238E27FC236}">
              <a16:creationId xmlns:a16="http://schemas.microsoft.com/office/drawing/2014/main" id="{00000000-0008-0000-0A00-000035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01" name="4 CuadroTexto">
          <a:extLst>
            <a:ext uri="{FF2B5EF4-FFF2-40B4-BE49-F238E27FC236}">
              <a16:creationId xmlns:a16="http://schemas.microsoft.com/office/drawing/2014/main" id="{00000000-0008-0000-0A00-000036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02" name="5 CuadroTexto">
          <a:extLst>
            <a:ext uri="{FF2B5EF4-FFF2-40B4-BE49-F238E27FC236}">
              <a16:creationId xmlns:a16="http://schemas.microsoft.com/office/drawing/2014/main" id="{00000000-0008-0000-0A00-000037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03" name="6 CuadroTexto">
          <a:extLst>
            <a:ext uri="{FF2B5EF4-FFF2-40B4-BE49-F238E27FC236}">
              <a16:creationId xmlns:a16="http://schemas.microsoft.com/office/drawing/2014/main" id="{00000000-0008-0000-0A00-000038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04" name="7 CuadroTexto">
          <a:extLst>
            <a:ext uri="{FF2B5EF4-FFF2-40B4-BE49-F238E27FC236}">
              <a16:creationId xmlns:a16="http://schemas.microsoft.com/office/drawing/2014/main" id="{00000000-0008-0000-0A00-000039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05" name="8 CuadroTexto">
          <a:extLst>
            <a:ext uri="{FF2B5EF4-FFF2-40B4-BE49-F238E27FC236}">
              <a16:creationId xmlns:a16="http://schemas.microsoft.com/office/drawing/2014/main" id="{00000000-0008-0000-0A00-00003A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06" name="1 CuadroTexto">
          <a:extLst>
            <a:ext uri="{FF2B5EF4-FFF2-40B4-BE49-F238E27FC236}">
              <a16:creationId xmlns:a16="http://schemas.microsoft.com/office/drawing/2014/main" id="{00000000-0008-0000-0A00-00003B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07" name="2 CuadroTexto">
          <a:extLst>
            <a:ext uri="{FF2B5EF4-FFF2-40B4-BE49-F238E27FC236}">
              <a16:creationId xmlns:a16="http://schemas.microsoft.com/office/drawing/2014/main" id="{00000000-0008-0000-0A00-00003C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08" name="3 CuadroTexto">
          <a:extLst>
            <a:ext uri="{FF2B5EF4-FFF2-40B4-BE49-F238E27FC236}">
              <a16:creationId xmlns:a16="http://schemas.microsoft.com/office/drawing/2014/main" id="{00000000-0008-0000-0A00-00003D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09" name="4 CuadroTexto">
          <a:extLst>
            <a:ext uri="{FF2B5EF4-FFF2-40B4-BE49-F238E27FC236}">
              <a16:creationId xmlns:a16="http://schemas.microsoft.com/office/drawing/2014/main" id="{00000000-0008-0000-0A00-00003E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10" name="6 CuadroTexto">
          <a:extLst>
            <a:ext uri="{FF2B5EF4-FFF2-40B4-BE49-F238E27FC236}">
              <a16:creationId xmlns:a16="http://schemas.microsoft.com/office/drawing/2014/main" id="{00000000-0008-0000-0A00-00003F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2111" name="8 CuadroTexto">
          <a:extLst>
            <a:ext uri="{FF2B5EF4-FFF2-40B4-BE49-F238E27FC236}">
              <a16:creationId xmlns:a16="http://schemas.microsoft.com/office/drawing/2014/main" id="{00000000-0008-0000-0A00-00004008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12" name="1 CuadroTexto">
          <a:extLst>
            <a:ext uri="{FF2B5EF4-FFF2-40B4-BE49-F238E27FC236}">
              <a16:creationId xmlns:a16="http://schemas.microsoft.com/office/drawing/2014/main" id="{00000000-0008-0000-0A00-000041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13" name="2 CuadroTexto">
          <a:extLst>
            <a:ext uri="{FF2B5EF4-FFF2-40B4-BE49-F238E27FC236}">
              <a16:creationId xmlns:a16="http://schemas.microsoft.com/office/drawing/2014/main" id="{00000000-0008-0000-0A00-000042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14" name="3 CuadroTexto">
          <a:extLst>
            <a:ext uri="{FF2B5EF4-FFF2-40B4-BE49-F238E27FC236}">
              <a16:creationId xmlns:a16="http://schemas.microsoft.com/office/drawing/2014/main" id="{00000000-0008-0000-0A00-000043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15" name="4 CuadroTexto">
          <a:extLst>
            <a:ext uri="{FF2B5EF4-FFF2-40B4-BE49-F238E27FC236}">
              <a16:creationId xmlns:a16="http://schemas.microsoft.com/office/drawing/2014/main" id="{00000000-0008-0000-0A00-000044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16" name="5 CuadroTexto">
          <a:extLst>
            <a:ext uri="{FF2B5EF4-FFF2-40B4-BE49-F238E27FC236}">
              <a16:creationId xmlns:a16="http://schemas.microsoft.com/office/drawing/2014/main" id="{00000000-0008-0000-0A00-000045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17" name="6 CuadroTexto">
          <a:extLst>
            <a:ext uri="{FF2B5EF4-FFF2-40B4-BE49-F238E27FC236}">
              <a16:creationId xmlns:a16="http://schemas.microsoft.com/office/drawing/2014/main" id="{00000000-0008-0000-0A00-000046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18" name="7 CuadroTexto">
          <a:extLst>
            <a:ext uri="{FF2B5EF4-FFF2-40B4-BE49-F238E27FC236}">
              <a16:creationId xmlns:a16="http://schemas.microsoft.com/office/drawing/2014/main" id="{00000000-0008-0000-0A00-000047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19" name="8 CuadroTexto">
          <a:extLst>
            <a:ext uri="{FF2B5EF4-FFF2-40B4-BE49-F238E27FC236}">
              <a16:creationId xmlns:a16="http://schemas.microsoft.com/office/drawing/2014/main" id="{00000000-0008-0000-0A00-000048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20" name="1 CuadroTexto">
          <a:extLst>
            <a:ext uri="{FF2B5EF4-FFF2-40B4-BE49-F238E27FC236}">
              <a16:creationId xmlns:a16="http://schemas.microsoft.com/office/drawing/2014/main" id="{00000000-0008-0000-0A00-000049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21" name="2 CuadroTexto">
          <a:extLst>
            <a:ext uri="{FF2B5EF4-FFF2-40B4-BE49-F238E27FC236}">
              <a16:creationId xmlns:a16="http://schemas.microsoft.com/office/drawing/2014/main" id="{00000000-0008-0000-0A00-00004A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22" name="3 CuadroTexto">
          <a:extLst>
            <a:ext uri="{FF2B5EF4-FFF2-40B4-BE49-F238E27FC236}">
              <a16:creationId xmlns:a16="http://schemas.microsoft.com/office/drawing/2014/main" id="{00000000-0008-0000-0A00-00004B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23" name="4 CuadroTexto">
          <a:extLst>
            <a:ext uri="{FF2B5EF4-FFF2-40B4-BE49-F238E27FC236}">
              <a16:creationId xmlns:a16="http://schemas.microsoft.com/office/drawing/2014/main" id="{00000000-0008-0000-0A00-00004C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24" name="6 CuadroTexto">
          <a:extLst>
            <a:ext uri="{FF2B5EF4-FFF2-40B4-BE49-F238E27FC236}">
              <a16:creationId xmlns:a16="http://schemas.microsoft.com/office/drawing/2014/main" id="{00000000-0008-0000-0A00-00004D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125" name="8 CuadroTexto">
          <a:extLst>
            <a:ext uri="{FF2B5EF4-FFF2-40B4-BE49-F238E27FC236}">
              <a16:creationId xmlns:a16="http://schemas.microsoft.com/office/drawing/2014/main" id="{00000000-0008-0000-0A00-00004E08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26" name="1 CuadroTexto">
          <a:extLst>
            <a:ext uri="{FF2B5EF4-FFF2-40B4-BE49-F238E27FC236}">
              <a16:creationId xmlns:a16="http://schemas.microsoft.com/office/drawing/2014/main" id="{00000000-0008-0000-0A00-00004F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27" name="2 CuadroTexto">
          <a:extLst>
            <a:ext uri="{FF2B5EF4-FFF2-40B4-BE49-F238E27FC236}">
              <a16:creationId xmlns:a16="http://schemas.microsoft.com/office/drawing/2014/main" id="{00000000-0008-0000-0A00-000050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28" name="3 CuadroTexto">
          <a:extLst>
            <a:ext uri="{FF2B5EF4-FFF2-40B4-BE49-F238E27FC236}">
              <a16:creationId xmlns:a16="http://schemas.microsoft.com/office/drawing/2014/main" id="{00000000-0008-0000-0A00-000051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29" name="4 CuadroTexto">
          <a:extLst>
            <a:ext uri="{FF2B5EF4-FFF2-40B4-BE49-F238E27FC236}">
              <a16:creationId xmlns:a16="http://schemas.microsoft.com/office/drawing/2014/main" id="{00000000-0008-0000-0A00-000052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30" name="5 CuadroTexto">
          <a:extLst>
            <a:ext uri="{FF2B5EF4-FFF2-40B4-BE49-F238E27FC236}">
              <a16:creationId xmlns:a16="http://schemas.microsoft.com/office/drawing/2014/main" id="{00000000-0008-0000-0A00-000053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31" name="6 CuadroTexto">
          <a:extLst>
            <a:ext uri="{FF2B5EF4-FFF2-40B4-BE49-F238E27FC236}">
              <a16:creationId xmlns:a16="http://schemas.microsoft.com/office/drawing/2014/main" id="{00000000-0008-0000-0A00-000054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32" name="7 CuadroTexto">
          <a:extLst>
            <a:ext uri="{FF2B5EF4-FFF2-40B4-BE49-F238E27FC236}">
              <a16:creationId xmlns:a16="http://schemas.microsoft.com/office/drawing/2014/main" id="{00000000-0008-0000-0A00-000055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33" name="8 CuadroTexto">
          <a:extLst>
            <a:ext uri="{FF2B5EF4-FFF2-40B4-BE49-F238E27FC236}">
              <a16:creationId xmlns:a16="http://schemas.microsoft.com/office/drawing/2014/main" id="{00000000-0008-0000-0A00-000056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34" name="1 CuadroTexto">
          <a:extLst>
            <a:ext uri="{FF2B5EF4-FFF2-40B4-BE49-F238E27FC236}">
              <a16:creationId xmlns:a16="http://schemas.microsoft.com/office/drawing/2014/main" id="{00000000-0008-0000-0A00-000057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35" name="2 CuadroTexto">
          <a:extLst>
            <a:ext uri="{FF2B5EF4-FFF2-40B4-BE49-F238E27FC236}">
              <a16:creationId xmlns:a16="http://schemas.microsoft.com/office/drawing/2014/main" id="{00000000-0008-0000-0A00-000058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36" name="3 CuadroTexto">
          <a:extLst>
            <a:ext uri="{FF2B5EF4-FFF2-40B4-BE49-F238E27FC236}">
              <a16:creationId xmlns:a16="http://schemas.microsoft.com/office/drawing/2014/main" id="{00000000-0008-0000-0A00-000059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37" name="4 CuadroTexto">
          <a:extLst>
            <a:ext uri="{FF2B5EF4-FFF2-40B4-BE49-F238E27FC236}">
              <a16:creationId xmlns:a16="http://schemas.microsoft.com/office/drawing/2014/main" id="{00000000-0008-0000-0A00-00005A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38" name="5 CuadroTexto">
          <a:extLst>
            <a:ext uri="{FF2B5EF4-FFF2-40B4-BE49-F238E27FC236}">
              <a16:creationId xmlns:a16="http://schemas.microsoft.com/office/drawing/2014/main" id="{00000000-0008-0000-0A00-00005B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39" name="6 CuadroTexto">
          <a:extLst>
            <a:ext uri="{FF2B5EF4-FFF2-40B4-BE49-F238E27FC236}">
              <a16:creationId xmlns:a16="http://schemas.microsoft.com/office/drawing/2014/main" id="{00000000-0008-0000-0A00-00005C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140" name="8 CuadroTexto">
          <a:extLst>
            <a:ext uri="{FF2B5EF4-FFF2-40B4-BE49-F238E27FC236}">
              <a16:creationId xmlns:a16="http://schemas.microsoft.com/office/drawing/2014/main" id="{00000000-0008-0000-0A00-00005D08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141" name="1 CuadroTexto">
          <a:extLst>
            <a:ext uri="{FF2B5EF4-FFF2-40B4-BE49-F238E27FC236}">
              <a16:creationId xmlns:a16="http://schemas.microsoft.com/office/drawing/2014/main" id="{00000000-0008-0000-0A00-00005E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142" name="2 CuadroTexto">
          <a:extLst>
            <a:ext uri="{FF2B5EF4-FFF2-40B4-BE49-F238E27FC236}">
              <a16:creationId xmlns:a16="http://schemas.microsoft.com/office/drawing/2014/main" id="{00000000-0008-0000-0A00-00005F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143" name="3 CuadroTexto">
          <a:extLst>
            <a:ext uri="{FF2B5EF4-FFF2-40B4-BE49-F238E27FC236}">
              <a16:creationId xmlns:a16="http://schemas.microsoft.com/office/drawing/2014/main" id="{00000000-0008-0000-0A00-000060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144" name="4 CuadroTexto">
          <a:extLst>
            <a:ext uri="{FF2B5EF4-FFF2-40B4-BE49-F238E27FC236}">
              <a16:creationId xmlns:a16="http://schemas.microsoft.com/office/drawing/2014/main" id="{00000000-0008-0000-0A00-000061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145" name="5 CuadroTexto">
          <a:extLst>
            <a:ext uri="{FF2B5EF4-FFF2-40B4-BE49-F238E27FC236}">
              <a16:creationId xmlns:a16="http://schemas.microsoft.com/office/drawing/2014/main" id="{00000000-0008-0000-0A00-000062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146" name="6 CuadroTexto">
          <a:extLst>
            <a:ext uri="{FF2B5EF4-FFF2-40B4-BE49-F238E27FC236}">
              <a16:creationId xmlns:a16="http://schemas.microsoft.com/office/drawing/2014/main" id="{00000000-0008-0000-0A00-000063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147" name="7 CuadroTexto">
          <a:extLst>
            <a:ext uri="{FF2B5EF4-FFF2-40B4-BE49-F238E27FC236}">
              <a16:creationId xmlns:a16="http://schemas.microsoft.com/office/drawing/2014/main" id="{00000000-0008-0000-0A00-000064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148" name="8 CuadroTexto">
          <a:extLst>
            <a:ext uri="{FF2B5EF4-FFF2-40B4-BE49-F238E27FC236}">
              <a16:creationId xmlns:a16="http://schemas.microsoft.com/office/drawing/2014/main" id="{00000000-0008-0000-0A00-000065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149" name="1 CuadroTexto">
          <a:extLst>
            <a:ext uri="{FF2B5EF4-FFF2-40B4-BE49-F238E27FC236}">
              <a16:creationId xmlns:a16="http://schemas.microsoft.com/office/drawing/2014/main" id="{00000000-0008-0000-0A00-000066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150" name="2 CuadroTexto">
          <a:extLst>
            <a:ext uri="{FF2B5EF4-FFF2-40B4-BE49-F238E27FC236}">
              <a16:creationId xmlns:a16="http://schemas.microsoft.com/office/drawing/2014/main" id="{00000000-0008-0000-0A00-000067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151" name="3 CuadroTexto">
          <a:extLst>
            <a:ext uri="{FF2B5EF4-FFF2-40B4-BE49-F238E27FC236}">
              <a16:creationId xmlns:a16="http://schemas.microsoft.com/office/drawing/2014/main" id="{00000000-0008-0000-0A00-000068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152" name="4 CuadroTexto">
          <a:extLst>
            <a:ext uri="{FF2B5EF4-FFF2-40B4-BE49-F238E27FC236}">
              <a16:creationId xmlns:a16="http://schemas.microsoft.com/office/drawing/2014/main" id="{00000000-0008-0000-0A00-000069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153" name="6 CuadroTexto">
          <a:extLst>
            <a:ext uri="{FF2B5EF4-FFF2-40B4-BE49-F238E27FC236}">
              <a16:creationId xmlns:a16="http://schemas.microsoft.com/office/drawing/2014/main" id="{00000000-0008-0000-0A00-00006A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2154" name="8 CuadroTexto">
          <a:extLst>
            <a:ext uri="{FF2B5EF4-FFF2-40B4-BE49-F238E27FC236}">
              <a16:creationId xmlns:a16="http://schemas.microsoft.com/office/drawing/2014/main" id="{00000000-0008-0000-0A00-00006B08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55" name="1 CuadroTexto">
          <a:extLst>
            <a:ext uri="{FF2B5EF4-FFF2-40B4-BE49-F238E27FC236}">
              <a16:creationId xmlns:a16="http://schemas.microsoft.com/office/drawing/2014/main" id="{00000000-0008-0000-0A00-00006C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56" name="2 CuadroTexto">
          <a:extLst>
            <a:ext uri="{FF2B5EF4-FFF2-40B4-BE49-F238E27FC236}">
              <a16:creationId xmlns:a16="http://schemas.microsoft.com/office/drawing/2014/main" id="{00000000-0008-0000-0A00-00006D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57" name="3 CuadroTexto">
          <a:extLst>
            <a:ext uri="{FF2B5EF4-FFF2-40B4-BE49-F238E27FC236}">
              <a16:creationId xmlns:a16="http://schemas.microsoft.com/office/drawing/2014/main" id="{00000000-0008-0000-0A00-00006E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58" name="4 CuadroTexto">
          <a:extLst>
            <a:ext uri="{FF2B5EF4-FFF2-40B4-BE49-F238E27FC236}">
              <a16:creationId xmlns:a16="http://schemas.microsoft.com/office/drawing/2014/main" id="{00000000-0008-0000-0A00-00006F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59" name="5 CuadroTexto">
          <a:extLst>
            <a:ext uri="{FF2B5EF4-FFF2-40B4-BE49-F238E27FC236}">
              <a16:creationId xmlns:a16="http://schemas.microsoft.com/office/drawing/2014/main" id="{00000000-0008-0000-0A00-000070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60" name="6 CuadroTexto">
          <a:extLst>
            <a:ext uri="{FF2B5EF4-FFF2-40B4-BE49-F238E27FC236}">
              <a16:creationId xmlns:a16="http://schemas.microsoft.com/office/drawing/2014/main" id="{00000000-0008-0000-0A00-000071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61" name="7 CuadroTexto">
          <a:extLst>
            <a:ext uri="{FF2B5EF4-FFF2-40B4-BE49-F238E27FC236}">
              <a16:creationId xmlns:a16="http://schemas.microsoft.com/office/drawing/2014/main" id="{00000000-0008-0000-0A00-000072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62" name="8 CuadroTexto">
          <a:extLst>
            <a:ext uri="{FF2B5EF4-FFF2-40B4-BE49-F238E27FC236}">
              <a16:creationId xmlns:a16="http://schemas.microsoft.com/office/drawing/2014/main" id="{00000000-0008-0000-0A00-000073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63" name="1 CuadroTexto">
          <a:extLst>
            <a:ext uri="{FF2B5EF4-FFF2-40B4-BE49-F238E27FC236}">
              <a16:creationId xmlns:a16="http://schemas.microsoft.com/office/drawing/2014/main" id="{00000000-0008-0000-0A00-000074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64" name="2 CuadroTexto">
          <a:extLst>
            <a:ext uri="{FF2B5EF4-FFF2-40B4-BE49-F238E27FC236}">
              <a16:creationId xmlns:a16="http://schemas.microsoft.com/office/drawing/2014/main" id="{00000000-0008-0000-0A00-000075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65" name="3 CuadroTexto">
          <a:extLst>
            <a:ext uri="{FF2B5EF4-FFF2-40B4-BE49-F238E27FC236}">
              <a16:creationId xmlns:a16="http://schemas.microsoft.com/office/drawing/2014/main" id="{00000000-0008-0000-0A00-000076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66" name="4 CuadroTexto">
          <a:extLst>
            <a:ext uri="{FF2B5EF4-FFF2-40B4-BE49-F238E27FC236}">
              <a16:creationId xmlns:a16="http://schemas.microsoft.com/office/drawing/2014/main" id="{00000000-0008-0000-0A00-000077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167" name="5 CuadroTexto">
          <a:extLst>
            <a:ext uri="{FF2B5EF4-FFF2-40B4-BE49-F238E27FC236}">
              <a16:creationId xmlns:a16="http://schemas.microsoft.com/office/drawing/2014/main" id="{00000000-0008-0000-0A00-000078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168" name="6 CuadroTexto">
          <a:extLst>
            <a:ext uri="{FF2B5EF4-FFF2-40B4-BE49-F238E27FC236}">
              <a16:creationId xmlns:a16="http://schemas.microsoft.com/office/drawing/2014/main" id="{00000000-0008-0000-0A00-000079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69" name="1 CuadroTexto">
          <a:extLst>
            <a:ext uri="{FF2B5EF4-FFF2-40B4-BE49-F238E27FC236}">
              <a16:creationId xmlns:a16="http://schemas.microsoft.com/office/drawing/2014/main" id="{00000000-0008-0000-0A00-00007A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170" name="2 CuadroTexto">
          <a:extLst>
            <a:ext uri="{FF2B5EF4-FFF2-40B4-BE49-F238E27FC236}">
              <a16:creationId xmlns:a16="http://schemas.microsoft.com/office/drawing/2014/main" id="{00000000-0008-0000-0A00-00007B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71" name="3 CuadroTexto">
          <a:extLst>
            <a:ext uri="{FF2B5EF4-FFF2-40B4-BE49-F238E27FC236}">
              <a16:creationId xmlns:a16="http://schemas.microsoft.com/office/drawing/2014/main" id="{00000000-0008-0000-0A00-00007C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172" name="4 CuadroTexto">
          <a:extLst>
            <a:ext uri="{FF2B5EF4-FFF2-40B4-BE49-F238E27FC236}">
              <a16:creationId xmlns:a16="http://schemas.microsoft.com/office/drawing/2014/main" id="{00000000-0008-0000-0A00-00007D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73" name="5 CuadroTexto">
          <a:extLst>
            <a:ext uri="{FF2B5EF4-FFF2-40B4-BE49-F238E27FC236}">
              <a16:creationId xmlns:a16="http://schemas.microsoft.com/office/drawing/2014/main" id="{00000000-0008-0000-0A00-00007E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174" name="6 CuadroTexto">
          <a:extLst>
            <a:ext uri="{FF2B5EF4-FFF2-40B4-BE49-F238E27FC236}">
              <a16:creationId xmlns:a16="http://schemas.microsoft.com/office/drawing/2014/main" id="{00000000-0008-0000-0A00-00007F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75" name="7 CuadroTexto">
          <a:extLst>
            <a:ext uri="{FF2B5EF4-FFF2-40B4-BE49-F238E27FC236}">
              <a16:creationId xmlns:a16="http://schemas.microsoft.com/office/drawing/2014/main" id="{00000000-0008-0000-0A00-000080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176" name="8 CuadroTexto">
          <a:extLst>
            <a:ext uri="{FF2B5EF4-FFF2-40B4-BE49-F238E27FC236}">
              <a16:creationId xmlns:a16="http://schemas.microsoft.com/office/drawing/2014/main" id="{00000000-0008-0000-0A00-000081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77" name="1 CuadroTexto">
          <a:extLst>
            <a:ext uri="{FF2B5EF4-FFF2-40B4-BE49-F238E27FC236}">
              <a16:creationId xmlns:a16="http://schemas.microsoft.com/office/drawing/2014/main" id="{00000000-0008-0000-0A00-000082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178" name="2 CuadroTexto">
          <a:extLst>
            <a:ext uri="{FF2B5EF4-FFF2-40B4-BE49-F238E27FC236}">
              <a16:creationId xmlns:a16="http://schemas.microsoft.com/office/drawing/2014/main" id="{00000000-0008-0000-0A00-000083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79" name="3 CuadroTexto">
          <a:extLst>
            <a:ext uri="{FF2B5EF4-FFF2-40B4-BE49-F238E27FC236}">
              <a16:creationId xmlns:a16="http://schemas.microsoft.com/office/drawing/2014/main" id="{00000000-0008-0000-0A00-000084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180" name="4 CuadroTexto">
          <a:extLst>
            <a:ext uri="{FF2B5EF4-FFF2-40B4-BE49-F238E27FC236}">
              <a16:creationId xmlns:a16="http://schemas.microsoft.com/office/drawing/2014/main" id="{00000000-0008-0000-0A00-000085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181" name="6 CuadroTexto">
          <a:extLst>
            <a:ext uri="{FF2B5EF4-FFF2-40B4-BE49-F238E27FC236}">
              <a16:creationId xmlns:a16="http://schemas.microsoft.com/office/drawing/2014/main" id="{00000000-0008-0000-0A00-000086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182" name="8 CuadroTexto">
          <a:extLst>
            <a:ext uri="{FF2B5EF4-FFF2-40B4-BE49-F238E27FC236}">
              <a16:creationId xmlns:a16="http://schemas.microsoft.com/office/drawing/2014/main" id="{00000000-0008-0000-0A00-00008708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83" name="1 CuadroTexto">
          <a:extLst>
            <a:ext uri="{FF2B5EF4-FFF2-40B4-BE49-F238E27FC236}">
              <a16:creationId xmlns:a16="http://schemas.microsoft.com/office/drawing/2014/main" id="{00000000-0008-0000-0A00-000088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84" name="2 CuadroTexto">
          <a:extLst>
            <a:ext uri="{FF2B5EF4-FFF2-40B4-BE49-F238E27FC236}">
              <a16:creationId xmlns:a16="http://schemas.microsoft.com/office/drawing/2014/main" id="{00000000-0008-0000-0A00-000089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85" name="3 CuadroTexto">
          <a:extLst>
            <a:ext uri="{FF2B5EF4-FFF2-40B4-BE49-F238E27FC236}">
              <a16:creationId xmlns:a16="http://schemas.microsoft.com/office/drawing/2014/main" id="{00000000-0008-0000-0A00-00008A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86" name="4 CuadroTexto">
          <a:extLst>
            <a:ext uri="{FF2B5EF4-FFF2-40B4-BE49-F238E27FC236}">
              <a16:creationId xmlns:a16="http://schemas.microsoft.com/office/drawing/2014/main" id="{00000000-0008-0000-0A00-00008B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87" name="5 CuadroTexto">
          <a:extLst>
            <a:ext uri="{FF2B5EF4-FFF2-40B4-BE49-F238E27FC236}">
              <a16:creationId xmlns:a16="http://schemas.microsoft.com/office/drawing/2014/main" id="{00000000-0008-0000-0A00-00008C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88" name="6 CuadroTexto">
          <a:extLst>
            <a:ext uri="{FF2B5EF4-FFF2-40B4-BE49-F238E27FC236}">
              <a16:creationId xmlns:a16="http://schemas.microsoft.com/office/drawing/2014/main" id="{00000000-0008-0000-0A00-00008D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89" name="7 CuadroTexto">
          <a:extLst>
            <a:ext uri="{FF2B5EF4-FFF2-40B4-BE49-F238E27FC236}">
              <a16:creationId xmlns:a16="http://schemas.microsoft.com/office/drawing/2014/main" id="{00000000-0008-0000-0A00-00008E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90" name="8 CuadroTexto">
          <a:extLst>
            <a:ext uri="{FF2B5EF4-FFF2-40B4-BE49-F238E27FC236}">
              <a16:creationId xmlns:a16="http://schemas.microsoft.com/office/drawing/2014/main" id="{00000000-0008-0000-0A00-00008F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91" name="1 CuadroTexto">
          <a:extLst>
            <a:ext uri="{FF2B5EF4-FFF2-40B4-BE49-F238E27FC236}">
              <a16:creationId xmlns:a16="http://schemas.microsoft.com/office/drawing/2014/main" id="{00000000-0008-0000-0A00-000090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92" name="2 CuadroTexto">
          <a:extLst>
            <a:ext uri="{FF2B5EF4-FFF2-40B4-BE49-F238E27FC236}">
              <a16:creationId xmlns:a16="http://schemas.microsoft.com/office/drawing/2014/main" id="{00000000-0008-0000-0A00-000091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93" name="3 CuadroTexto">
          <a:extLst>
            <a:ext uri="{FF2B5EF4-FFF2-40B4-BE49-F238E27FC236}">
              <a16:creationId xmlns:a16="http://schemas.microsoft.com/office/drawing/2014/main" id="{00000000-0008-0000-0A00-000092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94" name="4 CuadroTexto">
          <a:extLst>
            <a:ext uri="{FF2B5EF4-FFF2-40B4-BE49-F238E27FC236}">
              <a16:creationId xmlns:a16="http://schemas.microsoft.com/office/drawing/2014/main" id="{00000000-0008-0000-0A00-000093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195" name="5 CuadroTexto">
          <a:extLst>
            <a:ext uri="{FF2B5EF4-FFF2-40B4-BE49-F238E27FC236}">
              <a16:creationId xmlns:a16="http://schemas.microsoft.com/office/drawing/2014/main" id="{00000000-0008-0000-0A00-000094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196" name="6 CuadroTexto">
          <a:extLst>
            <a:ext uri="{FF2B5EF4-FFF2-40B4-BE49-F238E27FC236}">
              <a16:creationId xmlns:a16="http://schemas.microsoft.com/office/drawing/2014/main" id="{00000000-0008-0000-0A00-000095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197" name="8 CuadroTexto">
          <a:extLst>
            <a:ext uri="{FF2B5EF4-FFF2-40B4-BE49-F238E27FC236}">
              <a16:creationId xmlns:a16="http://schemas.microsoft.com/office/drawing/2014/main" id="{00000000-0008-0000-0A00-00009608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198" name="1 CuadroTexto">
          <a:extLst>
            <a:ext uri="{FF2B5EF4-FFF2-40B4-BE49-F238E27FC236}">
              <a16:creationId xmlns:a16="http://schemas.microsoft.com/office/drawing/2014/main" id="{00000000-0008-0000-0A00-000097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199" name="2 CuadroTexto">
          <a:extLst>
            <a:ext uri="{FF2B5EF4-FFF2-40B4-BE49-F238E27FC236}">
              <a16:creationId xmlns:a16="http://schemas.microsoft.com/office/drawing/2014/main" id="{00000000-0008-0000-0A00-000098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00" name="3 CuadroTexto">
          <a:extLst>
            <a:ext uri="{FF2B5EF4-FFF2-40B4-BE49-F238E27FC236}">
              <a16:creationId xmlns:a16="http://schemas.microsoft.com/office/drawing/2014/main" id="{00000000-0008-0000-0A00-000099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01" name="4 CuadroTexto">
          <a:extLst>
            <a:ext uri="{FF2B5EF4-FFF2-40B4-BE49-F238E27FC236}">
              <a16:creationId xmlns:a16="http://schemas.microsoft.com/office/drawing/2014/main" id="{00000000-0008-0000-0A00-00009A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02" name="5 CuadroTexto">
          <a:extLst>
            <a:ext uri="{FF2B5EF4-FFF2-40B4-BE49-F238E27FC236}">
              <a16:creationId xmlns:a16="http://schemas.microsoft.com/office/drawing/2014/main" id="{00000000-0008-0000-0A00-00009B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03" name="6 CuadroTexto">
          <a:extLst>
            <a:ext uri="{FF2B5EF4-FFF2-40B4-BE49-F238E27FC236}">
              <a16:creationId xmlns:a16="http://schemas.microsoft.com/office/drawing/2014/main" id="{00000000-0008-0000-0A00-00009C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04" name="7 CuadroTexto">
          <a:extLst>
            <a:ext uri="{FF2B5EF4-FFF2-40B4-BE49-F238E27FC236}">
              <a16:creationId xmlns:a16="http://schemas.microsoft.com/office/drawing/2014/main" id="{00000000-0008-0000-0A00-00009D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05" name="8 CuadroTexto">
          <a:extLst>
            <a:ext uri="{FF2B5EF4-FFF2-40B4-BE49-F238E27FC236}">
              <a16:creationId xmlns:a16="http://schemas.microsoft.com/office/drawing/2014/main" id="{00000000-0008-0000-0A00-00009E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06" name="1 CuadroTexto">
          <a:extLst>
            <a:ext uri="{FF2B5EF4-FFF2-40B4-BE49-F238E27FC236}">
              <a16:creationId xmlns:a16="http://schemas.microsoft.com/office/drawing/2014/main" id="{00000000-0008-0000-0A00-00009F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07" name="2 CuadroTexto">
          <a:extLst>
            <a:ext uri="{FF2B5EF4-FFF2-40B4-BE49-F238E27FC236}">
              <a16:creationId xmlns:a16="http://schemas.microsoft.com/office/drawing/2014/main" id="{00000000-0008-0000-0A00-0000A0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08" name="3 CuadroTexto">
          <a:extLst>
            <a:ext uri="{FF2B5EF4-FFF2-40B4-BE49-F238E27FC236}">
              <a16:creationId xmlns:a16="http://schemas.microsoft.com/office/drawing/2014/main" id="{00000000-0008-0000-0A00-0000A1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09" name="4 CuadroTexto">
          <a:extLst>
            <a:ext uri="{FF2B5EF4-FFF2-40B4-BE49-F238E27FC236}">
              <a16:creationId xmlns:a16="http://schemas.microsoft.com/office/drawing/2014/main" id="{00000000-0008-0000-0A00-0000A2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10" name="6 CuadroTexto">
          <a:extLst>
            <a:ext uri="{FF2B5EF4-FFF2-40B4-BE49-F238E27FC236}">
              <a16:creationId xmlns:a16="http://schemas.microsoft.com/office/drawing/2014/main" id="{00000000-0008-0000-0A00-0000A3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2211" name="8 CuadroTexto">
          <a:extLst>
            <a:ext uri="{FF2B5EF4-FFF2-40B4-BE49-F238E27FC236}">
              <a16:creationId xmlns:a16="http://schemas.microsoft.com/office/drawing/2014/main" id="{00000000-0008-0000-0A00-0000A408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12" name="1 CuadroTexto">
          <a:extLst>
            <a:ext uri="{FF2B5EF4-FFF2-40B4-BE49-F238E27FC236}">
              <a16:creationId xmlns:a16="http://schemas.microsoft.com/office/drawing/2014/main" id="{00000000-0008-0000-0A00-0000A5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13" name="2 CuadroTexto">
          <a:extLst>
            <a:ext uri="{FF2B5EF4-FFF2-40B4-BE49-F238E27FC236}">
              <a16:creationId xmlns:a16="http://schemas.microsoft.com/office/drawing/2014/main" id="{00000000-0008-0000-0A00-0000A6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14" name="3 CuadroTexto">
          <a:extLst>
            <a:ext uri="{FF2B5EF4-FFF2-40B4-BE49-F238E27FC236}">
              <a16:creationId xmlns:a16="http://schemas.microsoft.com/office/drawing/2014/main" id="{00000000-0008-0000-0A00-0000A7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15" name="4 CuadroTexto">
          <a:extLst>
            <a:ext uri="{FF2B5EF4-FFF2-40B4-BE49-F238E27FC236}">
              <a16:creationId xmlns:a16="http://schemas.microsoft.com/office/drawing/2014/main" id="{00000000-0008-0000-0A00-0000A8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16" name="5 CuadroTexto">
          <a:extLst>
            <a:ext uri="{FF2B5EF4-FFF2-40B4-BE49-F238E27FC236}">
              <a16:creationId xmlns:a16="http://schemas.microsoft.com/office/drawing/2014/main" id="{00000000-0008-0000-0A00-0000A9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17" name="6 CuadroTexto">
          <a:extLst>
            <a:ext uri="{FF2B5EF4-FFF2-40B4-BE49-F238E27FC236}">
              <a16:creationId xmlns:a16="http://schemas.microsoft.com/office/drawing/2014/main" id="{00000000-0008-0000-0A00-0000AA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18" name="7 CuadroTexto">
          <a:extLst>
            <a:ext uri="{FF2B5EF4-FFF2-40B4-BE49-F238E27FC236}">
              <a16:creationId xmlns:a16="http://schemas.microsoft.com/office/drawing/2014/main" id="{00000000-0008-0000-0A00-0000AB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19" name="8 CuadroTexto">
          <a:extLst>
            <a:ext uri="{FF2B5EF4-FFF2-40B4-BE49-F238E27FC236}">
              <a16:creationId xmlns:a16="http://schemas.microsoft.com/office/drawing/2014/main" id="{00000000-0008-0000-0A00-0000AC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20" name="1 CuadroTexto">
          <a:extLst>
            <a:ext uri="{FF2B5EF4-FFF2-40B4-BE49-F238E27FC236}">
              <a16:creationId xmlns:a16="http://schemas.microsoft.com/office/drawing/2014/main" id="{00000000-0008-0000-0A00-0000AD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21" name="2 CuadroTexto">
          <a:extLst>
            <a:ext uri="{FF2B5EF4-FFF2-40B4-BE49-F238E27FC236}">
              <a16:creationId xmlns:a16="http://schemas.microsoft.com/office/drawing/2014/main" id="{00000000-0008-0000-0A00-0000AE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22" name="3 CuadroTexto">
          <a:extLst>
            <a:ext uri="{FF2B5EF4-FFF2-40B4-BE49-F238E27FC236}">
              <a16:creationId xmlns:a16="http://schemas.microsoft.com/office/drawing/2014/main" id="{00000000-0008-0000-0A00-0000AF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23" name="4 CuadroTexto">
          <a:extLst>
            <a:ext uri="{FF2B5EF4-FFF2-40B4-BE49-F238E27FC236}">
              <a16:creationId xmlns:a16="http://schemas.microsoft.com/office/drawing/2014/main" id="{00000000-0008-0000-0A00-0000B0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24" name="6 CuadroTexto">
          <a:extLst>
            <a:ext uri="{FF2B5EF4-FFF2-40B4-BE49-F238E27FC236}">
              <a16:creationId xmlns:a16="http://schemas.microsoft.com/office/drawing/2014/main" id="{00000000-0008-0000-0A00-0000B1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2225" name="8 CuadroTexto">
          <a:extLst>
            <a:ext uri="{FF2B5EF4-FFF2-40B4-BE49-F238E27FC236}">
              <a16:creationId xmlns:a16="http://schemas.microsoft.com/office/drawing/2014/main" id="{00000000-0008-0000-0A00-0000B208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26" name="1 CuadroTexto">
          <a:extLst>
            <a:ext uri="{FF2B5EF4-FFF2-40B4-BE49-F238E27FC236}">
              <a16:creationId xmlns:a16="http://schemas.microsoft.com/office/drawing/2014/main" id="{00000000-0008-0000-0A00-0000B3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227" name="2 CuadroTexto">
          <a:extLst>
            <a:ext uri="{FF2B5EF4-FFF2-40B4-BE49-F238E27FC236}">
              <a16:creationId xmlns:a16="http://schemas.microsoft.com/office/drawing/2014/main" id="{00000000-0008-0000-0A00-0000B4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28" name="3 CuadroTexto">
          <a:extLst>
            <a:ext uri="{FF2B5EF4-FFF2-40B4-BE49-F238E27FC236}">
              <a16:creationId xmlns:a16="http://schemas.microsoft.com/office/drawing/2014/main" id="{00000000-0008-0000-0A00-0000B5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229" name="4 CuadroTexto">
          <a:extLst>
            <a:ext uri="{FF2B5EF4-FFF2-40B4-BE49-F238E27FC236}">
              <a16:creationId xmlns:a16="http://schemas.microsoft.com/office/drawing/2014/main" id="{00000000-0008-0000-0A00-0000B6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30" name="5 CuadroTexto">
          <a:extLst>
            <a:ext uri="{FF2B5EF4-FFF2-40B4-BE49-F238E27FC236}">
              <a16:creationId xmlns:a16="http://schemas.microsoft.com/office/drawing/2014/main" id="{00000000-0008-0000-0A00-0000B7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231" name="6 CuadroTexto">
          <a:extLst>
            <a:ext uri="{FF2B5EF4-FFF2-40B4-BE49-F238E27FC236}">
              <a16:creationId xmlns:a16="http://schemas.microsoft.com/office/drawing/2014/main" id="{00000000-0008-0000-0A00-0000B8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32" name="7 CuadroTexto">
          <a:extLst>
            <a:ext uri="{FF2B5EF4-FFF2-40B4-BE49-F238E27FC236}">
              <a16:creationId xmlns:a16="http://schemas.microsoft.com/office/drawing/2014/main" id="{00000000-0008-0000-0A00-0000B9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233" name="8 CuadroTexto">
          <a:extLst>
            <a:ext uri="{FF2B5EF4-FFF2-40B4-BE49-F238E27FC236}">
              <a16:creationId xmlns:a16="http://schemas.microsoft.com/office/drawing/2014/main" id="{00000000-0008-0000-0A00-0000BA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34" name="1 CuadroTexto">
          <a:extLst>
            <a:ext uri="{FF2B5EF4-FFF2-40B4-BE49-F238E27FC236}">
              <a16:creationId xmlns:a16="http://schemas.microsoft.com/office/drawing/2014/main" id="{00000000-0008-0000-0A00-0000BB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235" name="2 CuadroTexto">
          <a:extLst>
            <a:ext uri="{FF2B5EF4-FFF2-40B4-BE49-F238E27FC236}">
              <a16:creationId xmlns:a16="http://schemas.microsoft.com/office/drawing/2014/main" id="{00000000-0008-0000-0A00-0000BC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36" name="3 CuadroTexto">
          <a:extLst>
            <a:ext uri="{FF2B5EF4-FFF2-40B4-BE49-F238E27FC236}">
              <a16:creationId xmlns:a16="http://schemas.microsoft.com/office/drawing/2014/main" id="{00000000-0008-0000-0A00-0000BD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237" name="4 CuadroTexto">
          <a:extLst>
            <a:ext uri="{FF2B5EF4-FFF2-40B4-BE49-F238E27FC236}">
              <a16:creationId xmlns:a16="http://schemas.microsoft.com/office/drawing/2014/main" id="{00000000-0008-0000-0A00-0000BE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238" name="6 CuadroTexto">
          <a:extLst>
            <a:ext uri="{FF2B5EF4-FFF2-40B4-BE49-F238E27FC236}">
              <a16:creationId xmlns:a16="http://schemas.microsoft.com/office/drawing/2014/main" id="{00000000-0008-0000-0A00-0000BF08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239" name="8 CuadroTexto">
          <a:extLst>
            <a:ext uri="{FF2B5EF4-FFF2-40B4-BE49-F238E27FC236}">
              <a16:creationId xmlns:a16="http://schemas.microsoft.com/office/drawing/2014/main" id="{00000000-0008-0000-0A00-0000C008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40" name="1 CuadroTexto">
          <a:extLst>
            <a:ext uri="{FF2B5EF4-FFF2-40B4-BE49-F238E27FC236}">
              <a16:creationId xmlns:a16="http://schemas.microsoft.com/office/drawing/2014/main" id="{00000000-0008-0000-0A00-0000C1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41" name="2 CuadroTexto">
          <a:extLst>
            <a:ext uri="{FF2B5EF4-FFF2-40B4-BE49-F238E27FC236}">
              <a16:creationId xmlns:a16="http://schemas.microsoft.com/office/drawing/2014/main" id="{00000000-0008-0000-0A00-0000C2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42" name="3 CuadroTexto">
          <a:extLst>
            <a:ext uri="{FF2B5EF4-FFF2-40B4-BE49-F238E27FC236}">
              <a16:creationId xmlns:a16="http://schemas.microsoft.com/office/drawing/2014/main" id="{00000000-0008-0000-0A00-0000C3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43" name="4 CuadroTexto">
          <a:extLst>
            <a:ext uri="{FF2B5EF4-FFF2-40B4-BE49-F238E27FC236}">
              <a16:creationId xmlns:a16="http://schemas.microsoft.com/office/drawing/2014/main" id="{00000000-0008-0000-0A00-0000C4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44" name="5 CuadroTexto">
          <a:extLst>
            <a:ext uri="{FF2B5EF4-FFF2-40B4-BE49-F238E27FC236}">
              <a16:creationId xmlns:a16="http://schemas.microsoft.com/office/drawing/2014/main" id="{00000000-0008-0000-0A00-0000C5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45" name="6 CuadroTexto">
          <a:extLst>
            <a:ext uri="{FF2B5EF4-FFF2-40B4-BE49-F238E27FC236}">
              <a16:creationId xmlns:a16="http://schemas.microsoft.com/office/drawing/2014/main" id="{00000000-0008-0000-0A00-0000C6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46" name="7 CuadroTexto">
          <a:extLst>
            <a:ext uri="{FF2B5EF4-FFF2-40B4-BE49-F238E27FC236}">
              <a16:creationId xmlns:a16="http://schemas.microsoft.com/office/drawing/2014/main" id="{00000000-0008-0000-0A00-0000C7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47" name="8 CuadroTexto">
          <a:extLst>
            <a:ext uri="{FF2B5EF4-FFF2-40B4-BE49-F238E27FC236}">
              <a16:creationId xmlns:a16="http://schemas.microsoft.com/office/drawing/2014/main" id="{00000000-0008-0000-0A00-0000C8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48" name="1 CuadroTexto">
          <a:extLst>
            <a:ext uri="{FF2B5EF4-FFF2-40B4-BE49-F238E27FC236}">
              <a16:creationId xmlns:a16="http://schemas.microsoft.com/office/drawing/2014/main" id="{00000000-0008-0000-0A00-0000C9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49" name="2 CuadroTexto">
          <a:extLst>
            <a:ext uri="{FF2B5EF4-FFF2-40B4-BE49-F238E27FC236}">
              <a16:creationId xmlns:a16="http://schemas.microsoft.com/office/drawing/2014/main" id="{00000000-0008-0000-0A00-0000CA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50" name="3 CuadroTexto">
          <a:extLst>
            <a:ext uri="{FF2B5EF4-FFF2-40B4-BE49-F238E27FC236}">
              <a16:creationId xmlns:a16="http://schemas.microsoft.com/office/drawing/2014/main" id="{00000000-0008-0000-0A00-0000CB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51" name="4 CuadroTexto">
          <a:extLst>
            <a:ext uri="{FF2B5EF4-FFF2-40B4-BE49-F238E27FC236}">
              <a16:creationId xmlns:a16="http://schemas.microsoft.com/office/drawing/2014/main" id="{00000000-0008-0000-0A00-0000CC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52" name="5 CuadroTexto">
          <a:extLst>
            <a:ext uri="{FF2B5EF4-FFF2-40B4-BE49-F238E27FC236}">
              <a16:creationId xmlns:a16="http://schemas.microsoft.com/office/drawing/2014/main" id="{00000000-0008-0000-0A00-0000CD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53" name="6 CuadroTexto">
          <a:extLst>
            <a:ext uri="{FF2B5EF4-FFF2-40B4-BE49-F238E27FC236}">
              <a16:creationId xmlns:a16="http://schemas.microsoft.com/office/drawing/2014/main" id="{00000000-0008-0000-0A00-0000CE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254" name="8 CuadroTexto">
          <a:extLst>
            <a:ext uri="{FF2B5EF4-FFF2-40B4-BE49-F238E27FC236}">
              <a16:creationId xmlns:a16="http://schemas.microsoft.com/office/drawing/2014/main" id="{00000000-0008-0000-0A00-0000CF08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55" name="1 CuadroTexto">
          <a:extLst>
            <a:ext uri="{FF2B5EF4-FFF2-40B4-BE49-F238E27FC236}">
              <a16:creationId xmlns:a16="http://schemas.microsoft.com/office/drawing/2014/main" id="{00000000-0008-0000-0A00-0000D0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56" name="2 CuadroTexto">
          <a:extLst>
            <a:ext uri="{FF2B5EF4-FFF2-40B4-BE49-F238E27FC236}">
              <a16:creationId xmlns:a16="http://schemas.microsoft.com/office/drawing/2014/main" id="{00000000-0008-0000-0A00-0000D1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57" name="3 CuadroTexto">
          <a:extLst>
            <a:ext uri="{FF2B5EF4-FFF2-40B4-BE49-F238E27FC236}">
              <a16:creationId xmlns:a16="http://schemas.microsoft.com/office/drawing/2014/main" id="{00000000-0008-0000-0A00-0000D2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58" name="4 CuadroTexto">
          <a:extLst>
            <a:ext uri="{FF2B5EF4-FFF2-40B4-BE49-F238E27FC236}">
              <a16:creationId xmlns:a16="http://schemas.microsoft.com/office/drawing/2014/main" id="{00000000-0008-0000-0A00-0000D3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59" name="5 CuadroTexto">
          <a:extLst>
            <a:ext uri="{FF2B5EF4-FFF2-40B4-BE49-F238E27FC236}">
              <a16:creationId xmlns:a16="http://schemas.microsoft.com/office/drawing/2014/main" id="{00000000-0008-0000-0A00-0000D4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60" name="6 CuadroTexto">
          <a:extLst>
            <a:ext uri="{FF2B5EF4-FFF2-40B4-BE49-F238E27FC236}">
              <a16:creationId xmlns:a16="http://schemas.microsoft.com/office/drawing/2014/main" id="{00000000-0008-0000-0A00-0000D5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61" name="7 CuadroTexto">
          <a:extLst>
            <a:ext uri="{FF2B5EF4-FFF2-40B4-BE49-F238E27FC236}">
              <a16:creationId xmlns:a16="http://schemas.microsoft.com/office/drawing/2014/main" id="{00000000-0008-0000-0A00-0000D6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62" name="8 CuadroTexto">
          <a:extLst>
            <a:ext uri="{FF2B5EF4-FFF2-40B4-BE49-F238E27FC236}">
              <a16:creationId xmlns:a16="http://schemas.microsoft.com/office/drawing/2014/main" id="{00000000-0008-0000-0A00-0000D7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63" name="1 CuadroTexto">
          <a:extLst>
            <a:ext uri="{FF2B5EF4-FFF2-40B4-BE49-F238E27FC236}">
              <a16:creationId xmlns:a16="http://schemas.microsoft.com/office/drawing/2014/main" id="{00000000-0008-0000-0A00-0000D8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64" name="2 CuadroTexto">
          <a:extLst>
            <a:ext uri="{FF2B5EF4-FFF2-40B4-BE49-F238E27FC236}">
              <a16:creationId xmlns:a16="http://schemas.microsoft.com/office/drawing/2014/main" id="{00000000-0008-0000-0A00-0000D9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265" name="3 CuadroTexto">
          <a:extLst>
            <a:ext uri="{FF2B5EF4-FFF2-40B4-BE49-F238E27FC236}">
              <a16:creationId xmlns:a16="http://schemas.microsoft.com/office/drawing/2014/main" id="{00000000-0008-0000-0A00-0000DA08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66" name="4 CuadroTexto">
          <a:extLst>
            <a:ext uri="{FF2B5EF4-FFF2-40B4-BE49-F238E27FC236}">
              <a16:creationId xmlns:a16="http://schemas.microsoft.com/office/drawing/2014/main" id="{00000000-0008-0000-0A00-0000DB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267" name="6 CuadroTexto">
          <a:extLst>
            <a:ext uri="{FF2B5EF4-FFF2-40B4-BE49-F238E27FC236}">
              <a16:creationId xmlns:a16="http://schemas.microsoft.com/office/drawing/2014/main" id="{00000000-0008-0000-0A00-0000DC08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2268" name="8 CuadroTexto">
          <a:extLst>
            <a:ext uri="{FF2B5EF4-FFF2-40B4-BE49-F238E27FC236}">
              <a16:creationId xmlns:a16="http://schemas.microsoft.com/office/drawing/2014/main" id="{00000000-0008-0000-0A00-0000DD08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69" name="1 CuadroTexto">
          <a:extLst>
            <a:ext uri="{FF2B5EF4-FFF2-40B4-BE49-F238E27FC236}">
              <a16:creationId xmlns:a16="http://schemas.microsoft.com/office/drawing/2014/main" id="{00000000-0008-0000-0A00-0000DE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70" name="2 CuadroTexto">
          <a:extLst>
            <a:ext uri="{FF2B5EF4-FFF2-40B4-BE49-F238E27FC236}">
              <a16:creationId xmlns:a16="http://schemas.microsoft.com/office/drawing/2014/main" id="{00000000-0008-0000-0A00-0000DF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71" name="3 CuadroTexto">
          <a:extLst>
            <a:ext uri="{FF2B5EF4-FFF2-40B4-BE49-F238E27FC236}">
              <a16:creationId xmlns:a16="http://schemas.microsoft.com/office/drawing/2014/main" id="{00000000-0008-0000-0A00-0000E0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72" name="4 CuadroTexto">
          <a:extLst>
            <a:ext uri="{FF2B5EF4-FFF2-40B4-BE49-F238E27FC236}">
              <a16:creationId xmlns:a16="http://schemas.microsoft.com/office/drawing/2014/main" id="{00000000-0008-0000-0A00-0000E1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73" name="5 CuadroTexto">
          <a:extLst>
            <a:ext uri="{FF2B5EF4-FFF2-40B4-BE49-F238E27FC236}">
              <a16:creationId xmlns:a16="http://schemas.microsoft.com/office/drawing/2014/main" id="{00000000-0008-0000-0A00-0000E2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74" name="6 CuadroTexto">
          <a:extLst>
            <a:ext uri="{FF2B5EF4-FFF2-40B4-BE49-F238E27FC236}">
              <a16:creationId xmlns:a16="http://schemas.microsoft.com/office/drawing/2014/main" id="{00000000-0008-0000-0A00-0000E3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75" name="7 CuadroTexto">
          <a:extLst>
            <a:ext uri="{FF2B5EF4-FFF2-40B4-BE49-F238E27FC236}">
              <a16:creationId xmlns:a16="http://schemas.microsoft.com/office/drawing/2014/main" id="{00000000-0008-0000-0A00-0000E4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76" name="8 CuadroTexto">
          <a:extLst>
            <a:ext uri="{FF2B5EF4-FFF2-40B4-BE49-F238E27FC236}">
              <a16:creationId xmlns:a16="http://schemas.microsoft.com/office/drawing/2014/main" id="{00000000-0008-0000-0A00-0000E5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77" name="1 CuadroTexto">
          <a:extLst>
            <a:ext uri="{FF2B5EF4-FFF2-40B4-BE49-F238E27FC236}">
              <a16:creationId xmlns:a16="http://schemas.microsoft.com/office/drawing/2014/main" id="{00000000-0008-0000-0A00-0000E6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78" name="2 CuadroTexto">
          <a:extLst>
            <a:ext uri="{FF2B5EF4-FFF2-40B4-BE49-F238E27FC236}">
              <a16:creationId xmlns:a16="http://schemas.microsoft.com/office/drawing/2014/main" id="{00000000-0008-0000-0A00-0000E7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79" name="3 CuadroTexto">
          <a:extLst>
            <a:ext uri="{FF2B5EF4-FFF2-40B4-BE49-F238E27FC236}">
              <a16:creationId xmlns:a16="http://schemas.microsoft.com/office/drawing/2014/main" id="{00000000-0008-0000-0A00-0000E8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80" name="4 CuadroTexto">
          <a:extLst>
            <a:ext uri="{FF2B5EF4-FFF2-40B4-BE49-F238E27FC236}">
              <a16:creationId xmlns:a16="http://schemas.microsoft.com/office/drawing/2014/main" id="{00000000-0008-0000-0A00-0000E9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281" name="5 CuadroTexto">
          <a:extLst>
            <a:ext uri="{FF2B5EF4-FFF2-40B4-BE49-F238E27FC236}">
              <a16:creationId xmlns:a16="http://schemas.microsoft.com/office/drawing/2014/main" id="{00000000-0008-0000-0A00-0000EA08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82" name="6 CuadroTexto">
          <a:extLst>
            <a:ext uri="{FF2B5EF4-FFF2-40B4-BE49-F238E27FC236}">
              <a16:creationId xmlns:a16="http://schemas.microsoft.com/office/drawing/2014/main" id="{00000000-0008-0000-0A00-0000EB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83" name="1 CuadroTexto">
          <a:extLst>
            <a:ext uri="{FF2B5EF4-FFF2-40B4-BE49-F238E27FC236}">
              <a16:creationId xmlns:a16="http://schemas.microsoft.com/office/drawing/2014/main" id="{00000000-0008-0000-0A00-0000EC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84" name="2 CuadroTexto">
          <a:extLst>
            <a:ext uri="{FF2B5EF4-FFF2-40B4-BE49-F238E27FC236}">
              <a16:creationId xmlns:a16="http://schemas.microsoft.com/office/drawing/2014/main" id="{00000000-0008-0000-0A00-0000ED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85" name="3 CuadroTexto">
          <a:extLst>
            <a:ext uri="{FF2B5EF4-FFF2-40B4-BE49-F238E27FC236}">
              <a16:creationId xmlns:a16="http://schemas.microsoft.com/office/drawing/2014/main" id="{00000000-0008-0000-0A00-0000EE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86" name="4 CuadroTexto">
          <a:extLst>
            <a:ext uri="{FF2B5EF4-FFF2-40B4-BE49-F238E27FC236}">
              <a16:creationId xmlns:a16="http://schemas.microsoft.com/office/drawing/2014/main" id="{00000000-0008-0000-0A00-0000EF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87" name="5 CuadroTexto">
          <a:extLst>
            <a:ext uri="{FF2B5EF4-FFF2-40B4-BE49-F238E27FC236}">
              <a16:creationId xmlns:a16="http://schemas.microsoft.com/office/drawing/2014/main" id="{00000000-0008-0000-0A00-0000F0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88" name="6 CuadroTexto">
          <a:extLst>
            <a:ext uri="{FF2B5EF4-FFF2-40B4-BE49-F238E27FC236}">
              <a16:creationId xmlns:a16="http://schemas.microsoft.com/office/drawing/2014/main" id="{00000000-0008-0000-0A00-0000F1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89" name="7 CuadroTexto">
          <a:extLst>
            <a:ext uri="{FF2B5EF4-FFF2-40B4-BE49-F238E27FC236}">
              <a16:creationId xmlns:a16="http://schemas.microsoft.com/office/drawing/2014/main" id="{00000000-0008-0000-0A00-0000F2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90" name="8 CuadroTexto">
          <a:extLst>
            <a:ext uri="{FF2B5EF4-FFF2-40B4-BE49-F238E27FC236}">
              <a16:creationId xmlns:a16="http://schemas.microsoft.com/office/drawing/2014/main" id="{00000000-0008-0000-0A00-0000F3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91" name="1 CuadroTexto">
          <a:extLst>
            <a:ext uri="{FF2B5EF4-FFF2-40B4-BE49-F238E27FC236}">
              <a16:creationId xmlns:a16="http://schemas.microsoft.com/office/drawing/2014/main" id="{00000000-0008-0000-0A00-0000F4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92" name="2 CuadroTexto">
          <a:extLst>
            <a:ext uri="{FF2B5EF4-FFF2-40B4-BE49-F238E27FC236}">
              <a16:creationId xmlns:a16="http://schemas.microsoft.com/office/drawing/2014/main" id="{00000000-0008-0000-0A00-0000F5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93" name="3 CuadroTexto">
          <a:extLst>
            <a:ext uri="{FF2B5EF4-FFF2-40B4-BE49-F238E27FC236}">
              <a16:creationId xmlns:a16="http://schemas.microsoft.com/office/drawing/2014/main" id="{00000000-0008-0000-0A00-0000F6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94" name="4 CuadroTexto">
          <a:extLst>
            <a:ext uri="{FF2B5EF4-FFF2-40B4-BE49-F238E27FC236}">
              <a16:creationId xmlns:a16="http://schemas.microsoft.com/office/drawing/2014/main" id="{00000000-0008-0000-0A00-0000F7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295" name="6 CuadroTexto">
          <a:extLst>
            <a:ext uri="{FF2B5EF4-FFF2-40B4-BE49-F238E27FC236}">
              <a16:creationId xmlns:a16="http://schemas.microsoft.com/office/drawing/2014/main" id="{00000000-0008-0000-0A00-0000F808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296" name="8 CuadroTexto">
          <a:extLst>
            <a:ext uri="{FF2B5EF4-FFF2-40B4-BE49-F238E27FC236}">
              <a16:creationId xmlns:a16="http://schemas.microsoft.com/office/drawing/2014/main" id="{00000000-0008-0000-0A00-0000F908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97" name="1 CuadroTexto">
          <a:extLst>
            <a:ext uri="{FF2B5EF4-FFF2-40B4-BE49-F238E27FC236}">
              <a16:creationId xmlns:a16="http://schemas.microsoft.com/office/drawing/2014/main" id="{00000000-0008-0000-0A00-0000FA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298" name="2 CuadroTexto">
          <a:extLst>
            <a:ext uri="{FF2B5EF4-FFF2-40B4-BE49-F238E27FC236}">
              <a16:creationId xmlns:a16="http://schemas.microsoft.com/office/drawing/2014/main" id="{00000000-0008-0000-0A00-0000FB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299" name="3 CuadroTexto">
          <a:extLst>
            <a:ext uri="{FF2B5EF4-FFF2-40B4-BE49-F238E27FC236}">
              <a16:creationId xmlns:a16="http://schemas.microsoft.com/office/drawing/2014/main" id="{00000000-0008-0000-0A00-0000FC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00" name="4 CuadroTexto">
          <a:extLst>
            <a:ext uri="{FF2B5EF4-FFF2-40B4-BE49-F238E27FC236}">
              <a16:creationId xmlns:a16="http://schemas.microsoft.com/office/drawing/2014/main" id="{00000000-0008-0000-0A00-0000FD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01" name="5 CuadroTexto">
          <a:extLst>
            <a:ext uri="{FF2B5EF4-FFF2-40B4-BE49-F238E27FC236}">
              <a16:creationId xmlns:a16="http://schemas.microsoft.com/office/drawing/2014/main" id="{00000000-0008-0000-0A00-0000FE08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02" name="6 CuadroTexto">
          <a:extLst>
            <a:ext uri="{FF2B5EF4-FFF2-40B4-BE49-F238E27FC236}">
              <a16:creationId xmlns:a16="http://schemas.microsoft.com/office/drawing/2014/main" id="{00000000-0008-0000-0A00-0000FF08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03" name="7 CuadroTexto">
          <a:extLst>
            <a:ext uri="{FF2B5EF4-FFF2-40B4-BE49-F238E27FC236}">
              <a16:creationId xmlns:a16="http://schemas.microsoft.com/office/drawing/2014/main" id="{00000000-0008-0000-0A00-000000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04" name="8 CuadroTexto">
          <a:extLst>
            <a:ext uri="{FF2B5EF4-FFF2-40B4-BE49-F238E27FC236}">
              <a16:creationId xmlns:a16="http://schemas.microsoft.com/office/drawing/2014/main" id="{00000000-0008-0000-0A00-000001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05" name="1 CuadroTexto">
          <a:extLst>
            <a:ext uri="{FF2B5EF4-FFF2-40B4-BE49-F238E27FC236}">
              <a16:creationId xmlns:a16="http://schemas.microsoft.com/office/drawing/2014/main" id="{00000000-0008-0000-0A00-000002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06" name="2 CuadroTexto">
          <a:extLst>
            <a:ext uri="{FF2B5EF4-FFF2-40B4-BE49-F238E27FC236}">
              <a16:creationId xmlns:a16="http://schemas.microsoft.com/office/drawing/2014/main" id="{00000000-0008-0000-0A00-000003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07" name="3 CuadroTexto">
          <a:extLst>
            <a:ext uri="{FF2B5EF4-FFF2-40B4-BE49-F238E27FC236}">
              <a16:creationId xmlns:a16="http://schemas.microsoft.com/office/drawing/2014/main" id="{00000000-0008-0000-0A00-000004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08" name="4 CuadroTexto">
          <a:extLst>
            <a:ext uri="{FF2B5EF4-FFF2-40B4-BE49-F238E27FC236}">
              <a16:creationId xmlns:a16="http://schemas.microsoft.com/office/drawing/2014/main" id="{00000000-0008-0000-0A00-000005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09" name="5 CuadroTexto">
          <a:extLst>
            <a:ext uri="{FF2B5EF4-FFF2-40B4-BE49-F238E27FC236}">
              <a16:creationId xmlns:a16="http://schemas.microsoft.com/office/drawing/2014/main" id="{00000000-0008-0000-0A00-000006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10" name="6 CuadroTexto">
          <a:extLst>
            <a:ext uri="{FF2B5EF4-FFF2-40B4-BE49-F238E27FC236}">
              <a16:creationId xmlns:a16="http://schemas.microsoft.com/office/drawing/2014/main" id="{00000000-0008-0000-0A00-000007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311" name="8 CuadroTexto">
          <a:extLst>
            <a:ext uri="{FF2B5EF4-FFF2-40B4-BE49-F238E27FC236}">
              <a16:creationId xmlns:a16="http://schemas.microsoft.com/office/drawing/2014/main" id="{00000000-0008-0000-0A00-00000809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12" name="1 CuadroTexto">
          <a:extLst>
            <a:ext uri="{FF2B5EF4-FFF2-40B4-BE49-F238E27FC236}">
              <a16:creationId xmlns:a16="http://schemas.microsoft.com/office/drawing/2014/main" id="{00000000-0008-0000-0A00-000009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13" name="2 CuadroTexto">
          <a:extLst>
            <a:ext uri="{FF2B5EF4-FFF2-40B4-BE49-F238E27FC236}">
              <a16:creationId xmlns:a16="http://schemas.microsoft.com/office/drawing/2014/main" id="{00000000-0008-0000-0A00-00000A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14" name="3 CuadroTexto">
          <a:extLst>
            <a:ext uri="{FF2B5EF4-FFF2-40B4-BE49-F238E27FC236}">
              <a16:creationId xmlns:a16="http://schemas.microsoft.com/office/drawing/2014/main" id="{00000000-0008-0000-0A00-00000B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15" name="4 CuadroTexto">
          <a:extLst>
            <a:ext uri="{FF2B5EF4-FFF2-40B4-BE49-F238E27FC236}">
              <a16:creationId xmlns:a16="http://schemas.microsoft.com/office/drawing/2014/main" id="{00000000-0008-0000-0A00-00000C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16" name="5 CuadroTexto">
          <a:extLst>
            <a:ext uri="{FF2B5EF4-FFF2-40B4-BE49-F238E27FC236}">
              <a16:creationId xmlns:a16="http://schemas.microsoft.com/office/drawing/2014/main" id="{00000000-0008-0000-0A00-00000D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17" name="6 CuadroTexto">
          <a:extLst>
            <a:ext uri="{FF2B5EF4-FFF2-40B4-BE49-F238E27FC236}">
              <a16:creationId xmlns:a16="http://schemas.microsoft.com/office/drawing/2014/main" id="{00000000-0008-0000-0A00-00000E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18" name="7 CuadroTexto">
          <a:extLst>
            <a:ext uri="{FF2B5EF4-FFF2-40B4-BE49-F238E27FC236}">
              <a16:creationId xmlns:a16="http://schemas.microsoft.com/office/drawing/2014/main" id="{00000000-0008-0000-0A00-00000F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19" name="8 CuadroTexto">
          <a:extLst>
            <a:ext uri="{FF2B5EF4-FFF2-40B4-BE49-F238E27FC236}">
              <a16:creationId xmlns:a16="http://schemas.microsoft.com/office/drawing/2014/main" id="{00000000-0008-0000-0A00-000010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20" name="1 CuadroTexto">
          <a:extLst>
            <a:ext uri="{FF2B5EF4-FFF2-40B4-BE49-F238E27FC236}">
              <a16:creationId xmlns:a16="http://schemas.microsoft.com/office/drawing/2014/main" id="{00000000-0008-0000-0A00-000011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21" name="2 CuadroTexto">
          <a:extLst>
            <a:ext uri="{FF2B5EF4-FFF2-40B4-BE49-F238E27FC236}">
              <a16:creationId xmlns:a16="http://schemas.microsoft.com/office/drawing/2014/main" id="{00000000-0008-0000-0A00-000012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22" name="3 CuadroTexto">
          <a:extLst>
            <a:ext uri="{FF2B5EF4-FFF2-40B4-BE49-F238E27FC236}">
              <a16:creationId xmlns:a16="http://schemas.microsoft.com/office/drawing/2014/main" id="{00000000-0008-0000-0A00-000013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23" name="4 CuadroTexto">
          <a:extLst>
            <a:ext uri="{FF2B5EF4-FFF2-40B4-BE49-F238E27FC236}">
              <a16:creationId xmlns:a16="http://schemas.microsoft.com/office/drawing/2014/main" id="{00000000-0008-0000-0A00-000014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24" name="6 CuadroTexto">
          <a:extLst>
            <a:ext uri="{FF2B5EF4-FFF2-40B4-BE49-F238E27FC236}">
              <a16:creationId xmlns:a16="http://schemas.microsoft.com/office/drawing/2014/main" id="{00000000-0008-0000-0A00-000015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325" name="8 CuadroTexto">
          <a:extLst>
            <a:ext uri="{FF2B5EF4-FFF2-40B4-BE49-F238E27FC236}">
              <a16:creationId xmlns:a16="http://schemas.microsoft.com/office/drawing/2014/main" id="{00000000-0008-0000-0A00-00001609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26" name="1 CuadroTexto">
          <a:extLst>
            <a:ext uri="{FF2B5EF4-FFF2-40B4-BE49-F238E27FC236}">
              <a16:creationId xmlns:a16="http://schemas.microsoft.com/office/drawing/2014/main" id="{00000000-0008-0000-0A00-000017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27" name="2 CuadroTexto">
          <a:extLst>
            <a:ext uri="{FF2B5EF4-FFF2-40B4-BE49-F238E27FC236}">
              <a16:creationId xmlns:a16="http://schemas.microsoft.com/office/drawing/2014/main" id="{00000000-0008-0000-0A00-000018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28" name="3 CuadroTexto">
          <a:extLst>
            <a:ext uri="{FF2B5EF4-FFF2-40B4-BE49-F238E27FC236}">
              <a16:creationId xmlns:a16="http://schemas.microsoft.com/office/drawing/2014/main" id="{00000000-0008-0000-0A00-000019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29" name="4 CuadroTexto">
          <a:extLst>
            <a:ext uri="{FF2B5EF4-FFF2-40B4-BE49-F238E27FC236}">
              <a16:creationId xmlns:a16="http://schemas.microsoft.com/office/drawing/2014/main" id="{00000000-0008-0000-0A00-00001A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30" name="5 CuadroTexto">
          <a:extLst>
            <a:ext uri="{FF2B5EF4-FFF2-40B4-BE49-F238E27FC236}">
              <a16:creationId xmlns:a16="http://schemas.microsoft.com/office/drawing/2014/main" id="{00000000-0008-0000-0A00-00001B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31" name="6 CuadroTexto">
          <a:extLst>
            <a:ext uri="{FF2B5EF4-FFF2-40B4-BE49-F238E27FC236}">
              <a16:creationId xmlns:a16="http://schemas.microsoft.com/office/drawing/2014/main" id="{00000000-0008-0000-0A00-00001C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32" name="7 CuadroTexto">
          <a:extLst>
            <a:ext uri="{FF2B5EF4-FFF2-40B4-BE49-F238E27FC236}">
              <a16:creationId xmlns:a16="http://schemas.microsoft.com/office/drawing/2014/main" id="{00000000-0008-0000-0A00-00001D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33" name="8 CuadroTexto">
          <a:extLst>
            <a:ext uri="{FF2B5EF4-FFF2-40B4-BE49-F238E27FC236}">
              <a16:creationId xmlns:a16="http://schemas.microsoft.com/office/drawing/2014/main" id="{00000000-0008-0000-0A00-00001E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34" name="1 CuadroTexto">
          <a:extLst>
            <a:ext uri="{FF2B5EF4-FFF2-40B4-BE49-F238E27FC236}">
              <a16:creationId xmlns:a16="http://schemas.microsoft.com/office/drawing/2014/main" id="{00000000-0008-0000-0A00-00001F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35" name="2 CuadroTexto">
          <a:extLst>
            <a:ext uri="{FF2B5EF4-FFF2-40B4-BE49-F238E27FC236}">
              <a16:creationId xmlns:a16="http://schemas.microsoft.com/office/drawing/2014/main" id="{00000000-0008-0000-0A00-000020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36" name="3 CuadroTexto">
          <a:extLst>
            <a:ext uri="{FF2B5EF4-FFF2-40B4-BE49-F238E27FC236}">
              <a16:creationId xmlns:a16="http://schemas.microsoft.com/office/drawing/2014/main" id="{00000000-0008-0000-0A00-000021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37" name="4 CuadroTexto">
          <a:extLst>
            <a:ext uri="{FF2B5EF4-FFF2-40B4-BE49-F238E27FC236}">
              <a16:creationId xmlns:a16="http://schemas.microsoft.com/office/drawing/2014/main" id="{00000000-0008-0000-0A00-000022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38" name="6 CuadroTexto">
          <a:extLst>
            <a:ext uri="{FF2B5EF4-FFF2-40B4-BE49-F238E27FC236}">
              <a16:creationId xmlns:a16="http://schemas.microsoft.com/office/drawing/2014/main" id="{00000000-0008-0000-0A00-000023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339" name="8 CuadroTexto">
          <a:extLst>
            <a:ext uri="{FF2B5EF4-FFF2-40B4-BE49-F238E27FC236}">
              <a16:creationId xmlns:a16="http://schemas.microsoft.com/office/drawing/2014/main" id="{00000000-0008-0000-0A00-00002409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40" name="1 CuadroTexto">
          <a:extLst>
            <a:ext uri="{FF2B5EF4-FFF2-40B4-BE49-F238E27FC236}">
              <a16:creationId xmlns:a16="http://schemas.microsoft.com/office/drawing/2014/main" id="{00000000-0008-0000-0A00-000025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41" name="2 CuadroTexto">
          <a:extLst>
            <a:ext uri="{FF2B5EF4-FFF2-40B4-BE49-F238E27FC236}">
              <a16:creationId xmlns:a16="http://schemas.microsoft.com/office/drawing/2014/main" id="{00000000-0008-0000-0A00-000026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42" name="3 CuadroTexto">
          <a:extLst>
            <a:ext uri="{FF2B5EF4-FFF2-40B4-BE49-F238E27FC236}">
              <a16:creationId xmlns:a16="http://schemas.microsoft.com/office/drawing/2014/main" id="{00000000-0008-0000-0A00-000027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43" name="4 CuadroTexto">
          <a:extLst>
            <a:ext uri="{FF2B5EF4-FFF2-40B4-BE49-F238E27FC236}">
              <a16:creationId xmlns:a16="http://schemas.microsoft.com/office/drawing/2014/main" id="{00000000-0008-0000-0A00-000028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44" name="5 CuadroTexto">
          <a:extLst>
            <a:ext uri="{FF2B5EF4-FFF2-40B4-BE49-F238E27FC236}">
              <a16:creationId xmlns:a16="http://schemas.microsoft.com/office/drawing/2014/main" id="{00000000-0008-0000-0A00-000029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45" name="6 CuadroTexto">
          <a:extLst>
            <a:ext uri="{FF2B5EF4-FFF2-40B4-BE49-F238E27FC236}">
              <a16:creationId xmlns:a16="http://schemas.microsoft.com/office/drawing/2014/main" id="{00000000-0008-0000-0A00-00002A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46" name="7 CuadroTexto">
          <a:extLst>
            <a:ext uri="{FF2B5EF4-FFF2-40B4-BE49-F238E27FC236}">
              <a16:creationId xmlns:a16="http://schemas.microsoft.com/office/drawing/2014/main" id="{00000000-0008-0000-0A00-00002B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47" name="8 CuadroTexto">
          <a:extLst>
            <a:ext uri="{FF2B5EF4-FFF2-40B4-BE49-F238E27FC236}">
              <a16:creationId xmlns:a16="http://schemas.microsoft.com/office/drawing/2014/main" id="{00000000-0008-0000-0A00-00002C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48" name="1 CuadroTexto">
          <a:extLst>
            <a:ext uri="{FF2B5EF4-FFF2-40B4-BE49-F238E27FC236}">
              <a16:creationId xmlns:a16="http://schemas.microsoft.com/office/drawing/2014/main" id="{00000000-0008-0000-0A00-00002D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49" name="2 CuadroTexto">
          <a:extLst>
            <a:ext uri="{FF2B5EF4-FFF2-40B4-BE49-F238E27FC236}">
              <a16:creationId xmlns:a16="http://schemas.microsoft.com/office/drawing/2014/main" id="{00000000-0008-0000-0A00-00002E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50" name="3 CuadroTexto">
          <a:extLst>
            <a:ext uri="{FF2B5EF4-FFF2-40B4-BE49-F238E27FC236}">
              <a16:creationId xmlns:a16="http://schemas.microsoft.com/office/drawing/2014/main" id="{00000000-0008-0000-0A00-00002F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51" name="4 CuadroTexto">
          <a:extLst>
            <a:ext uri="{FF2B5EF4-FFF2-40B4-BE49-F238E27FC236}">
              <a16:creationId xmlns:a16="http://schemas.microsoft.com/office/drawing/2014/main" id="{00000000-0008-0000-0A00-000030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52" name="6 CuadroTexto">
          <a:extLst>
            <a:ext uri="{FF2B5EF4-FFF2-40B4-BE49-F238E27FC236}">
              <a16:creationId xmlns:a16="http://schemas.microsoft.com/office/drawing/2014/main" id="{00000000-0008-0000-0A00-000031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353" name="8 CuadroTexto">
          <a:extLst>
            <a:ext uri="{FF2B5EF4-FFF2-40B4-BE49-F238E27FC236}">
              <a16:creationId xmlns:a16="http://schemas.microsoft.com/office/drawing/2014/main" id="{00000000-0008-0000-0A00-00003209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54" name="1 CuadroTexto">
          <a:extLst>
            <a:ext uri="{FF2B5EF4-FFF2-40B4-BE49-F238E27FC236}">
              <a16:creationId xmlns:a16="http://schemas.microsoft.com/office/drawing/2014/main" id="{00000000-0008-0000-0A00-000033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55" name="2 CuadroTexto">
          <a:extLst>
            <a:ext uri="{FF2B5EF4-FFF2-40B4-BE49-F238E27FC236}">
              <a16:creationId xmlns:a16="http://schemas.microsoft.com/office/drawing/2014/main" id="{00000000-0008-0000-0A00-000034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56" name="3 CuadroTexto">
          <a:extLst>
            <a:ext uri="{FF2B5EF4-FFF2-40B4-BE49-F238E27FC236}">
              <a16:creationId xmlns:a16="http://schemas.microsoft.com/office/drawing/2014/main" id="{00000000-0008-0000-0A00-000035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57" name="4 CuadroTexto">
          <a:extLst>
            <a:ext uri="{FF2B5EF4-FFF2-40B4-BE49-F238E27FC236}">
              <a16:creationId xmlns:a16="http://schemas.microsoft.com/office/drawing/2014/main" id="{00000000-0008-0000-0A00-000036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58" name="5 CuadroTexto">
          <a:extLst>
            <a:ext uri="{FF2B5EF4-FFF2-40B4-BE49-F238E27FC236}">
              <a16:creationId xmlns:a16="http://schemas.microsoft.com/office/drawing/2014/main" id="{00000000-0008-0000-0A00-000037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59" name="6 CuadroTexto">
          <a:extLst>
            <a:ext uri="{FF2B5EF4-FFF2-40B4-BE49-F238E27FC236}">
              <a16:creationId xmlns:a16="http://schemas.microsoft.com/office/drawing/2014/main" id="{00000000-0008-0000-0A00-000038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60" name="7 CuadroTexto">
          <a:extLst>
            <a:ext uri="{FF2B5EF4-FFF2-40B4-BE49-F238E27FC236}">
              <a16:creationId xmlns:a16="http://schemas.microsoft.com/office/drawing/2014/main" id="{00000000-0008-0000-0A00-000039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61" name="8 CuadroTexto">
          <a:extLst>
            <a:ext uri="{FF2B5EF4-FFF2-40B4-BE49-F238E27FC236}">
              <a16:creationId xmlns:a16="http://schemas.microsoft.com/office/drawing/2014/main" id="{00000000-0008-0000-0A00-00003A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62" name="1 CuadroTexto">
          <a:extLst>
            <a:ext uri="{FF2B5EF4-FFF2-40B4-BE49-F238E27FC236}">
              <a16:creationId xmlns:a16="http://schemas.microsoft.com/office/drawing/2014/main" id="{00000000-0008-0000-0A00-00003B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63" name="2 CuadroTexto">
          <a:extLst>
            <a:ext uri="{FF2B5EF4-FFF2-40B4-BE49-F238E27FC236}">
              <a16:creationId xmlns:a16="http://schemas.microsoft.com/office/drawing/2014/main" id="{00000000-0008-0000-0A00-00003C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64" name="3 CuadroTexto">
          <a:extLst>
            <a:ext uri="{FF2B5EF4-FFF2-40B4-BE49-F238E27FC236}">
              <a16:creationId xmlns:a16="http://schemas.microsoft.com/office/drawing/2014/main" id="{00000000-0008-0000-0A00-00003D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65" name="4 CuadroTexto">
          <a:extLst>
            <a:ext uri="{FF2B5EF4-FFF2-40B4-BE49-F238E27FC236}">
              <a16:creationId xmlns:a16="http://schemas.microsoft.com/office/drawing/2014/main" id="{00000000-0008-0000-0A00-00003E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66" name="5 CuadroTexto">
          <a:extLst>
            <a:ext uri="{FF2B5EF4-FFF2-40B4-BE49-F238E27FC236}">
              <a16:creationId xmlns:a16="http://schemas.microsoft.com/office/drawing/2014/main" id="{00000000-0008-0000-0A00-00003F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67" name="6 CuadroTexto">
          <a:extLst>
            <a:ext uri="{FF2B5EF4-FFF2-40B4-BE49-F238E27FC236}">
              <a16:creationId xmlns:a16="http://schemas.microsoft.com/office/drawing/2014/main" id="{00000000-0008-0000-0A00-000040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368" name="8 CuadroTexto">
          <a:extLst>
            <a:ext uri="{FF2B5EF4-FFF2-40B4-BE49-F238E27FC236}">
              <a16:creationId xmlns:a16="http://schemas.microsoft.com/office/drawing/2014/main" id="{00000000-0008-0000-0A00-00004109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69" name="1 CuadroTexto">
          <a:extLst>
            <a:ext uri="{FF2B5EF4-FFF2-40B4-BE49-F238E27FC236}">
              <a16:creationId xmlns:a16="http://schemas.microsoft.com/office/drawing/2014/main" id="{00000000-0008-0000-0A00-000042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70" name="2 CuadroTexto">
          <a:extLst>
            <a:ext uri="{FF2B5EF4-FFF2-40B4-BE49-F238E27FC236}">
              <a16:creationId xmlns:a16="http://schemas.microsoft.com/office/drawing/2014/main" id="{00000000-0008-0000-0A00-000043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71" name="3 CuadroTexto">
          <a:extLst>
            <a:ext uri="{FF2B5EF4-FFF2-40B4-BE49-F238E27FC236}">
              <a16:creationId xmlns:a16="http://schemas.microsoft.com/office/drawing/2014/main" id="{00000000-0008-0000-0A00-000044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72" name="4 CuadroTexto">
          <a:extLst>
            <a:ext uri="{FF2B5EF4-FFF2-40B4-BE49-F238E27FC236}">
              <a16:creationId xmlns:a16="http://schemas.microsoft.com/office/drawing/2014/main" id="{00000000-0008-0000-0A00-000045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73" name="5 CuadroTexto">
          <a:extLst>
            <a:ext uri="{FF2B5EF4-FFF2-40B4-BE49-F238E27FC236}">
              <a16:creationId xmlns:a16="http://schemas.microsoft.com/office/drawing/2014/main" id="{00000000-0008-0000-0A00-000046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74" name="6 CuadroTexto">
          <a:extLst>
            <a:ext uri="{FF2B5EF4-FFF2-40B4-BE49-F238E27FC236}">
              <a16:creationId xmlns:a16="http://schemas.microsoft.com/office/drawing/2014/main" id="{00000000-0008-0000-0A00-000047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75" name="7 CuadroTexto">
          <a:extLst>
            <a:ext uri="{FF2B5EF4-FFF2-40B4-BE49-F238E27FC236}">
              <a16:creationId xmlns:a16="http://schemas.microsoft.com/office/drawing/2014/main" id="{00000000-0008-0000-0A00-000048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76" name="8 CuadroTexto">
          <a:extLst>
            <a:ext uri="{FF2B5EF4-FFF2-40B4-BE49-F238E27FC236}">
              <a16:creationId xmlns:a16="http://schemas.microsoft.com/office/drawing/2014/main" id="{00000000-0008-0000-0A00-000049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77" name="1 CuadroTexto">
          <a:extLst>
            <a:ext uri="{FF2B5EF4-FFF2-40B4-BE49-F238E27FC236}">
              <a16:creationId xmlns:a16="http://schemas.microsoft.com/office/drawing/2014/main" id="{00000000-0008-0000-0A00-00004A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78" name="2 CuadroTexto">
          <a:extLst>
            <a:ext uri="{FF2B5EF4-FFF2-40B4-BE49-F238E27FC236}">
              <a16:creationId xmlns:a16="http://schemas.microsoft.com/office/drawing/2014/main" id="{00000000-0008-0000-0A00-00004B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79" name="3 CuadroTexto">
          <a:extLst>
            <a:ext uri="{FF2B5EF4-FFF2-40B4-BE49-F238E27FC236}">
              <a16:creationId xmlns:a16="http://schemas.microsoft.com/office/drawing/2014/main" id="{00000000-0008-0000-0A00-00004C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80" name="4 CuadroTexto">
          <a:extLst>
            <a:ext uri="{FF2B5EF4-FFF2-40B4-BE49-F238E27FC236}">
              <a16:creationId xmlns:a16="http://schemas.microsoft.com/office/drawing/2014/main" id="{00000000-0008-0000-0A00-00004D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381" name="6 CuadroTexto">
          <a:extLst>
            <a:ext uri="{FF2B5EF4-FFF2-40B4-BE49-F238E27FC236}">
              <a16:creationId xmlns:a16="http://schemas.microsoft.com/office/drawing/2014/main" id="{00000000-0008-0000-0A00-00004E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382" name="8 CuadroTexto">
          <a:extLst>
            <a:ext uri="{FF2B5EF4-FFF2-40B4-BE49-F238E27FC236}">
              <a16:creationId xmlns:a16="http://schemas.microsoft.com/office/drawing/2014/main" id="{00000000-0008-0000-0A00-00004F09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83" name="1 CuadroTexto">
          <a:extLst>
            <a:ext uri="{FF2B5EF4-FFF2-40B4-BE49-F238E27FC236}">
              <a16:creationId xmlns:a16="http://schemas.microsoft.com/office/drawing/2014/main" id="{00000000-0008-0000-0A00-000050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84" name="2 CuadroTexto">
          <a:extLst>
            <a:ext uri="{FF2B5EF4-FFF2-40B4-BE49-F238E27FC236}">
              <a16:creationId xmlns:a16="http://schemas.microsoft.com/office/drawing/2014/main" id="{00000000-0008-0000-0A00-000051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85" name="3 CuadroTexto">
          <a:extLst>
            <a:ext uri="{FF2B5EF4-FFF2-40B4-BE49-F238E27FC236}">
              <a16:creationId xmlns:a16="http://schemas.microsoft.com/office/drawing/2014/main" id="{00000000-0008-0000-0A00-000052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86" name="4 CuadroTexto">
          <a:extLst>
            <a:ext uri="{FF2B5EF4-FFF2-40B4-BE49-F238E27FC236}">
              <a16:creationId xmlns:a16="http://schemas.microsoft.com/office/drawing/2014/main" id="{00000000-0008-0000-0A00-000053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87" name="5 CuadroTexto">
          <a:extLst>
            <a:ext uri="{FF2B5EF4-FFF2-40B4-BE49-F238E27FC236}">
              <a16:creationId xmlns:a16="http://schemas.microsoft.com/office/drawing/2014/main" id="{00000000-0008-0000-0A00-000054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88" name="6 CuadroTexto">
          <a:extLst>
            <a:ext uri="{FF2B5EF4-FFF2-40B4-BE49-F238E27FC236}">
              <a16:creationId xmlns:a16="http://schemas.microsoft.com/office/drawing/2014/main" id="{00000000-0008-0000-0A00-000055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89" name="7 CuadroTexto">
          <a:extLst>
            <a:ext uri="{FF2B5EF4-FFF2-40B4-BE49-F238E27FC236}">
              <a16:creationId xmlns:a16="http://schemas.microsoft.com/office/drawing/2014/main" id="{00000000-0008-0000-0A00-000056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90" name="8 CuadroTexto">
          <a:extLst>
            <a:ext uri="{FF2B5EF4-FFF2-40B4-BE49-F238E27FC236}">
              <a16:creationId xmlns:a16="http://schemas.microsoft.com/office/drawing/2014/main" id="{00000000-0008-0000-0A00-000057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91" name="1 CuadroTexto">
          <a:extLst>
            <a:ext uri="{FF2B5EF4-FFF2-40B4-BE49-F238E27FC236}">
              <a16:creationId xmlns:a16="http://schemas.microsoft.com/office/drawing/2014/main" id="{00000000-0008-0000-0A00-000058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92" name="2 CuadroTexto">
          <a:extLst>
            <a:ext uri="{FF2B5EF4-FFF2-40B4-BE49-F238E27FC236}">
              <a16:creationId xmlns:a16="http://schemas.microsoft.com/office/drawing/2014/main" id="{00000000-0008-0000-0A00-000059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93" name="3 CuadroTexto">
          <a:extLst>
            <a:ext uri="{FF2B5EF4-FFF2-40B4-BE49-F238E27FC236}">
              <a16:creationId xmlns:a16="http://schemas.microsoft.com/office/drawing/2014/main" id="{00000000-0008-0000-0A00-00005A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94" name="4 CuadroTexto">
          <a:extLst>
            <a:ext uri="{FF2B5EF4-FFF2-40B4-BE49-F238E27FC236}">
              <a16:creationId xmlns:a16="http://schemas.microsoft.com/office/drawing/2014/main" id="{00000000-0008-0000-0A00-00005B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395" name="5 CuadroTexto">
          <a:extLst>
            <a:ext uri="{FF2B5EF4-FFF2-40B4-BE49-F238E27FC236}">
              <a16:creationId xmlns:a16="http://schemas.microsoft.com/office/drawing/2014/main" id="{00000000-0008-0000-0A00-00005C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396" name="6 CuadroTexto">
          <a:extLst>
            <a:ext uri="{FF2B5EF4-FFF2-40B4-BE49-F238E27FC236}">
              <a16:creationId xmlns:a16="http://schemas.microsoft.com/office/drawing/2014/main" id="{00000000-0008-0000-0A00-00005D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397" name="1 CuadroTexto">
          <a:extLst>
            <a:ext uri="{FF2B5EF4-FFF2-40B4-BE49-F238E27FC236}">
              <a16:creationId xmlns:a16="http://schemas.microsoft.com/office/drawing/2014/main" id="{00000000-0008-0000-0A00-00005E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398" name="2 CuadroTexto">
          <a:extLst>
            <a:ext uri="{FF2B5EF4-FFF2-40B4-BE49-F238E27FC236}">
              <a16:creationId xmlns:a16="http://schemas.microsoft.com/office/drawing/2014/main" id="{00000000-0008-0000-0A00-00005F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399" name="3 CuadroTexto">
          <a:extLst>
            <a:ext uri="{FF2B5EF4-FFF2-40B4-BE49-F238E27FC236}">
              <a16:creationId xmlns:a16="http://schemas.microsoft.com/office/drawing/2014/main" id="{00000000-0008-0000-0A00-000060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00" name="4 CuadroTexto">
          <a:extLst>
            <a:ext uri="{FF2B5EF4-FFF2-40B4-BE49-F238E27FC236}">
              <a16:creationId xmlns:a16="http://schemas.microsoft.com/office/drawing/2014/main" id="{00000000-0008-0000-0A00-000061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01" name="5 CuadroTexto">
          <a:extLst>
            <a:ext uri="{FF2B5EF4-FFF2-40B4-BE49-F238E27FC236}">
              <a16:creationId xmlns:a16="http://schemas.microsoft.com/office/drawing/2014/main" id="{00000000-0008-0000-0A00-000062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02" name="6 CuadroTexto">
          <a:extLst>
            <a:ext uri="{FF2B5EF4-FFF2-40B4-BE49-F238E27FC236}">
              <a16:creationId xmlns:a16="http://schemas.microsoft.com/office/drawing/2014/main" id="{00000000-0008-0000-0A00-000063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03" name="7 CuadroTexto">
          <a:extLst>
            <a:ext uri="{FF2B5EF4-FFF2-40B4-BE49-F238E27FC236}">
              <a16:creationId xmlns:a16="http://schemas.microsoft.com/office/drawing/2014/main" id="{00000000-0008-0000-0A00-000064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04" name="8 CuadroTexto">
          <a:extLst>
            <a:ext uri="{FF2B5EF4-FFF2-40B4-BE49-F238E27FC236}">
              <a16:creationId xmlns:a16="http://schemas.microsoft.com/office/drawing/2014/main" id="{00000000-0008-0000-0A00-000065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05" name="1 CuadroTexto">
          <a:extLst>
            <a:ext uri="{FF2B5EF4-FFF2-40B4-BE49-F238E27FC236}">
              <a16:creationId xmlns:a16="http://schemas.microsoft.com/office/drawing/2014/main" id="{00000000-0008-0000-0A00-000066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06" name="2 CuadroTexto">
          <a:extLst>
            <a:ext uri="{FF2B5EF4-FFF2-40B4-BE49-F238E27FC236}">
              <a16:creationId xmlns:a16="http://schemas.microsoft.com/office/drawing/2014/main" id="{00000000-0008-0000-0A00-000067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07" name="3 CuadroTexto">
          <a:extLst>
            <a:ext uri="{FF2B5EF4-FFF2-40B4-BE49-F238E27FC236}">
              <a16:creationId xmlns:a16="http://schemas.microsoft.com/office/drawing/2014/main" id="{00000000-0008-0000-0A00-000068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08" name="4 CuadroTexto">
          <a:extLst>
            <a:ext uri="{FF2B5EF4-FFF2-40B4-BE49-F238E27FC236}">
              <a16:creationId xmlns:a16="http://schemas.microsoft.com/office/drawing/2014/main" id="{00000000-0008-0000-0A00-000069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09" name="6 CuadroTexto">
          <a:extLst>
            <a:ext uri="{FF2B5EF4-FFF2-40B4-BE49-F238E27FC236}">
              <a16:creationId xmlns:a16="http://schemas.microsoft.com/office/drawing/2014/main" id="{00000000-0008-0000-0A00-00006A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410" name="8 CuadroTexto">
          <a:extLst>
            <a:ext uri="{FF2B5EF4-FFF2-40B4-BE49-F238E27FC236}">
              <a16:creationId xmlns:a16="http://schemas.microsoft.com/office/drawing/2014/main" id="{00000000-0008-0000-0A00-00006B09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11" name="1 CuadroTexto">
          <a:extLst>
            <a:ext uri="{FF2B5EF4-FFF2-40B4-BE49-F238E27FC236}">
              <a16:creationId xmlns:a16="http://schemas.microsoft.com/office/drawing/2014/main" id="{00000000-0008-0000-0A00-00006C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12" name="2 CuadroTexto">
          <a:extLst>
            <a:ext uri="{FF2B5EF4-FFF2-40B4-BE49-F238E27FC236}">
              <a16:creationId xmlns:a16="http://schemas.microsoft.com/office/drawing/2014/main" id="{00000000-0008-0000-0A00-00006D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13" name="3 CuadroTexto">
          <a:extLst>
            <a:ext uri="{FF2B5EF4-FFF2-40B4-BE49-F238E27FC236}">
              <a16:creationId xmlns:a16="http://schemas.microsoft.com/office/drawing/2014/main" id="{00000000-0008-0000-0A00-00006E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14" name="4 CuadroTexto">
          <a:extLst>
            <a:ext uri="{FF2B5EF4-FFF2-40B4-BE49-F238E27FC236}">
              <a16:creationId xmlns:a16="http://schemas.microsoft.com/office/drawing/2014/main" id="{00000000-0008-0000-0A00-00006F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15" name="5 CuadroTexto">
          <a:extLst>
            <a:ext uri="{FF2B5EF4-FFF2-40B4-BE49-F238E27FC236}">
              <a16:creationId xmlns:a16="http://schemas.microsoft.com/office/drawing/2014/main" id="{00000000-0008-0000-0A00-000070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16" name="6 CuadroTexto">
          <a:extLst>
            <a:ext uri="{FF2B5EF4-FFF2-40B4-BE49-F238E27FC236}">
              <a16:creationId xmlns:a16="http://schemas.microsoft.com/office/drawing/2014/main" id="{00000000-0008-0000-0A00-000071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17" name="7 CuadroTexto">
          <a:extLst>
            <a:ext uri="{FF2B5EF4-FFF2-40B4-BE49-F238E27FC236}">
              <a16:creationId xmlns:a16="http://schemas.microsoft.com/office/drawing/2014/main" id="{00000000-0008-0000-0A00-000072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18" name="8 CuadroTexto">
          <a:extLst>
            <a:ext uri="{FF2B5EF4-FFF2-40B4-BE49-F238E27FC236}">
              <a16:creationId xmlns:a16="http://schemas.microsoft.com/office/drawing/2014/main" id="{00000000-0008-0000-0A00-000073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19" name="1 CuadroTexto">
          <a:extLst>
            <a:ext uri="{FF2B5EF4-FFF2-40B4-BE49-F238E27FC236}">
              <a16:creationId xmlns:a16="http://schemas.microsoft.com/office/drawing/2014/main" id="{00000000-0008-0000-0A00-000074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20" name="2 CuadroTexto">
          <a:extLst>
            <a:ext uri="{FF2B5EF4-FFF2-40B4-BE49-F238E27FC236}">
              <a16:creationId xmlns:a16="http://schemas.microsoft.com/office/drawing/2014/main" id="{00000000-0008-0000-0A00-000075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21" name="3 CuadroTexto">
          <a:extLst>
            <a:ext uri="{FF2B5EF4-FFF2-40B4-BE49-F238E27FC236}">
              <a16:creationId xmlns:a16="http://schemas.microsoft.com/office/drawing/2014/main" id="{00000000-0008-0000-0A00-000076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22" name="4 CuadroTexto">
          <a:extLst>
            <a:ext uri="{FF2B5EF4-FFF2-40B4-BE49-F238E27FC236}">
              <a16:creationId xmlns:a16="http://schemas.microsoft.com/office/drawing/2014/main" id="{00000000-0008-0000-0A00-000077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23" name="5 CuadroTexto">
          <a:extLst>
            <a:ext uri="{FF2B5EF4-FFF2-40B4-BE49-F238E27FC236}">
              <a16:creationId xmlns:a16="http://schemas.microsoft.com/office/drawing/2014/main" id="{00000000-0008-0000-0A00-000078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24" name="6 CuadroTexto">
          <a:extLst>
            <a:ext uri="{FF2B5EF4-FFF2-40B4-BE49-F238E27FC236}">
              <a16:creationId xmlns:a16="http://schemas.microsoft.com/office/drawing/2014/main" id="{00000000-0008-0000-0A00-000079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425" name="8 CuadroTexto">
          <a:extLst>
            <a:ext uri="{FF2B5EF4-FFF2-40B4-BE49-F238E27FC236}">
              <a16:creationId xmlns:a16="http://schemas.microsoft.com/office/drawing/2014/main" id="{00000000-0008-0000-0A00-00007A09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26" name="1 CuadroTexto">
          <a:extLst>
            <a:ext uri="{FF2B5EF4-FFF2-40B4-BE49-F238E27FC236}">
              <a16:creationId xmlns:a16="http://schemas.microsoft.com/office/drawing/2014/main" id="{00000000-0008-0000-0A00-00007B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27" name="2 CuadroTexto">
          <a:extLst>
            <a:ext uri="{FF2B5EF4-FFF2-40B4-BE49-F238E27FC236}">
              <a16:creationId xmlns:a16="http://schemas.microsoft.com/office/drawing/2014/main" id="{00000000-0008-0000-0A00-00007C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28" name="3 CuadroTexto">
          <a:extLst>
            <a:ext uri="{FF2B5EF4-FFF2-40B4-BE49-F238E27FC236}">
              <a16:creationId xmlns:a16="http://schemas.microsoft.com/office/drawing/2014/main" id="{00000000-0008-0000-0A00-00007D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29" name="4 CuadroTexto">
          <a:extLst>
            <a:ext uri="{FF2B5EF4-FFF2-40B4-BE49-F238E27FC236}">
              <a16:creationId xmlns:a16="http://schemas.microsoft.com/office/drawing/2014/main" id="{00000000-0008-0000-0A00-00007E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30" name="5 CuadroTexto">
          <a:extLst>
            <a:ext uri="{FF2B5EF4-FFF2-40B4-BE49-F238E27FC236}">
              <a16:creationId xmlns:a16="http://schemas.microsoft.com/office/drawing/2014/main" id="{00000000-0008-0000-0A00-00007F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31" name="6 CuadroTexto">
          <a:extLst>
            <a:ext uri="{FF2B5EF4-FFF2-40B4-BE49-F238E27FC236}">
              <a16:creationId xmlns:a16="http://schemas.microsoft.com/office/drawing/2014/main" id="{00000000-0008-0000-0A00-000080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32" name="7 CuadroTexto">
          <a:extLst>
            <a:ext uri="{FF2B5EF4-FFF2-40B4-BE49-F238E27FC236}">
              <a16:creationId xmlns:a16="http://schemas.microsoft.com/office/drawing/2014/main" id="{00000000-0008-0000-0A00-000081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33" name="8 CuadroTexto">
          <a:extLst>
            <a:ext uri="{FF2B5EF4-FFF2-40B4-BE49-F238E27FC236}">
              <a16:creationId xmlns:a16="http://schemas.microsoft.com/office/drawing/2014/main" id="{00000000-0008-0000-0A00-000082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34" name="1 CuadroTexto">
          <a:extLst>
            <a:ext uri="{FF2B5EF4-FFF2-40B4-BE49-F238E27FC236}">
              <a16:creationId xmlns:a16="http://schemas.microsoft.com/office/drawing/2014/main" id="{00000000-0008-0000-0A00-000083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35" name="2 CuadroTexto">
          <a:extLst>
            <a:ext uri="{FF2B5EF4-FFF2-40B4-BE49-F238E27FC236}">
              <a16:creationId xmlns:a16="http://schemas.microsoft.com/office/drawing/2014/main" id="{00000000-0008-0000-0A00-000084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36" name="3 CuadroTexto">
          <a:extLst>
            <a:ext uri="{FF2B5EF4-FFF2-40B4-BE49-F238E27FC236}">
              <a16:creationId xmlns:a16="http://schemas.microsoft.com/office/drawing/2014/main" id="{00000000-0008-0000-0A00-000085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37" name="4 CuadroTexto">
          <a:extLst>
            <a:ext uri="{FF2B5EF4-FFF2-40B4-BE49-F238E27FC236}">
              <a16:creationId xmlns:a16="http://schemas.microsoft.com/office/drawing/2014/main" id="{00000000-0008-0000-0A00-000086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38" name="6 CuadroTexto">
          <a:extLst>
            <a:ext uri="{FF2B5EF4-FFF2-40B4-BE49-F238E27FC236}">
              <a16:creationId xmlns:a16="http://schemas.microsoft.com/office/drawing/2014/main" id="{00000000-0008-0000-0A00-000087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2439" name="8 CuadroTexto">
          <a:extLst>
            <a:ext uri="{FF2B5EF4-FFF2-40B4-BE49-F238E27FC236}">
              <a16:creationId xmlns:a16="http://schemas.microsoft.com/office/drawing/2014/main" id="{00000000-0008-0000-0A00-00008809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40" name="1 CuadroTexto">
          <a:extLst>
            <a:ext uri="{FF2B5EF4-FFF2-40B4-BE49-F238E27FC236}">
              <a16:creationId xmlns:a16="http://schemas.microsoft.com/office/drawing/2014/main" id="{00000000-0008-0000-0A00-000089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41" name="2 CuadroTexto">
          <a:extLst>
            <a:ext uri="{FF2B5EF4-FFF2-40B4-BE49-F238E27FC236}">
              <a16:creationId xmlns:a16="http://schemas.microsoft.com/office/drawing/2014/main" id="{00000000-0008-0000-0A00-00008A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42" name="3 CuadroTexto">
          <a:extLst>
            <a:ext uri="{FF2B5EF4-FFF2-40B4-BE49-F238E27FC236}">
              <a16:creationId xmlns:a16="http://schemas.microsoft.com/office/drawing/2014/main" id="{00000000-0008-0000-0A00-00008B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43" name="4 CuadroTexto">
          <a:extLst>
            <a:ext uri="{FF2B5EF4-FFF2-40B4-BE49-F238E27FC236}">
              <a16:creationId xmlns:a16="http://schemas.microsoft.com/office/drawing/2014/main" id="{00000000-0008-0000-0A00-00008C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44" name="5 CuadroTexto">
          <a:extLst>
            <a:ext uri="{FF2B5EF4-FFF2-40B4-BE49-F238E27FC236}">
              <a16:creationId xmlns:a16="http://schemas.microsoft.com/office/drawing/2014/main" id="{00000000-0008-0000-0A00-00008D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45" name="6 CuadroTexto">
          <a:extLst>
            <a:ext uri="{FF2B5EF4-FFF2-40B4-BE49-F238E27FC236}">
              <a16:creationId xmlns:a16="http://schemas.microsoft.com/office/drawing/2014/main" id="{00000000-0008-0000-0A00-00008E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46" name="7 CuadroTexto">
          <a:extLst>
            <a:ext uri="{FF2B5EF4-FFF2-40B4-BE49-F238E27FC236}">
              <a16:creationId xmlns:a16="http://schemas.microsoft.com/office/drawing/2014/main" id="{00000000-0008-0000-0A00-00008F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47" name="8 CuadroTexto">
          <a:extLst>
            <a:ext uri="{FF2B5EF4-FFF2-40B4-BE49-F238E27FC236}">
              <a16:creationId xmlns:a16="http://schemas.microsoft.com/office/drawing/2014/main" id="{00000000-0008-0000-0A00-000090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48" name="1 CuadroTexto">
          <a:extLst>
            <a:ext uri="{FF2B5EF4-FFF2-40B4-BE49-F238E27FC236}">
              <a16:creationId xmlns:a16="http://schemas.microsoft.com/office/drawing/2014/main" id="{00000000-0008-0000-0A00-000091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49" name="2 CuadroTexto">
          <a:extLst>
            <a:ext uri="{FF2B5EF4-FFF2-40B4-BE49-F238E27FC236}">
              <a16:creationId xmlns:a16="http://schemas.microsoft.com/office/drawing/2014/main" id="{00000000-0008-0000-0A00-000092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50" name="3 CuadroTexto">
          <a:extLst>
            <a:ext uri="{FF2B5EF4-FFF2-40B4-BE49-F238E27FC236}">
              <a16:creationId xmlns:a16="http://schemas.microsoft.com/office/drawing/2014/main" id="{00000000-0008-0000-0A00-000093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51" name="4 CuadroTexto">
          <a:extLst>
            <a:ext uri="{FF2B5EF4-FFF2-40B4-BE49-F238E27FC236}">
              <a16:creationId xmlns:a16="http://schemas.microsoft.com/office/drawing/2014/main" id="{00000000-0008-0000-0A00-000094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52" name="6 CuadroTexto">
          <a:extLst>
            <a:ext uri="{FF2B5EF4-FFF2-40B4-BE49-F238E27FC236}">
              <a16:creationId xmlns:a16="http://schemas.microsoft.com/office/drawing/2014/main" id="{00000000-0008-0000-0A00-000095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453" name="8 CuadroTexto">
          <a:extLst>
            <a:ext uri="{FF2B5EF4-FFF2-40B4-BE49-F238E27FC236}">
              <a16:creationId xmlns:a16="http://schemas.microsoft.com/office/drawing/2014/main" id="{00000000-0008-0000-0A00-00009609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54" name="1 CuadroTexto">
          <a:extLst>
            <a:ext uri="{FF2B5EF4-FFF2-40B4-BE49-F238E27FC236}">
              <a16:creationId xmlns:a16="http://schemas.microsoft.com/office/drawing/2014/main" id="{00000000-0008-0000-0A00-000097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55" name="2 CuadroTexto">
          <a:extLst>
            <a:ext uri="{FF2B5EF4-FFF2-40B4-BE49-F238E27FC236}">
              <a16:creationId xmlns:a16="http://schemas.microsoft.com/office/drawing/2014/main" id="{00000000-0008-0000-0A00-000098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56" name="3 CuadroTexto">
          <a:extLst>
            <a:ext uri="{FF2B5EF4-FFF2-40B4-BE49-F238E27FC236}">
              <a16:creationId xmlns:a16="http://schemas.microsoft.com/office/drawing/2014/main" id="{00000000-0008-0000-0A00-000099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57" name="4 CuadroTexto">
          <a:extLst>
            <a:ext uri="{FF2B5EF4-FFF2-40B4-BE49-F238E27FC236}">
              <a16:creationId xmlns:a16="http://schemas.microsoft.com/office/drawing/2014/main" id="{00000000-0008-0000-0A00-00009A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58" name="5 CuadroTexto">
          <a:extLst>
            <a:ext uri="{FF2B5EF4-FFF2-40B4-BE49-F238E27FC236}">
              <a16:creationId xmlns:a16="http://schemas.microsoft.com/office/drawing/2014/main" id="{00000000-0008-0000-0A00-00009B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59" name="6 CuadroTexto">
          <a:extLst>
            <a:ext uri="{FF2B5EF4-FFF2-40B4-BE49-F238E27FC236}">
              <a16:creationId xmlns:a16="http://schemas.microsoft.com/office/drawing/2014/main" id="{00000000-0008-0000-0A00-00009C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60" name="7 CuadroTexto">
          <a:extLst>
            <a:ext uri="{FF2B5EF4-FFF2-40B4-BE49-F238E27FC236}">
              <a16:creationId xmlns:a16="http://schemas.microsoft.com/office/drawing/2014/main" id="{00000000-0008-0000-0A00-00009D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61" name="8 CuadroTexto">
          <a:extLst>
            <a:ext uri="{FF2B5EF4-FFF2-40B4-BE49-F238E27FC236}">
              <a16:creationId xmlns:a16="http://schemas.microsoft.com/office/drawing/2014/main" id="{00000000-0008-0000-0A00-00009E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62" name="1 CuadroTexto">
          <a:extLst>
            <a:ext uri="{FF2B5EF4-FFF2-40B4-BE49-F238E27FC236}">
              <a16:creationId xmlns:a16="http://schemas.microsoft.com/office/drawing/2014/main" id="{00000000-0008-0000-0A00-00009F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63" name="2 CuadroTexto">
          <a:extLst>
            <a:ext uri="{FF2B5EF4-FFF2-40B4-BE49-F238E27FC236}">
              <a16:creationId xmlns:a16="http://schemas.microsoft.com/office/drawing/2014/main" id="{00000000-0008-0000-0A00-0000A0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64" name="3 CuadroTexto">
          <a:extLst>
            <a:ext uri="{FF2B5EF4-FFF2-40B4-BE49-F238E27FC236}">
              <a16:creationId xmlns:a16="http://schemas.microsoft.com/office/drawing/2014/main" id="{00000000-0008-0000-0A00-0000A1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65" name="4 CuadroTexto">
          <a:extLst>
            <a:ext uri="{FF2B5EF4-FFF2-40B4-BE49-F238E27FC236}">
              <a16:creationId xmlns:a16="http://schemas.microsoft.com/office/drawing/2014/main" id="{00000000-0008-0000-0A00-0000A2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466" name="6 CuadroTexto">
          <a:extLst>
            <a:ext uri="{FF2B5EF4-FFF2-40B4-BE49-F238E27FC236}">
              <a16:creationId xmlns:a16="http://schemas.microsoft.com/office/drawing/2014/main" id="{00000000-0008-0000-0A00-0000A309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467" name="8 CuadroTexto">
          <a:extLst>
            <a:ext uri="{FF2B5EF4-FFF2-40B4-BE49-F238E27FC236}">
              <a16:creationId xmlns:a16="http://schemas.microsoft.com/office/drawing/2014/main" id="{00000000-0008-0000-0A00-0000A409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68" name="1 CuadroTexto">
          <a:extLst>
            <a:ext uri="{FF2B5EF4-FFF2-40B4-BE49-F238E27FC236}">
              <a16:creationId xmlns:a16="http://schemas.microsoft.com/office/drawing/2014/main" id="{00000000-0008-0000-0A00-0000A5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69" name="2 CuadroTexto">
          <a:extLst>
            <a:ext uri="{FF2B5EF4-FFF2-40B4-BE49-F238E27FC236}">
              <a16:creationId xmlns:a16="http://schemas.microsoft.com/office/drawing/2014/main" id="{00000000-0008-0000-0A00-0000A6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70" name="3 CuadroTexto">
          <a:extLst>
            <a:ext uri="{FF2B5EF4-FFF2-40B4-BE49-F238E27FC236}">
              <a16:creationId xmlns:a16="http://schemas.microsoft.com/office/drawing/2014/main" id="{00000000-0008-0000-0A00-0000A7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71" name="4 CuadroTexto">
          <a:extLst>
            <a:ext uri="{FF2B5EF4-FFF2-40B4-BE49-F238E27FC236}">
              <a16:creationId xmlns:a16="http://schemas.microsoft.com/office/drawing/2014/main" id="{00000000-0008-0000-0A00-0000A8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72" name="5 CuadroTexto">
          <a:extLst>
            <a:ext uri="{FF2B5EF4-FFF2-40B4-BE49-F238E27FC236}">
              <a16:creationId xmlns:a16="http://schemas.microsoft.com/office/drawing/2014/main" id="{00000000-0008-0000-0A00-0000A9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73" name="6 CuadroTexto">
          <a:extLst>
            <a:ext uri="{FF2B5EF4-FFF2-40B4-BE49-F238E27FC236}">
              <a16:creationId xmlns:a16="http://schemas.microsoft.com/office/drawing/2014/main" id="{00000000-0008-0000-0A00-0000AA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74" name="7 CuadroTexto">
          <a:extLst>
            <a:ext uri="{FF2B5EF4-FFF2-40B4-BE49-F238E27FC236}">
              <a16:creationId xmlns:a16="http://schemas.microsoft.com/office/drawing/2014/main" id="{00000000-0008-0000-0A00-0000AB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75" name="8 CuadroTexto">
          <a:extLst>
            <a:ext uri="{FF2B5EF4-FFF2-40B4-BE49-F238E27FC236}">
              <a16:creationId xmlns:a16="http://schemas.microsoft.com/office/drawing/2014/main" id="{00000000-0008-0000-0A00-0000AC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76" name="1 CuadroTexto">
          <a:extLst>
            <a:ext uri="{FF2B5EF4-FFF2-40B4-BE49-F238E27FC236}">
              <a16:creationId xmlns:a16="http://schemas.microsoft.com/office/drawing/2014/main" id="{00000000-0008-0000-0A00-0000AD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77" name="2 CuadroTexto">
          <a:extLst>
            <a:ext uri="{FF2B5EF4-FFF2-40B4-BE49-F238E27FC236}">
              <a16:creationId xmlns:a16="http://schemas.microsoft.com/office/drawing/2014/main" id="{00000000-0008-0000-0A00-0000AE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78" name="3 CuadroTexto">
          <a:extLst>
            <a:ext uri="{FF2B5EF4-FFF2-40B4-BE49-F238E27FC236}">
              <a16:creationId xmlns:a16="http://schemas.microsoft.com/office/drawing/2014/main" id="{00000000-0008-0000-0A00-0000AF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79" name="4 CuadroTexto">
          <a:extLst>
            <a:ext uri="{FF2B5EF4-FFF2-40B4-BE49-F238E27FC236}">
              <a16:creationId xmlns:a16="http://schemas.microsoft.com/office/drawing/2014/main" id="{00000000-0008-0000-0A00-0000B0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80" name="5 CuadroTexto">
          <a:extLst>
            <a:ext uri="{FF2B5EF4-FFF2-40B4-BE49-F238E27FC236}">
              <a16:creationId xmlns:a16="http://schemas.microsoft.com/office/drawing/2014/main" id="{00000000-0008-0000-0A00-0000B1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81" name="6 CuadroTexto">
          <a:extLst>
            <a:ext uri="{FF2B5EF4-FFF2-40B4-BE49-F238E27FC236}">
              <a16:creationId xmlns:a16="http://schemas.microsoft.com/office/drawing/2014/main" id="{00000000-0008-0000-0A00-0000B2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482" name="8 CuadroTexto">
          <a:extLst>
            <a:ext uri="{FF2B5EF4-FFF2-40B4-BE49-F238E27FC236}">
              <a16:creationId xmlns:a16="http://schemas.microsoft.com/office/drawing/2014/main" id="{00000000-0008-0000-0A00-0000B309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83" name="1 CuadroTexto">
          <a:extLst>
            <a:ext uri="{FF2B5EF4-FFF2-40B4-BE49-F238E27FC236}">
              <a16:creationId xmlns:a16="http://schemas.microsoft.com/office/drawing/2014/main" id="{00000000-0008-0000-0A00-0000B4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84" name="2 CuadroTexto">
          <a:extLst>
            <a:ext uri="{FF2B5EF4-FFF2-40B4-BE49-F238E27FC236}">
              <a16:creationId xmlns:a16="http://schemas.microsoft.com/office/drawing/2014/main" id="{00000000-0008-0000-0A00-0000B5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85" name="3 CuadroTexto">
          <a:extLst>
            <a:ext uri="{FF2B5EF4-FFF2-40B4-BE49-F238E27FC236}">
              <a16:creationId xmlns:a16="http://schemas.microsoft.com/office/drawing/2014/main" id="{00000000-0008-0000-0A00-0000B6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86" name="4 CuadroTexto">
          <a:extLst>
            <a:ext uri="{FF2B5EF4-FFF2-40B4-BE49-F238E27FC236}">
              <a16:creationId xmlns:a16="http://schemas.microsoft.com/office/drawing/2014/main" id="{00000000-0008-0000-0A00-0000B7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87" name="5 CuadroTexto">
          <a:extLst>
            <a:ext uri="{FF2B5EF4-FFF2-40B4-BE49-F238E27FC236}">
              <a16:creationId xmlns:a16="http://schemas.microsoft.com/office/drawing/2014/main" id="{00000000-0008-0000-0A00-0000B8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88" name="6 CuadroTexto">
          <a:extLst>
            <a:ext uri="{FF2B5EF4-FFF2-40B4-BE49-F238E27FC236}">
              <a16:creationId xmlns:a16="http://schemas.microsoft.com/office/drawing/2014/main" id="{00000000-0008-0000-0A00-0000B9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89" name="7 CuadroTexto">
          <a:extLst>
            <a:ext uri="{FF2B5EF4-FFF2-40B4-BE49-F238E27FC236}">
              <a16:creationId xmlns:a16="http://schemas.microsoft.com/office/drawing/2014/main" id="{00000000-0008-0000-0A00-0000BA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90" name="8 CuadroTexto">
          <a:extLst>
            <a:ext uri="{FF2B5EF4-FFF2-40B4-BE49-F238E27FC236}">
              <a16:creationId xmlns:a16="http://schemas.microsoft.com/office/drawing/2014/main" id="{00000000-0008-0000-0A00-0000BB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91" name="1 CuadroTexto">
          <a:extLst>
            <a:ext uri="{FF2B5EF4-FFF2-40B4-BE49-F238E27FC236}">
              <a16:creationId xmlns:a16="http://schemas.microsoft.com/office/drawing/2014/main" id="{00000000-0008-0000-0A00-0000BC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92" name="2 CuadroTexto">
          <a:extLst>
            <a:ext uri="{FF2B5EF4-FFF2-40B4-BE49-F238E27FC236}">
              <a16:creationId xmlns:a16="http://schemas.microsoft.com/office/drawing/2014/main" id="{00000000-0008-0000-0A00-0000BD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493" name="3 CuadroTexto">
          <a:extLst>
            <a:ext uri="{FF2B5EF4-FFF2-40B4-BE49-F238E27FC236}">
              <a16:creationId xmlns:a16="http://schemas.microsoft.com/office/drawing/2014/main" id="{00000000-0008-0000-0A00-0000BE09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94" name="4 CuadroTexto">
          <a:extLst>
            <a:ext uri="{FF2B5EF4-FFF2-40B4-BE49-F238E27FC236}">
              <a16:creationId xmlns:a16="http://schemas.microsoft.com/office/drawing/2014/main" id="{00000000-0008-0000-0A00-0000BF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495" name="6 CuadroTexto">
          <a:extLst>
            <a:ext uri="{FF2B5EF4-FFF2-40B4-BE49-F238E27FC236}">
              <a16:creationId xmlns:a16="http://schemas.microsoft.com/office/drawing/2014/main" id="{00000000-0008-0000-0A00-0000C009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2496" name="8 CuadroTexto">
          <a:extLst>
            <a:ext uri="{FF2B5EF4-FFF2-40B4-BE49-F238E27FC236}">
              <a16:creationId xmlns:a16="http://schemas.microsoft.com/office/drawing/2014/main" id="{00000000-0008-0000-0A00-0000C109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97" name="1 CuadroTexto">
          <a:extLst>
            <a:ext uri="{FF2B5EF4-FFF2-40B4-BE49-F238E27FC236}">
              <a16:creationId xmlns:a16="http://schemas.microsoft.com/office/drawing/2014/main" id="{00000000-0008-0000-0A00-0000C2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498" name="2 CuadroTexto">
          <a:extLst>
            <a:ext uri="{FF2B5EF4-FFF2-40B4-BE49-F238E27FC236}">
              <a16:creationId xmlns:a16="http://schemas.microsoft.com/office/drawing/2014/main" id="{00000000-0008-0000-0A00-0000C3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499" name="3 CuadroTexto">
          <a:extLst>
            <a:ext uri="{FF2B5EF4-FFF2-40B4-BE49-F238E27FC236}">
              <a16:creationId xmlns:a16="http://schemas.microsoft.com/office/drawing/2014/main" id="{00000000-0008-0000-0A00-0000C4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00" name="4 CuadroTexto">
          <a:extLst>
            <a:ext uri="{FF2B5EF4-FFF2-40B4-BE49-F238E27FC236}">
              <a16:creationId xmlns:a16="http://schemas.microsoft.com/office/drawing/2014/main" id="{00000000-0008-0000-0A00-0000C5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501" name="5 CuadroTexto">
          <a:extLst>
            <a:ext uri="{FF2B5EF4-FFF2-40B4-BE49-F238E27FC236}">
              <a16:creationId xmlns:a16="http://schemas.microsoft.com/office/drawing/2014/main" id="{00000000-0008-0000-0A00-0000C6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02" name="6 CuadroTexto">
          <a:extLst>
            <a:ext uri="{FF2B5EF4-FFF2-40B4-BE49-F238E27FC236}">
              <a16:creationId xmlns:a16="http://schemas.microsoft.com/office/drawing/2014/main" id="{00000000-0008-0000-0A00-0000C7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503" name="7 CuadroTexto">
          <a:extLst>
            <a:ext uri="{FF2B5EF4-FFF2-40B4-BE49-F238E27FC236}">
              <a16:creationId xmlns:a16="http://schemas.microsoft.com/office/drawing/2014/main" id="{00000000-0008-0000-0A00-0000C8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04" name="8 CuadroTexto">
          <a:extLst>
            <a:ext uri="{FF2B5EF4-FFF2-40B4-BE49-F238E27FC236}">
              <a16:creationId xmlns:a16="http://schemas.microsoft.com/office/drawing/2014/main" id="{00000000-0008-0000-0A00-0000C9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505" name="1 CuadroTexto">
          <a:extLst>
            <a:ext uri="{FF2B5EF4-FFF2-40B4-BE49-F238E27FC236}">
              <a16:creationId xmlns:a16="http://schemas.microsoft.com/office/drawing/2014/main" id="{00000000-0008-0000-0A00-0000CA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06" name="2 CuadroTexto">
          <a:extLst>
            <a:ext uri="{FF2B5EF4-FFF2-40B4-BE49-F238E27FC236}">
              <a16:creationId xmlns:a16="http://schemas.microsoft.com/office/drawing/2014/main" id="{00000000-0008-0000-0A00-0000CB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507" name="3 CuadroTexto">
          <a:extLst>
            <a:ext uri="{FF2B5EF4-FFF2-40B4-BE49-F238E27FC236}">
              <a16:creationId xmlns:a16="http://schemas.microsoft.com/office/drawing/2014/main" id="{00000000-0008-0000-0A00-0000CC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08" name="4 CuadroTexto">
          <a:extLst>
            <a:ext uri="{FF2B5EF4-FFF2-40B4-BE49-F238E27FC236}">
              <a16:creationId xmlns:a16="http://schemas.microsoft.com/office/drawing/2014/main" id="{00000000-0008-0000-0A00-0000CD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509" name="5 CuadroTexto">
          <a:extLst>
            <a:ext uri="{FF2B5EF4-FFF2-40B4-BE49-F238E27FC236}">
              <a16:creationId xmlns:a16="http://schemas.microsoft.com/office/drawing/2014/main" id="{00000000-0008-0000-0A00-0000CE09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10" name="6 CuadroTexto">
          <a:extLst>
            <a:ext uri="{FF2B5EF4-FFF2-40B4-BE49-F238E27FC236}">
              <a16:creationId xmlns:a16="http://schemas.microsoft.com/office/drawing/2014/main" id="{00000000-0008-0000-0A00-0000CF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11" name="1 CuadroTexto">
          <a:extLst>
            <a:ext uri="{FF2B5EF4-FFF2-40B4-BE49-F238E27FC236}">
              <a16:creationId xmlns:a16="http://schemas.microsoft.com/office/drawing/2014/main" id="{00000000-0008-0000-0A00-0000D0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12" name="2 CuadroTexto">
          <a:extLst>
            <a:ext uri="{FF2B5EF4-FFF2-40B4-BE49-F238E27FC236}">
              <a16:creationId xmlns:a16="http://schemas.microsoft.com/office/drawing/2014/main" id="{00000000-0008-0000-0A00-0000D1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13" name="3 CuadroTexto">
          <a:extLst>
            <a:ext uri="{FF2B5EF4-FFF2-40B4-BE49-F238E27FC236}">
              <a16:creationId xmlns:a16="http://schemas.microsoft.com/office/drawing/2014/main" id="{00000000-0008-0000-0A00-0000D2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14" name="4 CuadroTexto">
          <a:extLst>
            <a:ext uri="{FF2B5EF4-FFF2-40B4-BE49-F238E27FC236}">
              <a16:creationId xmlns:a16="http://schemas.microsoft.com/office/drawing/2014/main" id="{00000000-0008-0000-0A00-0000D3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15" name="5 CuadroTexto">
          <a:extLst>
            <a:ext uri="{FF2B5EF4-FFF2-40B4-BE49-F238E27FC236}">
              <a16:creationId xmlns:a16="http://schemas.microsoft.com/office/drawing/2014/main" id="{00000000-0008-0000-0A00-0000D4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16" name="6 CuadroTexto">
          <a:extLst>
            <a:ext uri="{FF2B5EF4-FFF2-40B4-BE49-F238E27FC236}">
              <a16:creationId xmlns:a16="http://schemas.microsoft.com/office/drawing/2014/main" id="{00000000-0008-0000-0A00-0000D5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17" name="7 CuadroTexto">
          <a:extLst>
            <a:ext uri="{FF2B5EF4-FFF2-40B4-BE49-F238E27FC236}">
              <a16:creationId xmlns:a16="http://schemas.microsoft.com/office/drawing/2014/main" id="{00000000-0008-0000-0A00-0000D6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18" name="8 CuadroTexto">
          <a:extLst>
            <a:ext uri="{FF2B5EF4-FFF2-40B4-BE49-F238E27FC236}">
              <a16:creationId xmlns:a16="http://schemas.microsoft.com/office/drawing/2014/main" id="{00000000-0008-0000-0A00-0000D7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19" name="1 CuadroTexto">
          <a:extLst>
            <a:ext uri="{FF2B5EF4-FFF2-40B4-BE49-F238E27FC236}">
              <a16:creationId xmlns:a16="http://schemas.microsoft.com/office/drawing/2014/main" id="{00000000-0008-0000-0A00-0000D8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20" name="2 CuadroTexto">
          <a:extLst>
            <a:ext uri="{FF2B5EF4-FFF2-40B4-BE49-F238E27FC236}">
              <a16:creationId xmlns:a16="http://schemas.microsoft.com/office/drawing/2014/main" id="{00000000-0008-0000-0A00-0000D9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21" name="3 CuadroTexto">
          <a:extLst>
            <a:ext uri="{FF2B5EF4-FFF2-40B4-BE49-F238E27FC236}">
              <a16:creationId xmlns:a16="http://schemas.microsoft.com/office/drawing/2014/main" id="{00000000-0008-0000-0A00-0000DA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22" name="4 CuadroTexto">
          <a:extLst>
            <a:ext uri="{FF2B5EF4-FFF2-40B4-BE49-F238E27FC236}">
              <a16:creationId xmlns:a16="http://schemas.microsoft.com/office/drawing/2014/main" id="{00000000-0008-0000-0A00-0000DB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23" name="6 CuadroTexto">
          <a:extLst>
            <a:ext uri="{FF2B5EF4-FFF2-40B4-BE49-F238E27FC236}">
              <a16:creationId xmlns:a16="http://schemas.microsoft.com/office/drawing/2014/main" id="{00000000-0008-0000-0A00-0000DC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524" name="8 CuadroTexto">
          <a:extLst>
            <a:ext uri="{FF2B5EF4-FFF2-40B4-BE49-F238E27FC236}">
              <a16:creationId xmlns:a16="http://schemas.microsoft.com/office/drawing/2014/main" id="{00000000-0008-0000-0A00-0000DD09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25" name="1 CuadroTexto">
          <a:extLst>
            <a:ext uri="{FF2B5EF4-FFF2-40B4-BE49-F238E27FC236}">
              <a16:creationId xmlns:a16="http://schemas.microsoft.com/office/drawing/2014/main" id="{00000000-0008-0000-0A00-0000DE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26" name="2 CuadroTexto">
          <a:extLst>
            <a:ext uri="{FF2B5EF4-FFF2-40B4-BE49-F238E27FC236}">
              <a16:creationId xmlns:a16="http://schemas.microsoft.com/office/drawing/2014/main" id="{00000000-0008-0000-0A00-0000DF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27" name="3 CuadroTexto">
          <a:extLst>
            <a:ext uri="{FF2B5EF4-FFF2-40B4-BE49-F238E27FC236}">
              <a16:creationId xmlns:a16="http://schemas.microsoft.com/office/drawing/2014/main" id="{00000000-0008-0000-0A00-0000E0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28" name="4 CuadroTexto">
          <a:extLst>
            <a:ext uri="{FF2B5EF4-FFF2-40B4-BE49-F238E27FC236}">
              <a16:creationId xmlns:a16="http://schemas.microsoft.com/office/drawing/2014/main" id="{00000000-0008-0000-0A00-0000E1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29" name="5 CuadroTexto">
          <a:extLst>
            <a:ext uri="{FF2B5EF4-FFF2-40B4-BE49-F238E27FC236}">
              <a16:creationId xmlns:a16="http://schemas.microsoft.com/office/drawing/2014/main" id="{00000000-0008-0000-0A00-0000E2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30" name="6 CuadroTexto">
          <a:extLst>
            <a:ext uri="{FF2B5EF4-FFF2-40B4-BE49-F238E27FC236}">
              <a16:creationId xmlns:a16="http://schemas.microsoft.com/office/drawing/2014/main" id="{00000000-0008-0000-0A00-0000E3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31" name="7 CuadroTexto">
          <a:extLst>
            <a:ext uri="{FF2B5EF4-FFF2-40B4-BE49-F238E27FC236}">
              <a16:creationId xmlns:a16="http://schemas.microsoft.com/office/drawing/2014/main" id="{00000000-0008-0000-0A00-0000E4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32" name="8 CuadroTexto">
          <a:extLst>
            <a:ext uri="{FF2B5EF4-FFF2-40B4-BE49-F238E27FC236}">
              <a16:creationId xmlns:a16="http://schemas.microsoft.com/office/drawing/2014/main" id="{00000000-0008-0000-0A00-0000E5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33" name="1 CuadroTexto">
          <a:extLst>
            <a:ext uri="{FF2B5EF4-FFF2-40B4-BE49-F238E27FC236}">
              <a16:creationId xmlns:a16="http://schemas.microsoft.com/office/drawing/2014/main" id="{00000000-0008-0000-0A00-0000E6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34" name="2 CuadroTexto">
          <a:extLst>
            <a:ext uri="{FF2B5EF4-FFF2-40B4-BE49-F238E27FC236}">
              <a16:creationId xmlns:a16="http://schemas.microsoft.com/office/drawing/2014/main" id="{00000000-0008-0000-0A00-0000E7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35" name="3 CuadroTexto">
          <a:extLst>
            <a:ext uri="{FF2B5EF4-FFF2-40B4-BE49-F238E27FC236}">
              <a16:creationId xmlns:a16="http://schemas.microsoft.com/office/drawing/2014/main" id="{00000000-0008-0000-0A00-0000E8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36" name="4 CuadroTexto">
          <a:extLst>
            <a:ext uri="{FF2B5EF4-FFF2-40B4-BE49-F238E27FC236}">
              <a16:creationId xmlns:a16="http://schemas.microsoft.com/office/drawing/2014/main" id="{00000000-0008-0000-0A00-0000E9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37" name="5 CuadroTexto">
          <a:extLst>
            <a:ext uri="{FF2B5EF4-FFF2-40B4-BE49-F238E27FC236}">
              <a16:creationId xmlns:a16="http://schemas.microsoft.com/office/drawing/2014/main" id="{00000000-0008-0000-0A00-0000EA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38" name="6 CuadroTexto">
          <a:extLst>
            <a:ext uri="{FF2B5EF4-FFF2-40B4-BE49-F238E27FC236}">
              <a16:creationId xmlns:a16="http://schemas.microsoft.com/office/drawing/2014/main" id="{00000000-0008-0000-0A00-0000EB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539" name="8 CuadroTexto">
          <a:extLst>
            <a:ext uri="{FF2B5EF4-FFF2-40B4-BE49-F238E27FC236}">
              <a16:creationId xmlns:a16="http://schemas.microsoft.com/office/drawing/2014/main" id="{00000000-0008-0000-0A00-0000EC09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40" name="1 CuadroTexto">
          <a:extLst>
            <a:ext uri="{FF2B5EF4-FFF2-40B4-BE49-F238E27FC236}">
              <a16:creationId xmlns:a16="http://schemas.microsoft.com/office/drawing/2014/main" id="{00000000-0008-0000-0A00-0000ED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541" name="2 CuadroTexto">
          <a:extLst>
            <a:ext uri="{FF2B5EF4-FFF2-40B4-BE49-F238E27FC236}">
              <a16:creationId xmlns:a16="http://schemas.microsoft.com/office/drawing/2014/main" id="{00000000-0008-0000-0A00-0000EE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42" name="3 CuadroTexto">
          <a:extLst>
            <a:ext uri="{FF2B5EF4-FFF2-40B4-BE49-F238E27FC236}">
              <a16:creationId xmlns:a16="http://schemas.microsoft.com/office/drawing/2014/main" id="{00000000-0008-0000-0A00-0000EF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543" name="4 CuadroTexto">
          <a:extLst>
            <a:ext uri="{FF2B5EF4-FFF2-40B4-BE49-F238E27FC236}">
              <a16:creationId xmlns:a16="http://schemas.microsoft.com/office/drawing/2014/main" id="{00000000-0008-0000-0A00-0000F0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44" name="5 CuadroTexto">
          <a:extLst>
            <a:ext uri="{FF2B5EF4-FFF2-40B4-BE49-F238E27FC236}">
              <a16:creationId xmlns:a16="http://schemas.microsoft.com/office/drawing/2014/main" id="{00000000-0008-0000-0A00-0000F1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545" name="6 CuadroTexto">
          <a:extLst>
            <a:ext uri="{FF2B5EF4-FFF2-40B4-BE49-F238E27FC236}">
              <a16:creationId xmlns:a16="http://schemas.microsoft.com/office/drawing/2014/main" id="{00000000-0008-0000-0A00-0000F2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46" name="7 CuadroTexto">
          <a:extLst>
            <a:ext uri="{FF2B5EF4-FFF2-40B4-BE49-F238E27FC236}">
              <a16:creationId xmlns:a16="http://schemas.microsoft.com/office/drawing/2014/main" id="{00000000-0008-0000-0A00-0000F3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547" name="8 CuadroTexto">
          <a:extLst>
            <a:ext uri="{FF2B5EF4-FFF2-40B4-BE49-F238E27FC236}">
              <a16:creationId xmlns:a16="http://schemas.microsoft.com/office/drawing/2014/main" id="{00000000-0008-0000-0A00-0000F4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48" name="1 CuadroTexto">
          <a:extLst>
            <a:ext uri="{FF2B5EF4-FFF2-40B4-BE49-F238E27FC236}">
              <a16:creationId xmlns:a16="http://schemas.microsoft.com/office/drawing/2014/main" id="{00000000-0008-0000-0A00-0000F5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549" name="2 CuadroTexto">
          <a:extLst>
            <a:ext uri="{FF2B5EF4-FFF2-40B4-BE49-F238E27FC236}">
              <a16:creationId xmlns:a16="http://schemas.microsoft.com/office/drawing/2014/main" id="{00000000-0008-0000-0A00-0000F6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50" name="3 CuadroTexto">
          <a:extLst>
            <a:ext uri="{FF2B5EF4-FFF2-40B4-BE49-F238E27FC236}">
              <a16:creationId xmlns:a16="http://schemas.microsoft.com/office/drawing/2014/main" id="{00000000-0008-0000-0A00-0000F7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551" name="4 CuadroTexto">
          <a:extLst>
            <a:ext uri="{FF2B5EF4-FFF2-40B4-BE49-F238E27FC236}">
              <a16:creationId xmlns:a16="http://schemas.microsoft.com/office/drawing/2014/main" id="{00000000-0008-0000-0A00-0000F8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552" name="6 CuadroTexto">
          <a:extLst>
            <a:ext uri="{FF2B5EF4-FFF2-40B4-BE49-F238E27FC236}">
              <a16:creationId xmlns:a16="http://schemas.microsoft.com/office/drawing/2014/main" id="{00000000-0008-0000-0A00-0000F909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2553" name="8 CuadroTexto">
          <a:extLst>
            <a:ext uri="{FF2B5EF4-FFF2-40B4-BE49-F238E27FC236}">
              <a16:creationId xmlns:a16="http://schemas.microsoft.com/office/drawing/2014/main" id="{00000000-0008-0000-0A00-0000FA09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54" name="1 CuadroTexto">
          <a:extLst>
            <a:ext uri="{FF2B5EF4-FFF2-40B4-BE49-F238E27FC236}">
              <a16:creationId xmlns:a16="http://schemas.microsoft.com/office/drawing/2014/main" id="{00000000-0008-0000-0A00-0000FB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55" name="2 CuadroTexto">
          <a:extLst>
            <a:ext uri="{FF2B5EF4-FFF2-40B4-BE49-F238E27FC236}">
              <a16:creationId xmlns:a16="http://schemas.microsoft.com/office/drawing/2014/main" id="{00000000-0008-0000-0A00-0000FC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56" name="3 CuadroTexto">
          <a:extLst>
            <a:ext uri="{FF2B5EF4-FFF2-40B4-BE49-F238E27FC236}">
              <a16:creationId xmlns:a16="http://schemas.microsoft.com/office/drawing/2014/main" id="{00000000-0008-0000-0A00-0000FD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57" name="4 CuadroTexto">
          <a:extLst>
            <a:ext uri="{FF2B5EF4-FFF2-40B4-BE49-F238E27FC236}">
              <a16:creationId xmlns:a16="http://schemas.microsoft.com/office/drawing/2014/main" id="{00000000-0008-0000-0A00-0000FE09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58" name="5 CuadroTexto">
          <a:extLst>
            <a:ext uri="{FF2B5EF4-FFF2-40B4-BE49-F238E27FC236}">
              <a16:creationId xmlns:a16="http://schemas.microsoft.com/office/drawing/2014/main" id="{00000000-0008-0000-0A00-0000FF09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59" name="6 CuadroTexto">
          <a:extLst>
            <a:ext uri="{FF2B5EF4-FFF2-40B4-BE49-F238E27FC236}">
              <a16:creationId xmlns:a16="http://schemas.microsoft.com/office/drawing/2014/main" id="{00000000-0008-0000-0A00-000000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60" name="7 CuadroTexto">
          <a:extLst>
            <a:ext uri="{FF2B5EF4-FFF2-40B4-BE49-F238E27FC236}">
              <a16:creationId xmlns:a16="http://schemas.microsoft.com/office/drawing/2014/main" id="{00000000-0008-0000-0A00-000001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61" name="8 CuadroTexto">
          <a:extLst>
            <a:ext uri="{FF2B5EF4-FFF2-40B4-BE49-F238E27FC236}">
              <a16:creationId xmlns:a16="http://schemas.microsoft.com/office/drawing/2014/main" id="{00000000-0008-0000-0A00-000002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62" name="1 CuadroTexto">
          <a:extLst>
            <a:ext uri="{FF2B5EF4-FFF2-40B4-BE49-F238E27FC236}">
              <a16:creationId xmlns:a16="http://schemas.microsoft.com/office/drawing/2014/main" id="{00000000-0008-0000-0A00-000003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63" name="2 CuadroTexto">
          <a:extLst>
            <a:ext uri="{FF2B5EF4-FFF2-40B4-BE49-F238E27FC236}">
              <a16:creationId xmlns:a16="http://schemas.microsoft.com/office/drawing/2014/main" id="{00000000-0008-0000-0A00-000004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64" name="3 CuadroTexto">
          <a:extLst>
            <a:ext uri="{FF2B5EF4-FFF2-40B4-BE49-F238E27FC236}">
              <a16:creationId xmlns:a16="http://schemas.microsoft.com/office/drawing/2014/main" id="{00000000-0008-0000-0A00-000005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65" name="4 CuadroTexto">
          <a:extLst>
            <a:ext uri="{FF2B5EF4-FFF2-40B4-BE49-F238E27FC236}">
              <a16:creationId xmlns:a16="http://schemas.microsoft.com/office/drawing/2014/main" id="{00000000-0008-0000-0A00-000006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66" name="6 CuadroTexto">
          <a:extLst>
            <a:ext uri="{FF2B5EF4-FFF2-40B4-BE49-F238E27FC236}">
              <a16:creationId xmlns:a16="http://schemas.microsoft.com/office/drawing/2014/main" id="{00000000-0008-0000-0A00-000007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2567" name="8 CuadroTexto">
          <a:extLst>
            <a:ext uri="{FF2B5EF4-FFF2-40B4-BE49-F238E27FC236}">
              <a16:creationId xmlns:a16="http://schemas.microsoft.com/office/drawing/2014/main" id="{00000000-0008-0000-0A00-0000080A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68" name="1 CuadroTexto">
          <a:extLst>
            <a:ext uri="{FF2B5EF4-FFF2-40B4-BE49-F238E27FC236}">
              <a16:creationId xmlns:a16="http://schemas.microsoft.com/office/drawing/2014/main" id="{00000000-0008-0000-0A00-000009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69" name="2 CuadroTexto">
          <a:extLst>
            <a:ext uri="{FF2B5EF4-FFF2-40B4-BE49-F238E27FC236}">
              <a16:creationId xmlns:a16="http://schemas.microsoft.com/office/drawing/2014/main" id="{00000000-0008-0000-0A00-00000A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70" name="3 CuadroTexto">
          <a:extLst>
            <a:ext uri="{FF2B5EF4-FFF2-40B4-BE49-F238E27FC236}">
              <a16:creationId xmlns:a16="http://schemas.microsoft.com/office/drawing/2014/main" id="{00000000-0008-0000-0A00-00000B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71" name="4 CuadroTexto">
          <a:extLst>
            <a:ext uri="{FF2B5EF4-FFF2-40B4-BE49-F238E27FC236}">
              <a16:creationId xmlns:a16="http://schemas.microsoft.com/office/drawing/2014/main" id="{00000000-0008-0000-0A00-00000C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72" name="5 CuadroTexto">
          <a:extLst>
            <a:ext uri="{FF2B5EF4-FFF2-40B4-BE49-F238E27FC236}">
              <a16:creationId xmlns:a16="http://schemas.microsoft.com/office/drawing/2014/main" id="{00000000-0008-0000-0A00-00000D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73" name="6 CuadroTexto">
          <a:extLst>
            <a:ext uri="{FF2B5EF4-FFF2-40B4-BE49-F238E27FC236}">
              <a16:creationId xmlns:a16="http://schemas.microsoft.com/office/drawing/2014/main" id="{00000000-0008-0000-0A00-00000E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74" name="7 CuadroTexto">
          <a:extLst>
            <a:ext uri="{FF2B5EF4-FFF2-40B4-BE49-F238E27FC236}">
              <a16:creationId xmlns:a16="http://schemas.microsoft.com/office/drawing/2014/main" id="{00000000-0008-0000-0A00-00000F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75" name="8 CuadroTexto">
          <a:extLst>
            <a:ext uri="{FF2B5EF4-FFF2-40B4-BE49-F238E27FC236}">
              <a16:creationId xmlns:a16="http://schemas.microsoft.com/office/drawing/2014/main" id="{00000000-0008-0000-0A00-000010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76" name="1 CuadroTexto">
          <a:extLst>
            <a:ext uri="{FF2B5EF4-FFF2-40B4-BE49-F238E27FC236}">
              <a16:creationId xmlns:a16="http://schemas.microsoft.com/office/drawing/2014/main" id="{00000000-0008-0000-0A00-000011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77" name="2 CuadroTexto">
          <a:extLst>
            <a:ext uri="{FF2B5EF4-FFF2-40B4-BE49-F238E27FC236}">
              <a16:creationId xmlns:a16="http://schemas.microsoft.com/office/drawing/2014/main" id="{00000000-0008-0000-0A00-000012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78" name="3 CuadroTexto">
          <a:extLst>
            <a:ext uri="{FF2B5EF4-FFF2-40B4-BE49-F238E27FC236}">
              <a16:creationId xmlns:a16="http://schemas.microsoft.com/office/drawing/2014/main" id="{00000000-0008-0000-0A00-000013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79" name="4 CuadroTexto">
          <a:extLst>
            <a:ext uri="{FF2B5EF4-FFF2-40B4-BE49-F238E27FC236}">
              <a16:creationId xmlns:a16="http://schemas.microsoft.com/office/drawing/2014/main" id="{00000000-0008-0000-0A00-000014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580" name="6 CuadroTexto">
          <a:extLst>
            <a:ext uri="{FF2B5EF4-FFF2-40B4-BE49-F238E27FC236}">
              <a16:creationId xmlns:a16="http://schemas.microsoft.com/office/drawing/2014/main" id="{00000000-0008-0000-0A00-000015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581" name="8 CuadroTexto">
          <a:extLst>
            <a:ext uri="{FF2B5EF4-FFF2-40B4-BE49-F238E27FC236}">
              <a16:creationId xmlns:a16="http://schemas.microsoft.com/office/drawing/2014/main" id="{00000000-0008-0000-0A00-0000160A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82" name="1 CuadroTexto">
          <a:extLst>
            <a:ext uri="{FF2B5EF4-FFF2-40B4-BE49-F238E27FC236}">
              <a16:creationId xmlns:a16="http://schemas.microsoft.com/office/drawing/2014/main" id="{00000000-0008-0000-0A00-000017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83" name="2 CuadroTexto">
          <a:extLst>
            <a:ext uri="{FF2B5EF4-FFF2-40B4-BE49-F238E27FC236}">
              <a16:creationId xmlns:a16="http://schemas.microsoft.com/office/drawing/2014/main" id="{00000000-0008-0000-0A00-000018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84" name="3 CuadroTexto">
          <a:extLst>
            <a:ext uri="{FF2B5EF4-FFF2-40B4-BE49-F238E27FC236}">
              <a16:creationId xmlns:a16="http://schemas.microsoft.com/office/drawing/2014/main" id="{00000000-0008-0000-0A00-000019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85" name="4 CuadroTexto">
          <a:extLst>
            <a:ext uri="{FF2B5EF4-FFF2-40B4-BE49-F238E27FC236}">
              <a16:creationId xmlns:a16="http://schemas.microsoft.com/office/drawing/2014/main" id="{00000000-0008-0000-0A00-00001A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86" name="5 CuadroTexto">
          <a:extLst>
            <a:ext uri="{FF2B5EF4-FFF2-40B4-BE49-F238E27FC236}">
              <a16:creationId xmlns:a16="http://schemas.microsoft.com/office/drawing/2014/main" id="{00000000-0008-0000-0A00-00001B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87" name="6 CuadroTexto">
          <a:extLst>
            <a:ext uri="{FF2B5EF4-FFF2-40B4-BE49-F238E27FC236}">
              <a16:creationId xmlns:a16="http://schemas.microsoft.com/office/drawing/2014/main" id="{00000000-0008-0000-0A00-00001C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88" name="7 CuadroTexto">
          <a:extLst>
            <a:ext uri="{FF2B5EF4-FFF2-40B4-BE49-F238E27FC236}">
              <a16:creationId xmlns:a16="http://schemas.microsoft.com/office/drawing/2014/main" id="{00000000-0008-0000-0A00-00001D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89" name="8 CuadroTexto">
          <a:extLst>
            <a:ext uri="{FF2B5EF4-FFF2-40B4-BE49-F238E27FC236}">
              <a16:creationId xmlns:a16="http://schemas.microsoft.com/office/drawing/2014/main" id="{00000000-0008-0000-0A00-00001E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90" name="1 CuadroTexto">
          <a:extLst>
            <a:ext uri="{FF2B5EF4-FFF2-40B4-BE49-F238E27FC236}">
              <a16:creationId xmlns:a16="http://schemas.microsoft.com/office/drawing/2014/main" id="{00000000-0008-0000-0A00-00001F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91" name="2 CuadroTexto">
          <a:extLst>
            <a:ext uri="{FF2B5EF4-FFF2-40B4-BE49-F238E27FC236}">
              <a16:creationId xmlns:a16="http://schemas.microsoft.com/office/drawing/2014/main" id="{00000000-0008-0000-0A00-000020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92" name="3 CuadroTexto">
          <a:extLst>
            <a:ext uri="{FF2B5EF4-FFF2-40B4-BE49-F238E27FC236}">
              <a16:creationId xmlns:a16="http://schemas.microsoft.com/office/drawing/2014/main" id="{00000000-0008-0000-0A00-000021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93" name="4 CuadroTexto">
          <a:extLst>
            <a:ext uri="{FF2B5EF4-FFF2-40B4-BE49-F238E27FC236}">
              <a16:creationId xmlns:a16="http://schemas.microsoft.com/office/drawing/2014/main" id="{00000000-0008-0000-0A00-000022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594" name="5 CuadroTexto">
          <a:extLst>
            <a:ext uri="{FF2B5EF4-FFF2-40B4-BE49-F238E27FC236}">
              <a16:creationId xmlns:a16="http://schemas.microsoft.com/office/drawing/2014/main" id="{00000000-0008-0000-0A00-000023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595" name="6 CuadroTexto">
          <a:extLst>
            <a:ext uri="{FF2B5EF4-FFF2-40B4-BE49-F238E27FC236}">
              <a16:creationId xmlns:a16="http://schemas.microsoft.com/office/drawing/2014/main" id="{00000000-0008-0000-0A00-000024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596" name="8 CuadroTexto">
          <a:extLst>
            <a:ext uri="{FF2B5EF4-FFF2-40B4-BE49-F238E27FC236}">
              <a16:creationId xmlns:a16="http://schemas.microsoft.com/office/drawing/2014/main" id="{00000000-0008-0000-0A00-0000250A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97" name="1 CuadroTexto">
          <a:extLst>
            <a:ext uri="{FF2B5EF4-FFF2-40B4-BE49-F238E27FC236}">
              <a16:creationId xmlns:a16="http://schemas.microsoft.com/office/drawing/2014/main" id="{00000000-0008-0000-0A00-000026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598" name="2 CuadroTexto">
          <a:extLst>
            <a:ext uri="{FF2B5EF4-FFF2-40B4-BE49-F238E27FC236}">
              <a16:creationId xmlns:a16="http://schemas.microsoft.com/office/drawing/2014/main" id="{00000000-0008-0000-0A00-000027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599" name="3 CuadroTexto">
          <a:extLst>
            <a:ext uri="{FF2B5EF4-FFF2-40B4-BE49-F238E27FC236}">
              <a16:creationId xmlns:a16="http://schemas.microsoft.com/office/drawing/2014/main" id="{00000000-0008-0000-0A00-000028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00" name="4 CuadroTexto">
          <a:extLst>
            <a:ext uri="{FF2B5EF4-FFF2-40B4-BE49-F238E27FC236}">
              <a16:creationId xmlns:a16="http://schemas.microsoft.com/office/drawing/2014/main" id="{00000000-0008-0000-0A00-000029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01" name="5 CuadroTexto">
          <a:extLst>
            <a:ext uri="{FF2B5EF4-FFF2-40B4-BE49-F238E27FC236}">
              <a16:creationId xmlns:a16="http://schemas.microsoft.com/office/drawing/2014/main" id="{00000000-0008-0000-0A00-00002A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02" name="6 CuadroTexto">
          <a:extLst>
            <a:ext uri="{FF2B5EF4-FFF2-40B4-BE49-F238E27FC236}">
              <a16:creationId xmlns:a16="http://schemas.microsoft.com/office/drawing/2014/main" id="{00000000-0008-0000-0A00-00002B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03" name="7 CuadroTexto">
          <a:extLst>
            <a:ext uri="{FF2B5EF4-FFF2-40B4-BE49-F238E27FC236}">
              <a16:creationId xmlns:a16="http://schemas.microsoft.com/office/drawing/2014/main" id="{00000000-0008-0000-0A00-00002C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04" name="8 CuadroTexto">
          <a:extLst>
            <a:ext uri="{FF2B5EF4-FFF2-40B4-BE49-F238E27FC236}">
              <a16:creationId xmlns:a16="http://schemas.microsoft.com/office/drawing/2014/main" id="{00000000-0008-0000-0A00-00002D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05" name="1 CuadroTexto">
          <a:extLst>
            <a:ext uri="{FF2B5EF4-FFF2-40B4-BE49-F238E27FC236}">
              <a16:creationId xmlns:a16="http://schemas.microsoft.com/office/drawing/2014/main" id="{00000000-0008-0000-0A00-00002E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06" name="2 CuadroTexto">
          <a:extLst>
            <a:ext uri="{FF2B5EF4-FFF2-40B4-BE49-F238E27FC236}">
              <a16:creationId xmlns:a16="http://schemas.microsoft.com/office/drawing/2014/main" id="{00000000-0008-0000-0A00-00002F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607" name="3 CuadroTexto">
          <a:extLst>
            <a:ext uri="{FF2B5EF4-FFF2-40B4-BE49-F238E27FC236}">
              <a16:creationId xmlns:a16="http://schemas.microsoft.com/office/drawing/2014/main" id="{00000000-0008-0000-0A00-000030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08" name="4 CuadroTexto">
          <a:extLst>
            <a:ext uri="{FF2B5EF4-FFF2-40B4-BE49-F238E27FC236}">
              <a16:creationId xmlns:a16="http://schemas.microsoft.com/office/drawing/2014/main" id="{00000000-0008-0000-0A00-000031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609" name="6 CuadroTexto">
          <a:extLst>
            <a:ext uri="{FF2B5EF4-FFF2-40B4-BE49-F238E27FC236}">
              <a16:creationId xmlns:a16="http://schemas.microsoft.com/office/drawing/2014/main" id="{00000000-0008-0000-0A00-000032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2610" name="8 CuadroTexto">
          <a:extLst>
            <a:ext uri="{FF2B5EF4-FFF2-40B4-BE49-F238E27FC236}">
              <a16:creationId xmlns:a16="http://schemas.microsoft.com/office/drawing/2014/main" id="{00000000-0008-0000-0A00-0000330A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611" name="1 CuadroTexto">
          <a:extLst>
            <a:ext uri="{FF2B5EF4-FFF2-40B4-BE49-F238E27FC236}">
              <a16:creationId xmlns:a16="http://schemas.microsoft.com/office/drawing/2014/main" id="{00000000-0008-0000-0A00-000034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612" name="2 CuadroTexto">
          <a:extLst>
            <a:ext uri="{FF2B5EF4-FFF2-40B4-BE49-F238E27FC236}">
              <a16:creationId xmlns:a16="http://schemas.microsoft.com/office/drawing/2014/main" id="{00000000-0008-0000-0A00-000035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613" name="3 CuadroTexto">
          <a:extLst>
            <a:ext uri="{FF2B5EF4-FFF2-40B4-BE49-F238E27FC236}">
              <a16:creationId xmlns:a16="http://schemas.microsoft.com/office/drawing/2014/main" id="{00000000-0008-0000-0A00-000036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614" name="4 CuadroTexto">
          <a:extLst>
            <a:ext uri="{FF2B5EF4-FFF2-40B4-BE49-F238E27FC236}">
              <a16:creationId xmlns:a16="http://schemas.microsoft.com/office/drawing/2014/main" id="{00000000-0008-0000-0A00-000037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615" name="5 CuadroTexto">
          <a:extLst>
            <a:ext uri="{FF2B5EF4-FFF2-40B4-BE49-F238E27FC236}">
              <a16:creationId xmlns:a16="http://schemas.microsoft.com/office/drawing/2014/main" id="{00000000-0008-0000-0A00-000038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616" name="6 CuadroTexto">
          <a:extLst>
            <a:ext uri="{FF2B5EF4-FFF2-40B4-BE49-F238E27FC236}">
              <a16:creationId xmlns:a16="http://schemas.microsoft.com/office/drawing/2014/main" id="{00000000-0008-0000-0A00-000039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617" name="7 CuadroTexto">
          <a:extLst>
            <a:ext uri="{FF2B5EF4-FFF2-40B4-BE49-F238E27FC236}">
              <a16:creationId xmlns:a16="http://schemas.microsoft.com/office/drawing/2014/main" id="{00000000-0008-0000-0A00-00003A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618" name="8 CuadroTexto">
          <a:extLst>
            <a:ext uri="{FF2B5EF4-FFF2-40B4-BE49-F238E27FC236}">
              <a16:creationId xmlns:a16="http://schemas.microsoft.com/office/drawing/2014/main" id="{00000000-0008-0000-0A00-00003B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619" name="1 CuadroTexto">
          <a:extLst>
            <a:ext uri="{FF2B5EF4-FFF2-40B4-BE49-F238E27FC236}">
              <a16:creationId xmlns:a16="http://schemas.microsoft.com/office/drawing/2014/main" id="{00000000-0008-0000-0A00-00003C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620" name="2 CuadroTexto">
          <a:extLst>
            <a:ext uri="{FF2B5EF4-FFF2-40B4-BE49-F238E27FC236}">
              <a16:creationId xmlns:a16="http://schemas.microsoft.com/office/drawing/2014/main" id="{00000000-0008-0000-0A00-00003D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621" name="3 CuadroTexto">
          <a:extLst>
            <a:ext uri="{FF2B5EF4-FFF2-40B4-BE49-F238E27FC236}">
              <a16:creationId xmlns:a16="http://schemas.microsoft.com/office/drawing/2014/main" id="{00000000-0008-0000-0A00-00003E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622" name="4 CuadroTexto">
          <a:extLst>
            <a:ext uri="{FF2B5EF4-FFF2-40B4-BE49-F238E27FC236}">
              <a16:creationId xmlns:a16="http://schemas.microsoft.com/office/drawing/2014/main" id="{00000000-0008-0000-0A00-00003F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623" name="5 CuadroTexto">
          <a:extLst>
            <a:ext uri="{FF2B5EF4-FFF2-40B4-BE49-F238E27FC236}">
              <a16:creationId xmlns:a16="http://schemas.microsoft.com/office/drawing/2014/main" id="{00000000-0008-0000-0A00-000040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624" name="6 CuadroTexto">
          <a:extLst>
            <a:ext uri="{FF2B5EF4-FFF2-40B4-BE49-F238E27FC236}">
              <a16:creationId xmlns:a16="http://schemas.microsoft.com/office/drawing/2014/main" id="{00000000-0008-0000-0A00-000041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25" name="1 CuadroTexto">
          <a:extLst>
            <a:ext uri="{FF2B5EF4-FFF2-40B4-BE49-F238E27FC236}">
              <a16:creationId xmlns:a16="http://schemas.microsoft.com/office/drawing/2014/main" id="{00000000-0008-0000-0A00-000042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26" name="2 CuadroTexto">
          <a:extLst>
            <a:ext uri="{FF2B5EF4-FFF2-40B4-BE49-F238E27FC236}">
              <a16:creationId xmlns:a16="http://schemas.microsoft.com/office/drawing/2014/main" id="{00000000-0008-0000-0A00-000043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27" name="3 CuadroTexto">
          <a:extLst>
            <a:ext uri="{FF2B5EF4-FFF2-40B4-BE49-F238E27FC236}">
              <a16:creationId xmlns:a16="http://schemas.microsoft.com/office/drawing/2014/main" id="{00000000-0008-0000-0A00-000044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28" name="4 CuadroTexto">
          <a:extLst>
            <a:ext uri="{FF2B5EF4-FFF2-40B4-BE49-F238E27FC236}">
              <a16:creationId xmlns:a16="http://schemas.microsoft.com/office/drawing/2014/main" id="{00000000-0008-0000-0A00-000045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29" name="5 CuadroTexto">
          <a:extLst>
            <a:ext uri="{FF2B5EF4-FFF2-40B4-BE49-F238E27FC236}">
              <a16:creationId xmlns:a16="http://schemas.microsoft.com/office/drawing/2014/main" id="{00000000-0008-0000-0A00-000046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30" name="6 CuadroTexto">
          <a:extLst>
            <a:ext uri="{FF2B5EF4-FFF2-40B4-BE49-F238E27FC236}">
              <a16:creationId xmlns:a16="http://schemas.microsoft.com/office/drawing/2014/main" id="{00000000-0008-0000-0A00-000047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31" name="7 CuadroTexto">
          <a:extLst>
            <a:ext uri="{FF2B5EF4-FFF2-40B4-BE49-F238E27FC236}">
              <a16:creationId xmlns:a16="http://schemas.microsoft.com/office/drawing/2014/main" id="{00000000-0008-0000-0A00-000048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32" name="8 CuadroTexto">
          <a:extLst>
            <a:ext uri="{FF2B5EF4-FFF2-40B4-BE49-F238E27FC236}">
              <a16:creationId xmlns:a16="http://schemas.microsoft.com/office/drawing/2014/main" id="{00000000-0008-0000-0A00-000049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33" name="1 CuadroTexto">
          <a:extLst>
            <a:ext uri="{FF2B5EF4-FFF2-40B4-BE49-F238E27FC236}">
              <a16:creationId xmlns:a16="http://schemas.microsoft.com/office/drawing/2014/main" id="{00000000-0008-0000-0A00-00004A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34" name="2 CuadroTexto">
          <a:extLst>
            <a:ext uri="{FF2B5EF4-FFF2-40B4-BE49-F238E27FC236}">
              <a16:creationId xmlns:a16="http://schemas.microsoft.com/office/drawing/2014/main" id="{00000000-0008-0000-0A00-00004B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35" name="3 CuadroTexto">
          <a:extLst>
            <a:ext uri="{FF2B5EF4-FFF2-40B4-BE49-F238E27FC236}">
              <a16:creationId xmlns:a16="http://schemas.microsoft.com/office/drawing/2014/main" id="{00000000-0008-0000-0A00-00004C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36" name="4 CuadroTexto">
          <a:extLst>
            <a:ext uri="{FF2B5EF4-FFF2-40B4-BE49-F238E27FC236}">
              <a16:creationId xmlns:a16="http://schemas.microsoft.com/office/drawing/2014/main" id="{00000000-0008-0000-0A00-00004D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37" name="6 CuadroTexto">
          <a:extLst>
            <a:ext uri="{FF2B5EF4-FFF2-40B4-BE49-F238E27FC236}">
              <a16:creationId xmlns:a16="http://schemas.microsoft.com/office/drawing/2014/main" id="{00000000-0008-0000-0A00-00004E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638" name="8 CuadroTexto">
          <a:extLst>
            <a:ext uri="{FF2B5EF4-FFF2-40B4-BE49-F238E27FC236}">
              <a16:creationId xmlns:a16="http://schemas.microsoft.com/office/drawing/2014/main" id="{00000000-0008-0000-0A00-00004F0A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39" name="1 CuadroTexto">
          <a:extLst>
            <a:ext uri="{FF2B5EF4-FFF2-40B4-BE49-F238E27FC236}">
              <a16:creationId xmlns:a16="http://schemas.microsoft.com/office/drawing/2014/main" id="{00000000-0008-0000-0A00-000050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40" name="2 CuadroTexto">
          <a:extLst>
            <a:ext uri="{FF2B5EF4-FFF2-40B4-BE49-F238E27FC236}">
              <a16:creationId xmlns:a16="http://schemas.microsoft.com/office/drawing/2014/main" id="{00000000-0008-0000-0A00-000051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41" name="3 CuadroTexto">
          <a:extLst>
            <a:ext uri="{FF2B5EF4-FFF2-40B4-BE49-F238E27FC236}">
              <a16:creationId xmlns:a16="http://schemas.microsoft.com/office/drawing/2014/main" id="{00000000-0008-0000-0A00-000052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42" name="4 CuadroTexto">
          <a:extLst>
            <a:ext uri="{FF2B5EF4-FFF2-40B4-BE49-F238E27FC236}">
              <a16:creationId xmlns:a16="http://schemas.microsoft.com/office/drawing/2014/main" id="{00000000-0008-0000-0A00-000053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43" name="5 CuadroTexto">
          <a:extLst>
            <a:ext uri="{FF2B5EF4-FFF2-40B4-BE49-F238E27FC236}">
              <a16:creationId xmlns:a16="http://schemas.microsoft.com/office/drawing/2014/main" id="{00000000-0008-0000-0A00-000054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44" name="6 CuadroTexto">
          <a:extLst>
            <a:ext uri="{FF2B5EF4-FFF2-40B4-BE49-F238E27FC236}">
              <a16:creationId xmlns:a16="http://schemas.microsoft.com/office/drawing/2014/main" id="{00000000-0008-0000-0A00-000055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45" name="7 CuadroTexto">
          <a:extLst>
            <a:ext uri="{FF2B5EF4-FFF2-40B4-BE49-F238E27FC236}">
              <a16:creationId xmlns:a16="http://schemas.microsoft.com/office/drawing/2014/main" id="{00000000-0008-0000-0A00-000056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46" name="8 CuadroTexto">
          <a:extLst>
            <a:ext uri="{FF2B5EF4-FFF2-40B4-BE49-F238E27FC236}">
              <a16:creationId xmlns:a16="http://schemas.microsoft.com/office/drawing/2014/main" id="{00000000-0008-0000-0A00-000057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47" name="1 CuadroTexto">
          <a:extLst>
            <a:ext uri="{FF2B5EF4-FFF2-40B4-BE49-F238E27FC236}">
              <a16:creationId xmlns:a16="http://schemas.microsoft.com/office/drawing/2014/main" id="{00000000-0008-0000-0A00-000058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48" name="2 CuadroTexto">
          <a:extLst>
            <a:ext uri="{FF2B5EF4-FFF2-40B4-BE49-F238E27FC236}">
              <a16:creationId xmlns:a16="http://schemas.microsoft.com/office/drawing/2014/main" id="{00000000-0008-0000-0A00-000059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49" name="3 CuadroTexto">
          <a:extLst>
            <a:ext uri="{FF2B5EF4-FFF2-40B4-BE49-F238E27FC236}">
              <a16:creationId xmlns:a16="http://schemas.microsoft.com/office/drawing/2014/main" id="{00000000-0008-0000-0A00-00005A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50" name="4 CuadroTexto">
          <a:extLst>
            <a:ext uri="{FF2B5EF4-FFF2-40B4-BE49-F238E27FC236}">
              <a16:creationId xmlns:a16="http://schemas.microsoft.com/office/drawing/2014/main" id="{00000000-0008-0000-0A00-00005B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51" name="5 CuadroTexto">
          <a:extLst>
            <a:ext uri="{FF2B5EF4-FFF2-40B4-BE49-F238E27FC236}">
              <a16:creationId xmlns:a16="http://schemas.microsoft.com/office/drawing/2014/main" id="{00000000-0008-0000-0A00-00005C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52" name="6 CuadroTexto">
          <a:extLst>
            <a:ext uri="{FF2B5EF4-FFF2-40B4-BE49-F238E27FC236}">
              <a16:creationId xmlns:a16="http://schemas.microsoft.com/office/drawing/2014/main" id="{00000000-0008-0000-0A00-00005D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653" name="8 CuadroTexto">
          <a:extLst>
            <a:ext uri="{FF2B5EF4-FFF2-40B4-BE49-F238E27FC236}">
              <a16:creationId xmlns:a16="http://schemas.microsoft.com/office/drawing/2014/main" id="{00000000-0008-0000-0A00-00005E0A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654" name="1 CuadroTexto">
          <a:extLst>
            <a:ext uri="{FF2B5EF4-FFF2-40B4-BE49-F238E27FC236}">
              <a16:creationId xmlns:a16="http://schemas.microsoft.com/office/drawing/2014/main" id="{00000000-0008-0000-0A00-00005F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655" name="2 CuadroTexto">
          <a:extLst>
            <a:ext uri="{FF2B5EF4-FFF2-40B4-BE49-F238E27FC236}">
              <a16:creationId xmlns:a16="http://schemas.microsoft.com/office/drawing/2014/main" id="{00000000-0008-0000-0A00-000060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656" name="3 CuadroTexto">
          <a:extLst>
            <a:ext uri="{FF2B5EF4-FFF2-40B4-BE49-F238E27FC236}">
              <a16:creationId xmlns:a16="http://schemas.microsoft.com/office/drawing/2014/main" id="{00000000-0008-0000-0A00-000061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657" name="4 CuadroTexto">
          <a:extLst>
            <a:ext uri="{FF2B5EF4-FFF2-40B4-BE49-F238E27FC236}">
              <a16:creationId xmlns:a16="http://schemas.microsoft.com/office/drawing/2014/main" id="{00000000-0008-0000-0A00-000062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658" name="5 CuadroTexto">
          <a:extLst>
            <a:ext uri="{FF2B5EF4-FFF2-40B4-BE49-F238E27FC236}">
              <a16:creationId xmlns:a16="http://schemas.microsoft.com/office/drawing/2014/main" id="{00000000-0008-0000-0A00-000063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659" name="6 CuadroTexto">
          <a:extLst>
            <a:ext uri="{FF2B5EF4-FFF2-40B4-BE49-F238E27FC236}">
              <a16:creationId xmlns:a16="http://schemas.microsoft.com/office/drawing/2014/main" id="{00000000-0008-0000-0A00-000064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660" name="7 CuadroTexto">
          <a:extLst>
            <a:ext uri="{FF2B5EF4-FFF2-40B4-BE49-F238E27FC236}">
              <a16:creationId xmlns:a16="http://schemas.microsoft.com/office/drawing/2014/main" id="{00000000-0008-0000-0A00-000065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661" name="8 CuadroTexto">
          <a:extLst>
            <a:ext uri="{FF2B5EF4-FFF2-40B4-BE49-F238E27FC236}">
              <a16:creationId xmlns:a16="http://schemas.microsoft.com/office/drawing/2014/main" id="{00000000-0008-0000-0A00-000066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662" name="1 CuadroTexto">
          <a:extLst>
            <a:ext uri="{FF2B5EF4-FFF2-40B4-BE49-F238E27FC236}">
              <a16:creationId xmlns:a16="http://schemas.microsoft.com/office/drawing/2014/main" id="{00000000-0008-0000-0A00-000067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663" name="2 CuadroTexto">
          <a:extLst>
            <a:ext uri="{FF2B5EF4-FFF2-40B4-BE49-F238E27FC236}">
              <a16:creationId xmlns:a16="http://schemas.microsoft.com/office/drawing/2014/main" id="{00000000-0008-0000-0A00-000068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664" name="3 CuadroTexto">
          <a:extLst>
            <a:ext uri="{FF2B5EF4-FFF2-40B4-BE49-F238E27FC236}">
              <a16:creationId xmlns:a16="http://schemas.microsoft.com/office/drawing/2014/main" id="{00000000-0008-0000-0A00-000069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665" name="4 CuadroTexto">
          <a:extLst>
            <a:ext uri="{FF2B5EF4-FFF2-40B4-BE49-F238E27FC236}">
              <a16:creationId xmlns:a16="http://schemas.microsoft.com/office/drawing/2014/main" id="{00000000-0008-0000-0A00-00006A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666" name="6 CuadroTexto">
          <a:extLst>
            <a:ext uri="{FF2B5EF4-FFF2-40B4-BE49-F238E27FC236}">
              <a16:creationId xmlns:a16="http://schemas.microsoft.com/office/drawing/2014/main" id="{00000000-0008-0000-0A00-00006B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2667" name="8 CuadroTexto">
          <a:extLst>
            <a:ext uri="{FF2B5EF4-FFF2-40B4-BE49-F238E27FC236}">
              <a16:creationId xmlns:a16="http://schemas.microsoft.com/office/drawing/2014/main" id="{00000000-0008-0000-0A00-00006C0A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68" name="1 CuadroTexto">
          <a:extLst>
            <a:ext uri="{FF2B5EF4-FFF2-40B4-BE49-F238E27FC236}">
              <a16:creationId xmlns:a16="http://schemas.microsoft.com/office/drawing/2014/main" id="{00000000-0008-0000-0A00-00006D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69" name="2 CuadroTexto">
          <a:extLst>
            <a:ext uri="{FF2B5EF4-FFF2-40B4-BE49-F238E27FC236}">
              <a16:creationId xmlns:a16="http://schemas.microsoft.com/office/drawing/2014/main" id="{00000000-0008-0000-0A00-00006E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70" name="3 CuadroTexto">
          <a:extLst>
            <a:ext uri="{FF2B5EF4-FFF2-40B4-BE49-F238E27FC236}">
              <a16:creationId xmlns:a16="http://schemas.microsoft.com/office/drawing/2014/main" id="{00000000-0008-0000-0A00-00006F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71" name="4 CuadroTexto">
          <a:extLst>
            <a:ext uri="{FF2B5EF4-FFF2-40B4-BE49-F238E27FC236}">
              <a16:creationId xmlns:a16="http://schemas.microsoft.com/office/drawing/2014/main" id="{00000000-0008-0000-0A00-000070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72" name="5 CuadroTexto">
          <a:extLst>
            <a:ext uri="{FF2B5EF4-FFF2-40B4-BE49-F238E27FC236}">
              <a16:creationId xmlns:a16="http://schemas.microsoft.com/office/drawing/2014/main" id="{00000000-0008-0000-0A00-000071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73" name="6 CuadroTexto">
          <a:extLst>
            <a:ext uri="{FF2B5EF4-FFF2-40B4-BE49-F238E27FC236}">
              <a16:creationId xmlns:a16="http://schemas.microsoft.com/office/drawing/2014/main" id="{00000000-0008-0000-0A00-000072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74" name="7 CuadroTexto">
          <a:extLst>
            <a:ext uri="{FF2B5EF4-FFF2-40B4-BE49-F238E27FC236}">
              <a16:creationId xmlns:a16="http://schemas.microsoft.com/office/drawing/2014/main" id="{00000000-0008-0000-0A00-000073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75" name="8 CuadroTexto">
          <a:extLst>
            <a:ext uri="{FF2B5EF4-FFF2-40B4-BE49-F238E27FC236}">
              <a16:creationId xmlns:a16="http://schemas.microsoft.com/office/drawing/2014/main" id="{00000000-0008-0000-0A00-000074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76" name="1 CuadroTexto">
          <a:extLst>
            <a:ext uri="{FF2B5EF4-FFF2-40B4-BE49-F238E27FC236}">
              <a16:creationId xmlns:a16="http://schemas.microsoft.com/office/drawing/2014/main" id="{00000000-0008-0000-0A00-000075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77" name="2 CuadroTexto">
          <a:extLst>
            <a:ext uri="{FF2B5EF4-FFF2-40B4-BE49-F238E27FC236}">
              <a16:creationId xmlns:a16="http://schemas.microsoft.com/office/drawing/2014/main" id="{00000000-0008-0000-0A00-000076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78" name="3 CuadroTexto">
          <a:extLst>
            <a:ext uri="{FF2B5EF4-FFF2-40B4-BE49-F238E27FC236}">
              <a16:creationId xmlns:a16="http://schemas.microsoft.com/office/drawing/2014/main" id="{00000000-0008-0000-0A00-000077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79" name="4 CuadroTexto">
          <a:extLst>
            <a:ext uri="{FF2B5EF4-FFF2-40B4-BE49-F238E27FC236}">
              <a16:creationId xmlns:a16="http://schemas.microsoft.com/office/drawing/2014/main" id="{00000000-0008-0000-0A00-000078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80" name="6 CuadroTexto">
          <a:extLst>
            <a:ext uri="{FF2B5EF4-FFF2-40B4-BE49-F238E27FC236}">
              <a16:creationId xmlns:a16="http://schemas.microsoft.com/office/drawing/2014/main" id="{00000000-0008-0000-0A00-000079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2681" name="8 CuadroTexto">
          <a:extLst>
            <a:ext uri="{FF2B5EF4-FFF2-40B4-BE49-F238E27FC236}">
              <a16:creationId xmlns:a16="http://schemas.microsoft.com/office/drawing/2014/main" id="{00000000-0008-0000-0A00-00007A0A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82" name="1 CuadroTexto">
          <a:extLst>
            <a:ext uri="{FF2B5EF4-FFF2-40B4-BE49-F238E27FC236}">
              <a16:creationId xmlns:a16="http://schemas.microsoft.com/office/drawing/2014/main" id="{00000000-0008-0000-0A00-00007B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83" name="2 CuadroTexto">
          <a:extLst>
            <a:ext uri="{FF2B5EF4-FFF2-40B4-BE49-F238E27FC236}">
              <a16:creationId xmlns:a16="http://schemas.microsoft.com/office/drawing/2014/main" id="{00000000-0008-0000-0A00-00007C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84" name="3 CuadroTexto">
          <a:extLst>
            <a:ext uri="{FF2B5EF4-FFF2-40B4-BE49-F238E27FC236}">
              <a16:creationId xmlns:a16="http://schemas.microsoft.com/office/drawing/2014/main" id="{00000000-0008-0000-0A00-00007D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85" name="4 CuadroTexto">
          <a:extLst>
            <a:ext uri="{FF2B5EF4-FFF2-40B4-BE49-F238E27FC236}">
              <a16:creationId xmlns:a16="http://schemas.microsoft.com/office/drawing/2014/main" id="{00000000-0008-0000-0A00-00007E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86" name="5 CuadroTexto">
          <a:extLst>
            <a:ext uri="{FF2B5EF4-FFF2-40B4-BE49-F238E27FC236}">
              <a16:creationId xmlns:a16="http://schemas.microsoft.com/office/drawing/2014/main" id="{00000000-0008-0000-0A00-00007F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87" name="6 CuadroTexto">
          <a:extLst>
            <a:ext uri="{FF2B5EF4-FFF2-40B4-BE49-F238E27FC236}">
              <a16:creationId xmlns:a16="http://schemas.microsoft.com/office/drawing/2014/main" id="{00000000-0008-0000-0A00-000080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88" name="7 CuadroTexto">
          <a:extLst>
            <a:ext uri="{FF2B5EF4-FFF2-40B4-BE49-F238E27FC236}">
              <a16:creationId xmlns:a16="http://schemas.microsoft.com/office/drawing/2014/main" id="{00000000-0008-0000-0A00-000081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89" name="8 CuadroTexto">
          <a:extLst>
            <a:ext uri="{FF2B5EF4-FFF2-40B4-BE49-F238E27FC236}">
              <a16:creationId xmlns:a16="http://schemas.microsoft.com/office/drawing/2014/main" id="{00000000-0008-0000-0A00-000082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90" name="1 CuadroTexto">
          <a:extLst>
            <a:ext uri="{FF2B5EF4-FFF2-40B4-BE49-F238E27FC236}">
              <a16:creationId xmlns:a16="http://schemas.microsoft.com/office/drawing/2014/main" id="{00000000-0008-0000-0A00-000083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91" name="2 CuadroTexto">
          <a:extLst>
            <a:ext uri="{FF2B5EF4-FFF2-40B4-BE49-F238E27FC236}">
              <a16:creationId xmlns:a16="http://schemas.microsoft.com/office/drawing/2014/main" id="{00000000-0008-0000-0A00-000084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92" name="3 CuadroTexto">
          <a:extLst>
            <a:ext uri="{FF2B5EF4-FFF2-40B4-BE49-F238E27FC236}">
              <a16:creationId xmlns:a16="http://schemas.microsoft.com/office/drawing/2014/main" id="{00000000-0008-0000-0A00-000085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93" name="4 CuadroTexto">
          <a:extLst>
            <a:ext uri="{FF2B5EF4-FFF2-40B4-BE49-F238E27FC236}">
              <a16:creationId xmlns:a16="http://schemas.microsoft.com/office/drawing/2014/main" id="{00000000-0008-0000-0A00-000086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694" name="6 CuadroTexto">
          <a:extLst>
            <a:ext uri="{FF2B5EF4-FFF2-40B4-BE49-F238E27FC236}">
              <a16:creationId xmlns:a16="http://schemas.microsoft.com/office/drawing/2014/main" id="{00000000-0008-0000-0A00-0000870A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695" name="8 CuadroTexto">
          <a:extLst>
            <a:ext uri="{FF2B5EF4-FFF2-40B4-BE49-F238E27FC236}">
              <a16:creationId xmlns:a16="http://schemas.microsoft.com/office/drawing/2014/main" id="{00000000-0008-0000-0A00-0000880A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96" name="1 CuadroTexto">
          <a:extLst>
            <a:ext uri="{FF2B5EF4-FFF2-40B4-BE49-F238E27FC236}">
              <a16:creationId xmlns:a16="http://schemas.microsoft.com/office/drawing/2014/main" id="{00000000-0008-0000-0A00-000089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97" name="2 CuadroTexto">
          <a:extLst>
            <a:ext uri="{FF2B5EF4-FFF2-40B4-BE49-F238E27FC236}">
              <a16:creationId xmlns:a16="http://schemas.microsoft.com/office/drawing/2014/main" id="{00000000-0008-0000-0A00-00008A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698" name="3 CuadroTexto">
          <a:extLst>
            <a:ext uri="{FF2B5EF4-FFF2-40B4-BE49-F238E27FC236}">
              <a16:creationId xmlns:a16="http://schemas.microsoft.com/office/drawing/2014/main" id="{00000000-0008-0000-0A00-00008B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699" name="4 CuadroTexto">
          <a:extLst>
            <a:ext uri="{FF2B5EF4-FFF2-40B4-BE49-F238E27FC236}">
              <a16:creationId xmlns:a16="http://schemas.microsoft.com/office/drawing/2014/main" id="{00000000-0008-0000-0A00-00008C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00" name="5 CuadroTexto">
          <a:extLst>
            <a:ext uri="{FF2B5EF4-FFF2-40B4-BE49-F238E27FC236}">
              <a16:creationId xmlns:a16="http://schemas.microsoft.com/office/drawing/2014/main" id="{00000000-0008-0000-0A00-00008D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01" name="6 CuadroTexto">
          <a:extLst>
            <a:ext uri="{FF2B5EF4-FFF2-40B4-BE49-F238E27FC236}">
              <a16:creationId xmlns:a16="http://schemas.microsoft.com/office/drawing/2014/main" id="{00000000-0008-0000-0A00-00008E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02" name="7 CuadroTexto">
          <a:extLst>
            <a:ext uri="{FF2B5EF4-FFF2-40B4-BE49-F238E27FC236}">
              <a16:creationId xmlns:a16="http://schemas.microsoft.com/office/drawing/2014/main" id="{00000000-0008-0000-0A00-00008F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03" name="8 CuadroTexto">
          <a:extLst>
            <a:ext uri="{FF2B5EF4-FFF2-40B4-BE49-F238E27FC236}">
              <a16:creationId xmlns:a16="http://schemas.microsoft.com/office/drawing/2014/main" id="{00000000-0008-0000-0A00-000090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04" name="1 CuadroTexto">
          <a:extLst>
            <a:ext uri="{FF2B5EF4-FFF2-40B4-BE49-F238E27FC236}">
              <a16:creationId xmlns:a16="http://schemas.microsoft.com/office/drawing/2014/main" id="{00000000-0008-0000-0A00-000091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05" name="2 CuadroTexto">
          <a:extLst>
            <a:ext uri="{FF2B5EF4-FFF2-40B4-BE49-F238E27FC236}">
              <a16:creationId xmlns:a16="http://schemas.microsoft.com/office/drawing/2014/main" id="{00000000-0008-0000-0A00-000092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06" name="3 CuadroTexto">
          <a:extLst>
            <a:ext uri="{FF2B5EF4-FFF2-40B4-BE49-F238E27FC236}">
              <a16:creationId xmlns:a16="http://schemas.microsoft.com/office/drawing/2014/main" id="{00000000-0008-0000-0A00-000093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07" name="4 CuadroTexto">
          <a:extLst>
            <a:ext uri="{FF2B5EF4-FFF2-40B4-BE49-F238E27FC236}">
              <a16:creationId xmlns:a16="http://schemas.microsoft.com/office/drawing/2014/main" id="{00000000-0008-0000-0A00-000094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08" name="5 CuadroTexto">
          <a:extLst>
            <a:ext uri="{FF2B5EF4-FFF2-40B4-BE49-F238E27FC236}">
              <a16:creationId xmlns:a16="http://schemas.microsoft.com/office/drawing/2014/main" id="{00000000-0008-0000-0A00-000095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09" name="6 CuadroTexto">
          <a:extLst>
            <a:ext uri="{FF2B5EF4-FFF2-40B4-BE49-F238E27FC236}">
              <a16:creationId xmlns:a16="http://schemas.microsoft.com/office/drawing/2014/main" id="{00000000-0008-0000-0A00-000096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710" name="8 CuadroTexto">
          <a:extLst>
            <a:ext uri="{FF2B5EF4-FFF2-40B4-BE49-F238E27FC236}">
              <a16:creationId xmlns:a16="http://schemas.microsoft.com/office/drawing/2014/main" id="{00000000-0008-0000-0A00-0000970A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711" name="1 CuadroTexto">
          <a:extLst>
            <a:ext uri="{FF2B5EF4-FFF2-40B4-BE49-F238E27FC236}">
              <a16:creationId xmlns:a16="http://schemas.microsoft.com/office/drawing/2014/main" id="{00000000-0008-0000-0A00-000098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712" name="2 CuadroTexto">
          <a:extLst>
            <a:ext uri="{FF2B5EF4-FFF2-40B4-BE49-F238E27FC236}">
              <a16:creationId xmlns:a16="http://schemas.microsoft.com/office/drawing/2014/main" id="{00000000-0008-0000-0A00-000099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713" name="3 CuadroTexto">
          <a:extLst>
            <a:ext uri="{FF2B5EF4-FFF2-40B4-BE49-F238E27FC236}">
              <a16:creationId xmlns:a16="http://schemas.microsoft.com/office/drawing/2014/main" id="{00000000-0008-0000-0A00-00009A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714" name="4 CuadroTexto">
          <a:extLst>
            <a:ext uri="{FF2B5EF4-FFF2-40B4-BE49-F238E27FC236}">
              <a16:creationId xmlns:a16="http://schemas.microsoft.com/office/drawing/2014/main" id="{00000000-0008-0000-0A00-00009B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715" name="5 CuadroTexto">
          <a:extLst>
            <a:ext uri="{FF2B5EF4-FFF2-40B4-BE49-F238E27FC236}">
              <a16:creationId xmlns:a16="http://schemas.microsoft.com/office/drawing/2014/main" id="{00000000-0008-0000-0A00-00009C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716" name="6 CuadroTexto">
          <a:extLst>
            <a:ext uri="{FF2B5EF4-FFF2-40B4-BE49-F238E27FC236}">
              <a16:creationId xmlns:a16="http://schemas.microsoft.com/office/drawing/2014/main" id="{00000000-0008-0000-0A00-00009D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717" name="7 CuadroTexto">
          <a:extLst>
            <a:ext uri="{FF2B5EF4-FFF2-40B4-BE49-F238E27FC236}">
              <a16:creationId xmlns:a16="http://schemas.microsoft.com/office/drawing/2014/main" id="{00000000-0008-0000-0A00-00009E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718" name="8 CuadroTexto">
          <a:extLst>
            <a:ext uri="{FF2B5EF4-FFF2-40B4-BE49-F238E27FC236}">
              <a16:creationId xmlns:a16="http://schemas.microsoft.com/office/drawing/2014/main" id="{00000000-0008-0000-0A00-00009F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719" name="1 CuadroTexto">
          <a:extLst>
            <a:ext uri="{FF2B5EF4-FFF2-40B4-BE49-F238E27FC236}">
              <a16:creationId xmlns:a16="http://schemas.microsoft.com/office/drawing/2014/main" id="{00000000-0008-0000-0A00-0000A0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720" name="2 CuadroTexto">
          <a:extLst>
            <a:ext uri="{FF2B5EF4-FFF2-40B4-BE49-F238E27FC236}">
              <a16:creationId xmlns:a16="http://schemas.microsoft.com/office/drawing/2014/main" id="{00000000-0008-0000-0A00-0000A1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2721" name="3 CuadroTexto">
          <a:extLst>
            <a:ext uri="{FF2B5EF4-FFF2-40B4-BE49-F238E27FC236}">
              <a16:creationId xmlns:a16="http://schemas.microsoft.com/office/drawing/2014/main" id="{00000000-0008-0000-0A00-0000A20A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722" name="4 CuadroTexto">
          <a:extLst>
            <a:ext uri="{FF2B5EF4-FFF2-40B4-BE49-F238E27FC236}">
              <a16:creationId xmlns:a16="http://schemas.microsoft.com/office/drawing/2014/main" id="{00000000-0008-0000-0A00-0000A3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2723" name="6 CuadroTexto">
          <a:extLst>
            <a:ext uri="{FF2B5EF4-FFF2-40B4-BE49-F238E27FC236}">
              <a16:creationId xmlns:a16="http://schemas.microsoft.com/office/drawing/2014/main" id="{00000000-0008-0000-0A00-0000A40A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2724" name="8 CuadroTexto">
          <a:extLst>
            <a:ext uri="{FF2B5EF4-FFF2-40B4-BE49-F238E27FC236}">
              <a16:creationId xmlns:a16="http://schemas.microsoft.com/office/drawing/2014/main" id="{00000000-0008-0000-0A00-0000A50A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25" name="1 CuadroTexto">
          <a:extLst>
            <a:ext uri="{FF2B5EF4-FFF2-40B4-BE49-F238E27FC236}">
              <a16:creationId xmlns:a16="http://schemas.microsoft.com/office/drawing/2014/main" id="{00000000-0008-0000-0A00-0000A6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26" name="2 CuadroTexto">
          <a:extLst>
            <a:ext uri="{FF2B5EF4-FFF2-40B4-BE49-F238E27FC236}">
              <a16:creationId xmlns:a16="http://schemas.microsoft.com/office/drawing/2014/main" id="{00000000-0008-0000-0A00-0000A7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27" name="3 CuadroTexto">
          <a:extLst>
            <a:ext uri="{FF2B5EF4-FFF2-40B4-BE49-F238E27FC236}">
              <a16:creationId xmlns:a16="http://schemas.microsoft.com/office/drawing/2014/main" id="{00000000-0008-0000-0A00-0000A8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28" name="4 CuadroTexto">
          <a:extLst>
            <a:ext uri="{FF2B5EF4-FFF2-40B4-BE49-F238E27FC236}">
              <a16:creationId xmlns:a16="http://schemas.microsoft.com/office/drawing/2014/main" id="{00000000-0008-0000-0A00-0000A9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29" name="5 CuadroTexto">
          <a:extLst>
            <a:ext uri="{FF2B5EF4-FFF2-40B4-BE49-F238E27FC236}">
              <a16:creationId xmlns:a16="http://schemas.microsoft.com/office/drawing/2014/main" id="{00000000-0008-0000-0A00-0000AA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30" name="6 CuadroTexto">
          <a:extLst>
            <a:ext uri="{FF2B5EF4-FFF2-40B4-BE49-F238E27FC236}">
              <a16:creationId xmlns:a16="http://schemas.microsoft.com/office/drawing/2014/main" id="{00000000-0008-0000-0A00-0000AB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31" name="7 CuadroTexto">
          <a:extLst>
            <a:ext uri="{FF2B5EF4-FFF2-40B4-BE49-F238E27FC236}">
              <a16:creationId xmlns:a16="http://schemas.microsoft.com/office/drawing/2014/main" id="{00000000-0008-0000-0A00-0000AC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32" name="8 CuadroTexto">
          <a:extLst>
            <a:ext uri="{FF2B5EF4-FFF2-40B4-BE49-F238E27FC236}">
              <a16:creationId xmlns:a16="http://schemas.microsoft.com/office/drawing/2014/main" id="{00000000-0008-0000-0A00-0000AD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33" name="1 CuadroTexto">
          <a:extLst>
            <a:ext uri="{FF2B5EF4-FFF2-40B4-BE49-F238E27FC236}">
              <a16:creationId xmlns:a16="http://schemas.microsoft.com/office/drawing/2014/main" id="{00000000-0008-0000-0A00-0000AE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34" name="2 CuadroTexto">
          <a:extLst>
            <a:ext uri="{FF2B5EF4-FFF2-40B4-BE49-F238E27FC236}">
              <a16:creationId xmlns:a16="http://schemas.microsoft.com/office/drawing/2014/main" id="{00000000-0008-0000-0A00-0000AF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35" name="3 CuadroTexto">
          <a:extLst>
            <a:ext uri="{FF2B5EF4-FFF2-40B4-BE49-F238E27FC236}">
              <a16:creationId xmlns:a16="http://schemas.microsoft.com/office/drawing/2014/main" id="{00000000-0008-0000-0A00-0000B0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36" name="4 CuadroTexto">
          <a:extLst>
            <a:ext uri="{FF2B5EF4-FFF2-40B4-BE49-F238E27FC236}">
              <a16:creationId xmlns:a16="http://schemas.microsoft.com/office/drawing/2014/main" id="{00000000-0008-0000-0A00-0000B1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737" name="5 CuadroTexto">
          <a:extLst>
            <a:ext uri="{FF2B5EF4-FFF2-40B4-BE49-F238E27FC236}">
              <a16:creationId xmlns:a16="http://schemas.microsoft.com/office/drawing/2014/main" id="{00000000-0008-0000-0A00-0000B20A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38" name="6 CuadroTexto">
          <a:extLst>
            <a:ext uri="{FF2B5EF4-FFF2-40B4-BE49-F238E27FC236}">
              <a16:creationId xmlns:a16="http://schemas.microsoft.com/office/drawing/2014/main" id="{00000000-0008-0000-0A00-0000B3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39" name="1 CuadroTexto">
          <a:extLst>
            <a:ext uri="{FF2B5EF4-FFF2-40B4-BE49-F238E27FC236}">
              <a16:creationId xmlns:a16="http://schemas.microsoft.com/office/drawing/2014/main" id="{00000000-0008-0000-0A00-0000B4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40" name="2 CuadroTexto">
          <a:extLst>
            <a:ext uri="{FF2B5EF4-FFF2-40B4-BE49-F238E27FC236}">
              <a16:creationId xmlns:a16="http://schemas.microsoft.com/office/drawing/2014/main" id="{00000000-0008-0000-0A00-0000B5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41" name="3 CuadroTexto">
          <a:extLst>
            <a:ext uri="{FF2B5EF4-FFF2-40B4-BE49-F238E27FC236}">
              <a16:creationId xmlns:a16="http://schemas.microsoft.com/office/drawing/2014/main" id="{00000000-0008-0000-0A00-0000B6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42" name="4 CuadroTexto">
          <a:extLst>
            <a:ext uri="{FF2B5EF4-FFF2-40B4-BE49-F238E27FC236}">
              <a16:creationId xmlns:a16="http://schemas.microsoft.com/office/drawing/2014/main" id="{00000000-0008-0000-0A00-0000B7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43" name="5 CuadroTexto">
          <a:extLst>
            <a:ext uri="{FF2B5EF4-FFF2-40B4-BE49-F238E27FC236}">
              <a16:creationId xmlns:a16="http://schemas.microsoft.com/office/drawing/2014/main" id="{00000000-0008-0000-0A00-0000B8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44" name="6 CuadroTexto">
          <a:extLst>
            <a:ext uri="{FF2B5EF4-FFF2-40B4-BE49-F238E27FC236}">
              <a16:creationId xmlns:a16="http://schemas.microsoft.com/office/drawing/2014/main" id="{00000000-0008-0000-0A00-0000B9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45" name="7 CuadroTexto">
          <a:extLst>
            <a:ext uri="{FF2B5EF4-FFF2-40B4-BE49-F238E27FC236}">
              <a16:creationId xmlns:a16="http://schemas.microsoft.com/office/drawing/2014/main" id="{00000000-0008-0000-0A00-0000BA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46" name="8 CuadroTexto">
          <a:extLst>
            <a:ext uri="{FF2B5EF4-FFF2-40B4-BE49-F238E27FC236}">
              <a16:creationId xmlns:a16="http://schemas.microsoft.com/office/drawing/2014/main" id="{00000000-0008-0000-0A00-0000BB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47" name="1 CuadroTexto">
          <a:extLst>
            <a:ext uri="{FF2B5EF4-FFF2-40B4-BE49-F238E27FC236}">
              <a16:creationId xmlns:a16="http://schemas.microsoft.com/office/drawing/2014/main" id="{00000000-0008-0000-0A00-0000BC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48" name="2 CuadroTexto">
          <a:extLst>
            <a:ext uri="{FF2B5EF4-FFF2-40B4-BE49-F238E27FC236}">
              <a16:creationId xmlns:a16="http://schemas.microsoft.com/office/drawing/2014/main" id="{00000000-0008-0000-0A00-0000BD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49" name="3 CuadroTexto">
          <a:extLst>
            <a:ext uri="{FF2B5EF4-FFF2-40B4-BE49-F238E27FC236}">
              <a16:creationId xmlns:a16="http://schemas.microsoft.com/office/drawing/2014/main" id="{00000000-0008-0000-0A00-0000BE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50" name="4 CuadroTexto">
          <a:extLst>
            <a:ext uri="{FF2B5EF4-FFF2-40B4-BE49-F238E27FC236}">
              <a16:creationId xmlns:a16="http://schemas.microsoft.com/office/drawing/2014/main" id="{00000000-0008-0000-0A00-0000BF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51" name="6 CuadroTexto">
          <a:extLst>
            <a:ext uri="{FF2B5EF4-FFF2-40B4-BE49-F238E27FC236}">
              <a16:creationId xmlns:a16="http://schemas.microsoft.com/office/drawing/2014/main" id="{00000000-0008-0000-0A00-0000C0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752" name="8 CuadroTexto">
          <a:extLst>
            <a:ext uri="{FF2B5EF4-FFF2-40B4-BE49-F238E27FC236}">
              <a16:creationId xmlns:a16="http://schemas.microsoft.com/office/drawing/2014/main" id="{00000000-0008-0000-0A00-0000C10A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53" name="1 CuadroTexto">
          <a:extLst>
            <a:ext uri="{FF2B5EF4-FFF2-40B4-BE49-F238E27FC236}">
              <a16:creationId xmlns:a16="http://schemas.microsoft.com/office/drawing/2014/main" id="{00000000-0008-0000-0A00-0000C2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54" name="2 CuadroTexto">
          <a:extLst>
            <a:ext uri="{FF2B5EF4-FFF2-40B4-BE49-F238E27FC236}">
              <a16:creationId xmlns:a16="http://schemas.microsoft.com/office/drawing/2014/main" id="{00000000-0008-0000-0A00-0000C3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55" name="3 CuadroTexto">
          <a:extLst>
            <a:ext uri="{FF2B5EF4-FFF2-40B4-BE49-F238E27FC236}">
              <a16:creationId xmlns:a16="http://schemas.microsoft.com/office/drawing/2014/main" id="{00000000-0008-0000-0A00-0000C4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56" name="4 CuadroTexto">
          <a:extLst>
            <a:ext uri="{FF2B5EF4-FFF2-40B4-BE49-F238E27FC236}">
              <a16:creationId xmlns:a16="http://schemas.microsoft.com/office/drawing/2014/main" id="{00000000-0008-0000-0A00-0000C5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57" name="5 CuadroTexto">
          <a:extLst>
            <a:ext uri="{FF2B5EF4-FFF2-40B4-BE49-F238E27FC236}">
              <a16:creationId xmlns:a16="http://schemas.microsoft.com/office/drawing/2014/main" id="{00000000-0008-0000-0A00-0000C6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58" name="6 CuadroTexto">
          <a:extLst>
            <a:ext uri="{FF2B5EF4-FFF2-40B4-BE49-F238E27FC236}">
              <a16:creationId xmlns:a16="http://schemas.microsoft.com/office/drawing/2014/main" id="{00000000-0008-0000-0A00-0000C7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59" name="7 CuadroTexto">
          <a:extLst>
            <a:ext uri="{FF2B5EF4-FFF2-40B4-BE49-F238E27FC236}">
              <a16:creationId xmlns:a16="http://schemas.microsoft.com/office/drawing/2014/main" id="{00000000-0008-0000-0A00-0000C8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60" name="8 CuadroTexto">
          <a:extLst>
            <a:ext uri="{FF2B5EF4-FFF2-40B4-BE49-F238E27FC236}">
              <a16:creationId xmlns:a16="http://schemas.microsoft.com/office/drawing/2014/main" id="{00000000-0008-0000-0A00-0000C9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61" name="1 CuadroTexto">
          <a:extLst>
            <a:ext uri="{FF2B5EF4-FFF2-40B4-BE49-F238E27FC236}">
              <a16:creationId xmlns:a16="http://schemas.microsoft.com/office/drawing/2014/main" id="{00000000-0008-0000-0A00-0000CA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62" name="2 CuadroTexto">
          <a:extLst>
            <a:ext uri="{FF2B5EF4-FFF2-40B4-BE49-F238E27FC236}">
              <a16:creationId xmlns:a16="http://schemas.microsoft.com/office/drawing/2014/main" id="{00000000-0008-0000-0A00-0000CB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63" name="3 CuadroTexto">
          <a:extLst>
            <a:ext uri="{FF2B5EF4-FFF2-40B4-BE49-F238E27FC236}">
              <a16:creationId xmlns:a16="http://schemas.microsoft.com/office/drawing/2014/main" id="{00000000-0008-0000-0A00-0000CC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64" name="4 CuadroTexto">
          <a:extLst>
            <a:ext uri="{FF2B5EF4-FFF2-40B4-BE49-F238E27FC236}">
              <a16:creationId xmlns:a16="http://schemas.microsoft.com/office/drawing/2014/main" id="{00000000-0008-0000-0A00-0000CD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65" name="5 CuadroTexto">
          <a:extLst>
            <a:ext uri="{FF2B5EF4-FFF2-40B4-BE49-F238E27FC236}">
              <a16:creationId xmlns:a16="http://schemas.microsoft.com/office/drawing/2014/main" id="{00000000-0008-0000-0A00-0000CE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66" name="6 CuadroTexto">
          <a:extLst>
            <a:ext uri="{FF2B5EF4-FFF2-40B4-BE49-F238E27FC236}">
              <a16:creationId xmlns:a16="http://schemas.microsoft.com/office/drawing/2014/main" id="{00000000-0008-0000-0A00-0000CF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767" name="8 CuadroTexto">
          <a:extLst>
            <a:ext uri="{FF2B5EF4-FFF2-40B4-BE49-F238E27FC236}">
              <a16:creationId xmlns:a16="http://schemas.microsoft.com/office/drawing/2014/main" id="{00000000-0008-0000-0A00-0000D00A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68" name="1 CuadroTexto">
          <a:extLst>
            <a:ext uri="{FF2B5EF4-FFF2-40B4-BE49-F238E27FC236}">
              <a16:creationId xmlns:a16="http://schemas.microsoft.com/office/drawing/2014/main" id="{00000000-0008-0000-0A00-0000D1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69" name="2 CuadroTexto">
          <a:extLst>
            <a:ext uri="{FF2B5EF4-FFF2-40B4-BE49-F238E27FC236}">
              <a16:creationId xmlns:a16="http://schemas.microsoft.com/office/drawing/2014/main" id="{00000000-0008-0000-0A00-0000D2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70" name="3 CuadroTexto">
          <a:extLst>
            <a:ext uri="{FF2B5EF4-FFF2-40B4-BE49-F238E27FC236}">
              <a16:creationId xmlns:a16="http://schemas.microsoft.com/office/drawing/2014/main" id="{00000000-0008-0000-0A00-0000D3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71" name="4 CuadroTexto">
          <a:extLst>
            <a:ext uri="{FF2B5EF4-FFF2-40B4-BE49-F238E27FC236}">
              <a16:creationId xmlns:a16="http://schemas.microsoft.com/office/drawing/2014/main" id="{00000000-0008-0000-0A00-0000D4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72" name="5 CuadroTexto">
          <a:extLst>
            <a:ext uri="{FF2B5EF4-FFF2-40B4-BE49-F238E27FC236}">
              <a16:creationId xmlns:a16="http://schemas.microsoft.com/office/drawing/2014/main" id="{00000000-0008-0000-0A00-0000D5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73" name="6 CuadroTexto">
          <a:extLst>
            <a:ext uri="{FF2B5EF4-FFF2-40B4-BE49-F238E27FC236}">
              <a16:creationId xmlns:a16="http://schemas.microsoft.com/office/drawing/2014/main" id="{00000000-0008-0000-0A00-0000D6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74" name="7 CuadroTexto">
          <a:extLst>
            <a:ext uri="{FF2B5EF4-FFF2-40B4-BE49-F238E27FC236}">
              <a16:creationId xmlns:a16="http://schemas.microsoft.com/office/drawing/2014/main" id="{00000000-0008-0000-0A00-0000D7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75" name="8 CuadroTexto">
          <a:extLst>
            <a:ext uri="{FF2B5EF4-FFF2-40B4-BE49-F238E27FC236}">
              <a16:creationId xmlns:a16="http://schemas.microsoft.com/office/drawing/2014/main" id="{00000000-0008-0000-0A00-0000D8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76" name="1 CuadroTexto">
          <a:extLst>
            <a:ext uri="{FF2B5EF4-FFF2-40B4-BE49-F238E27FC236}">
              <a16:creationId xmlns:a16="http://schemas.microsoft.com/office/drawing/2014/main" id="{00000000-0008-0000-0A00-0000D9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77" name="2 CuadroTexto">
          <a:extLst>
            <a:ext uri="{FF2B5EF4-FFF2-40B4-BE49-F238E27FC236}">
              <a16:creationId xmlns:a16="http://schemas.microsoft.com/office/drawing/2014/main" id="{00000000-0008-0000-0A00-0000DA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78" name="3 CuadroTexto">
          <a:extLst>
            <a:ext uri="{FF2B5EF4-FFF2-40B4-BE49-F238E27FC236}">
              <a16:creationId xmlns:a16="http://schemas.microsoft.com/office/drawing/2014/main" id="{00000000-0008-0000-0A00-0000DB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79" name="4 CuadroTexto">
          <a:extLst>
            <a:ext uri="{FF2B5EF4-FFF2-40B4-BE49-F238E27FC236}">
              <a16:creationId xmlns:a16="http://schemas.microsoft.com/office/drawing/2014/main" id="{00000000-0008-0000-0A00-0000DC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80" name="6 CuadroTexto">
          <a:extLst>
            <a:ext uri="{FF2B5EF4-FFF2-40B4-BE49-F238E27FC236}">
              <a16:creationId xmlns:a16="http://schemas.microsoft.com/office/drawing/2014/main" id="{00000000-0008-0000-0A00-0000DD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781" name="8 CuadroTexto">
          <a:extLst>
            <a:ext uri="{FF2B5EF4-FFF2-40B4-BE49-F238E27FC236}">
              <a16:creationId xmlns:a16="http://schemas.microsoft.com/office/drawing/2014/main" id="{00000000-0008-0000-0A00-0000DE0A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82" name="1 CuadroTexto">
          <a:extLst>
            <a:ext uri="{FF2B5EF4-FFF2-40B4-BE49-F238E27FC236}">
              <a16:creationId xmlns:a16="http://schemas.microsoft.com/office/drawing/2014/main" id="{00000000-0008-0000-0A00-0000DF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83" name="2 CuadroTexto">
          <a:extLst>
            <a:ext uri="{FF2B5EF4-FFF2-40B4-BE49-F238E27FC236}">
              <a16:creationId xmlns:a16="http://schemas.microsoft.com/office/drawing/2014/main" id="{00000000-0008-0000-0A00-0000E0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84" name="3 CuadroTexto">
          <a:extLst>
            <a:ext uri="{FF2B5EF4-FFF2-40B4-BE49-F238E27FC236}">
              <a16:creationId xmlns:a16="http://schemas.microsoft.com/office/drawing/2014/main" id="{00000000-0008-0000-0A00-0000E1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85" name="4 CuadroTexto">
          <a:extLst>
            <a:ext uri="{FF2B5EF4-FFF2-40B4-BE49-F238E27FC236}">
              <a16:creationId xmlns:a16="http://schemas.microsoft.com/office/drawing/2014/main" id="{00000000-0008-0000-0A00-0000E2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86" name="5 CuadroTexto">
          <a:extLst>
            <a:ext uri="{FF2B5EF4-FFF2-40B4-BE49-F238E27FC236}">
              <a16:creationId xmlns:a16="http://schemas.microsoft.com/office/drawing/2014/main" id="{00000000-0008-0000-0A00-0000E3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87" name="6 CuadroTexto">
          <a:extLst>
            <a:ext uri="{FF2B5EF4-FFF2-40B4-BE49-F238E27FC236}">
              <a16:creationId xmlns:a16="http://schemas.microsoft.com/office/drawing/2014/main" id="{00000000-0008-0000-0A00-0000E4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88" name="7 CuadroTexto">
          <a:extLst>
            <a:ext uri="{FF2B5EF4-FFF2-40B4-BE49-F238E27FC236}">
              <a16:creationId xmlns:a16="http://schemas.microsoft.com/office/drawing/2014/main" id="{00000000-0008-0000-0A00-0000E5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89" name="8 CuadroTexto">
          <a:extLst>
            <a:ext uri="{FF2B5EF4-FFF2-40B4-BE49-F238E27FC236}">
              <a16:creationId xmlns:a16="http://schemas.microsoft.com/office/drawing/2014/main" id="{00000000-0008-0000-0A00-0000E6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90" name="1 CuadroTexto">
          <a:extLst>
            <a:ext uri="{FF2B5EF4-FFF2-40B4-BE49-F238E27FC236}">
              <a16:creationId xmlns:a16="http://schemas.microsoft.com/office/drawing/2014/main" id="{00000000-0008-0000-0A00-0000E7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91" name="2 CuadroTexto">
          <a:extLst>
            <a:ext uri="{FF2B5EF4-FFF2-40B4-BE49-F238E27FC236}">
              <a16:creationId xmlns:a16="http://schemas.microsoft.com/office/drawing/2014/main" id="{00000000-0008-0000-0A00-0000E8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92" name="3 CuadroTexto">
          <a:extLst>
            <a:ext uri="{FF2B5EF4-FFF2-40B4-BE49-F238E27FC236}">
              <a16:creationId xmlns:a16="http://schemas.microsoft.com/office/drawing/2014/main" id="{00000000-0008-0000-0A00-0000E9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93" name="4 CuadroTexto">
          <a:extLst>
            <a:ext uri="{FF2B5EF4-FFF2-40B4-BE49-F238E27FC236}">
              <a16:creationId xmlns:a16="http://schemas.microsoft.com/office/drawing/2014/main" id="{00000000-0008-0000-0A00-0000EA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794" name="6 CuadroTexto">
          <a:extLst>
            <a:ext uri="{FF2B5EF4-FFF2-40B4-BE49-F238E27FC236}">
              <a16:creationId xmlns:a16="http://schemas.microsoft.com/office/drawing/2014/main" id="{00000000-0008-0000-0A00-0000EB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795" name="8 CuadroTexto">
          <a:extLst>
            <a:ext uri="{FF2B5EF4-FFF2-40B4-BE49-F238E27FC236}">
              <a16:creationId xmlns:a16="http://schemas.microsoft.com/office/drawing/2014/main" id="{00000000-0008-0000-0A00-0000EC0A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96" name="1 CuadroTexto">
          <a:extLst>
            <a:ext uri="{FF2B5EF4-FFF2-40B4-BE49-F238E27FC236}">
              <a16:creationId xmlns:a16="http://schemas.microsoft.com/office/drawing/2014/main" id="{00000000-0008-0000-0A00-0000ED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97" name="2 CuadroTexto">
          <a:extLst>
            <a:ext uri="{FF2B5EF4-FFF2-40B4-BE49-F238E27FC236}">
              <a16:creationId xmlns:a16="http://schemas.microsoft.com/office/drawing/2014/main" id="{00000000-0008-0000-0A00-0000EE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798" name="3 CuadroTexto">
          <a:extLst>
            <a:ext uri="{FF2B5EF4-FFF2-40B4-BE49-F238E27FC236}">
              <a16:creationId xmlns:a16="http://schemas.microsoft.com/office/drawing/2014/main" id="{00000000-0008-0000-0A00-0000EF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799" name="4 CuadroTexto">
          <a:extLst>
            <a:ext uri="{FF2B5EF4-FFF2-40B4-BE49-F238E27FC236}">
              <a16:creationId xmlns:a16="http://schemas.microsoft.com/office/drawing/2014/main" id="{00000000-0008-0000-0A00-0000F0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00" name="5 CuadroTexto">
          <a:extLst>
            <a:ext uri="{FF2B5EF4-FFF2-40B4-BE49-F238E27FC236}">
              <a16:creationId xmlns:a16="http://schemas.microsoft.com/office/drawing/2014/main" id="{00000000-0008-0000-0A00-0000F1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01" name="6 CuadroTexto">
          <a:extLst>
            <a:ext uri="{FF2B5EF4-FFF2-40B4-BE49-F238E27FC236}">
              <a16:creationId xmlns:a16="http://schemas.microsoft.com/office/drawing/2014/main" id="{00000000-0008-0000-0A00-0000F2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02" name="7 CuadroTexto">
          <a:extLst>
            <a:ext uri="{FF2B5EF4-FFF2-40B4-BE49-F238E27FC236}">
              <a16:creationId xmlns:a16="http://schemas.microsoft.com/office/drawing/2014/main" id="{00000000-0008-0000-0A00-0000F3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03" name="8 CuadroTexto">
          <a:extLst>
            <a:ext uri="{FF2B5EF4-FFF2-40B4-BE49-F238E27FC236}">
              <a16:creationId xmlns:a16="http://schemas.microsoft.com/office/drawing/2014/main" id="{00000000-0008-0000-0A00-0000F4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04" name="1 CuadroTexto">
          <a:extLst>
            <a:ext uri="{FF2B5EF4-FFF2-40B4-BE49-F238E27FC236}">
              <a16:creationId xmlns:a16="http://schemas.microsoft.com/office/drawing/2014/main" id="{00000000-0008-0000-0A00-0000F5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05" name="2 CuadroTexto">
          <a:extLst>
            <a:ext uri="{FF2B5EF4-FFF2-40B4-BE49-F238E27FC236}">
              <a16:creationId xmlns:a16="http://schemas.microsoft.com/office/drawing/2014/main" id="{00000000-0008-0000-0A00-0000F6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06" name="3 CuadroTexto">
          <a:extLst>
            <a:ext uri="{FF2B5EF4-FFF2-40B4-BE49-F238E27FC236}">
              <a16:creationId xmlns:a16="http://schemas.microsoft.com/office/drawing/2014/main" id="{00000000-0008-0000-0A00-0000F7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07" name="4 CuadroTexto">
          <a:extLst>
            <a:ext uri="{FF2B5EF4-FFF2-40B4-BE49-F238E27FC236}">
              <a16:creationId xmlns:a16="http://schemas.microsoft.com/office/drawing/2014/main" id="{00000000-0008-0000-0A00-0000F8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08" name="6 CuadroTexto">
          <a:extLst>
            <a:ext uri="{FF2B5EF4-FFF2-40B4-BE49-F238E27FC236}">
              <a16:creationId xmlns:a16="http://schemas.microsoft.com/office/drawing/2014/main" id="{00000000-0008-0000-0A00-0000F90A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809" name="8 CuadroTexto">
          <a:extLst>
            <a:ext uri="{FF2B5EF4-FFF2-40B4-BE49-F238E27FC236}">
              <a16:creationId xmlns:a16="http://schemas.microsoft.com/office/drawing/2014/main" id="{00000000-0008-0000-0A00-0000FA0A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10" name="1 CuadroTexto">
          <a:extLst>
            <a:ext uri="{FF2B5EF4-FFF2-40B4-BE49-F238E27FC236}">
              <a16:creationId xmlns:a16="http://schemas.microsoft.com/office/drawing/2014/main" id="{00000000-0008-0000-0A00-0000FB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11" name="2 CuadroTexto">
          <a:extLst>
            <a:ext uri="{FF2B5EF4-FFF2-40B4-BE49-F238E27FC236}">
              <a16:creationId xmlns:a16="http://schemas.microsoft.com/office/drawing/2014/main" id="{00000000-0008-0000-0A00-0000FC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12" name="3 CuadroTexto">
          <a:extLst>
            <a:ext uri="{FF2B5EF4-FFF2-40B4-BE49-F238E27FC236}">
              <a16:creationId xmlns:a16="http://schemas.microsoft.com/office/drawing/2014/main" id="{00000000-0008-0000-0A00-0000FD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13" name="4 CuadroTexto">
          <a:extLst>
            <a:ext uri="{FF2B5EF4-FFF2-40B4-BE49-F238E27FC236}">
              <a16:creationId xmlns:a16="http://schemas.microsoft.com/office/drawing/2014/main" id="{00000000-0008-0000-0A00-0000FE0A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14" name="5 CuadroTexto">
          <a:extLst>
            <a:ext uri="{FF2B5EF4-FFF2-40B4-BE49-F238E27FC236}">
              <a16:creationId xmlns:a16="http://schemas.microsoft.com/office/drawing/2014/main" id="{00000000-0008-0000-0A00-0000FF0A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15" name="6 CuadroTexto">
          <a:extLst>
            <a:ext uri="{FF2B5EF4-FFF2-40B4-BE49-F238E27FC236}">
              <a16:creationId xmlns:a16="http://schemas.microsoft.com/office/drawing/2014/main" id="{00000000-0008-0000-0A00-000000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16" name="7 CuadroTexto">
          <a:extLst>
            <a:ext uri="{FF2B5EF4-FFF2-40B4-BE49-F238E27FC236}">
              <a16:creationId xmlns:a16="http://schemas.microsoft.com/office/drawing/2014/main" id="{00000000-0008-0000-0A00-000001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17" name="8 CuadroTexto">
          <a:extLst>
            <a:ext uri="{FF2B5EF4-FFF2-40B4-BE49-F238E27FC236}">
              <a16:creationId xmlns:a16="http://schemas.microsoft.com/office/drawing/2014/main" id="{00000000-0008-0000-0A00-000002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18" name="1 CuadroTexto">
          <a:extLst>
            <a:ext uri="{FF2B5EF4-FFF2-40B4-BE49-F238E27FC236}">
              <a16:creationId xmlns:a16="http://schemas.microsoft.com/office/drawing/2014/main" id="{00000000-0008-0000-0A00-000003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19" name="2 CuadroTexto">
          <a:extLst>
            <a:ext uri="{FF2B5EF4-FFF2-40B4-BE49-F238E27FC236}">
              <a16:creationId xmlns:a16="http://schemas.microsoft.com/office/drawing/2014/main" id="{00000000-0008-0000-0A00-000004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20" name="3 CuadroTexto">
          <a:extLst>
            <a:ext uri="{FF2B5EF4-FFF2-40B4-BE49-F238E27FC236}">
              <a16:creationId xmlns:a16="http://schemas.microsoft.com/office/drawing/2014/main" id="{00000000-0008-0000-0A00-000005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21" name="4 CuadroTexto">
          <a:extLst>
            <a:ext uri="{FF2B5EF4-FFF2-40B4-BE49-F238E27FC236}">
              <a16:creationId xmlns:a16="http://schemas.microsoft.com/office/drawing/2014/main" id="{00000000-0008-0000-0A00-000006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22" name="5 CuadroTexto">
          <a:extLst>
            <a:ext uri="{FF2B5EF4-FFF2-40B4-BE49-F238E27FC236}">
              <a16:creationId xmlns:a16="http://schemas.microsoft.com/office/drawing/2014/main" id="{00000000-0008-0000-0A00-000007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23" name="6 CuadroTexto">
          <a:extLst>
            <a:ext uri="{FF2B5EF4-FFF2-40B4-BE49-F238E27FC236}">
              <a16:creationId xmlns:a16="http://schemas.microsoft.com/office/drawing/2014/main" id="{00000000-0008-0000-0A00-000008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824" name="8 CuadroTexto">
          <a:extLst>
            <a:ext uri="{FF2B5EF4-FFF2-40B4-BE49-F238E27FC236}">
              <a16:creationId xmlns:a16="http://schemas.microsoft.com/office/drawing/2014/main" id="{00000000-0008-0000-0A00-0000090B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25" name="1 CuadroTexto">
          <a:extLst>
            <a:ext uri="{FF2B5EF4-FFF2-40B4-BE49-F238E27FC236}">
              <a16:creationId xmlns:a16="http://schemas.microsoft.com/office/drawing/2014/main" id="{00000000-0008-0000-0A00-00000A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26" name="2 CuadroTexto">
          <a:extLst>
            <a:ext uri="{FF2B5EF4-FFF2-40B4-BE49-F238E27FC236}">
              <a16:creationId xmlns:a16="http://schemas.microsoft.com/office/drawing/2014/main" id="{00000000-0008-0000-0A00-00000B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27" name="3 CuadroTexto">
          <a:extLst>
            <a:ext uri="{FF2B5EF4-FFF2-40B4-BE49-F238E27FC236}">
              <a16:creationId xmlns:a16="http://schemas.microsoft.com/office/drawing/2014/main" id="{00000000-0008-0000-0A00-00000C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28" name="4 CuadroTexto">
          <a:extLst>
            <a:ext uri="{FF2B5EF4-FFF2-40B4-BE49-F238E27FC236}">
              <a16:creationId xmlns:a16="http://schemas.microsoft.com/office/drawing/2014/main" id="{00000000-0008-0000-0A00-00000D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29" name="5 CuadroTexto">
          <a:extLst>
            <a:ext uri="{FF2B5EF4-FFF2-40B4-BE49-F238E27FC236}">
              <a16:creationId xmlns:a16="http://schemas.microsoft.com/office/drawing/2014/main" id="{00000000-0008-0000-0A00-00000E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30" name="6 CuadroTexto">
          <a:extLst>
            <a:ext uri="{FF2B5EF4-FFF2-40B4-BE49-F238E27FC236}">
              <a16:creationId xmlns:a16="http://schemas.microsoft.com/office/drawing/2014/main" id="{00000000-0008-0000-0A00-00000F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31" name="7 CuadroTexto">
          <a:extLst>
            <a:ext uri="{FF2B5EF4-FFF2-40B4-BE49-F238E27FC236}">
              <a16:creationId xmlns:a16="http://schemas.microsoft.com/office/drawing/2014/main" id="{00000000-0008-0000-0A00-000010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32" name="8 CuadroTexto">
          <a:extLst>
            <a:ext uri="{FF2B5EF4-FFF2-40B4-BE49-F238E27FC236}">
              <a16:creationId xmlns:a16="http://schemas.microsoft.com/office/drawing/2014/main" id="{00000000-0008-0000-0A00-000011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33" name="1 CuadroTexto">
          <a:extLst>
            <a:ext uri="{FF2B5EF4-FFF2-40B4-BE49-F238E27FC236}">
              <a16:creationId xmlns:a16="http://schemas.microsoft.com/office/drawing/2014/main" id="{00000000-0008-0000-0A00-000012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34" name="2 CuadroTexto">
          <a:extLst>
            <a:ext uri="{FF2B5EF4-FFF2-40B4-BE49-F238E27FC236}">
              <a16:creationId xmlns:a16="http://schemas.microsoft.com/office/drawing/2014/main" id="{00000000-0008-0000-0A00-000013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35" name="3 CuadroTexto">
          <a:extLst>
            <a:ext uri="{FF2B5EF4-FFF2-40B4-BE49-F238E27FC236}">
              <a16:creationId xmlns:a16="http://schemas.microsoft.com/office/drawing/2014/main" id="{00000000-0008-0000-0A00-000014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36" name="4 CuadroTexto">
          <a:extLst>
            <a:ext uri="{FF2B5EF4-FFF2-40B4-BE49-F238E27FC236}">
              <a16:creationId xmlns:a16="http://schemas.microsoft.com/office/drawing/2014/main" id="{00000000-0008-0000-0A00-000015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37" name="6 CuadroTexto">
          <a:extLst>
            <a:ext uri="{FF2B5EF4-FFF2-40B4-BE49-F238E27FC236}">
              <a16:creationId xmlns:a16="http://schemas.microsoft.com/office/drawing/2014/main" id="{00000000-0008-0000-0A00-000016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838" name="8 CuadroTexto">
          <a:extLst>
            <a:ext uri="{FF2B5EF4-FFF2-40B4-BE49-F238E27FC236}">
              <a16:creationId xmlns:a16="http://schemas.microsoft.com/office/drawing/2014/main" id="{00000000-0008-0000-0A00-0000170B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39" name="1 CuadroTexto">
          <a:extLst>
            <a:ext uri="{FF2B5EF4-FFF2-40B4-BE49-F238E27FC236}">
              <a16:creationId xmlns:a16="http://schemas.microsoft.com/office/drawing/2014/main" id="{00000000-0008-0000-0A00-000018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40" name="2 CuadroTexto">
          <a:extLst>
            <a:ext uri="{FF2B5EF4-FFF2-40B4-BE49-F238E27FC236}">
              <a16:creationId xmlns:a16="http://schemas.microsoft.com/office/drawing/2014/main" id="{00000000-0008-0000-0A00-000019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41" name="3 CuadroTexto">
          <a:extLst>
            <a:ext uri="{FF2B5EF4-FFF2-40B4-BE49-F238E27FC236}">
              <a16:creationId xmlns:a16="http://schemas.microsoft.com/office/drawing/2014/main" id="{00000000-0008-0000-0A00-00001A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42" name="4 CuadroTexto">
          <a:extLst>
            <a:ext uri="{FF2B5EF4-FFF2-40B4-BE49-F238E27FC236}">
              <a16:creationId xmlns:a16="http://schemas.microsoft.com/office/drawing/2014/main" id="{00000000-0008-0000-0A00-00001B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43" name="5 CuadroTexto">
          <a:extLst>
            <a:ext uri="{FF2B5EF4-FFF2-40B4-BE49-F238E27FC236}">
              <a16:creationId xmlns:a16="http://schemas.microsoft.com/office/drawing/2014/main" id="{00000000-0008-0000-0A00-00001C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44" name="6 CuadroTexto">
          <a:extLst>
            <a:ext uri="{FF2B5EF4-FFF2-40B4-BE49-F238E27FC236}">
              <a16:creationId xmlns:a16="http://schemas.microsoft.com/office/drawing/2014/main" id="{00000000-0008-0000-0A00-00001D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45" name="7 CuadroTexto">
          <a:extLst>
            <a:ext uri="{FF2B5EF4-FFF2-40B4-BE49-F238E27FC236}">
              <a16:creationId xmlns:a16="http://schemas.microsoft.com/office/drawing/2014/main" id="{00000000-0008-0000-0A00-00001E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46" name="8 CuadroTexto">
          <a:extLst>
            <a:ext uri="{FF2B5EF4-FFF2-40B4-BE49-F238E27FC236}">
              <a16:creationId xmlns:a16="http://schemas.microsoft.com/office/drawing/2014/main" id="{00000000-0008-0000-0A00-00001F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47" name="1 CuadroTexto">
          <a:extLst>
            <a:ext uri="{FF2B5EF4-FFF2-40B4-BE49-F238E27FC236}">
              <a16:creationId xmlns:a16="http://schemas.microsoft.com/office/drawing/2014/main" id="{00000000-0008-0000-0A00-000020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48" name="2 CuadroTexto">
          <a:extLst>
            <a:ext uri="{FF2B5EF4-FFF2-40B4-BE49-F238E27FC236}">
              <a16:creationId xmlns:a16="http://schemas.microsoft.com/office/drawing/2014/main" id="{00000000-0008-0000-0A00-000021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49" name="3 CuadroTexto">
          <a:extLst>
            <a:ext uri="{FF2B5EF4-FFF2-40B4-BE49-F238E27FC236}">
              <a16:creationId xmlns:a16="http://schemas.microsoft.com/office/drawing/2014/main" id="{00000000-0008-0000-0A00-000022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50" name="4 CuadroTexto">
          <a:extLst>
            <a:ext uri="{FF2B5EF4-FFF2-40B4-BE49-F238E27FC236}">
              <a16:creationId xmlns:a16="http://schemas.microsoft.com/office/drawing/2014/main" id="{00000000-0008-0000-0A00-000023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851" name="5 CuadroTexto">
          <a:extLst>
            <a:ext uri="{FF2B5EF4-FFF2-40B4-BE49-F238E27FC236}">
              <a16:creationId xmlns:a16="http://schemas.microsoft.com/office/drawing/2014/main" id="{00000000-0008-0000-0A00-000024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852" name="6 CuadroTexto">
          <a:extLst>
            <a:ext uri="{FF2B5EF4-FFF2-40B4-BE49-F238E27FC236}">
              <a16:creationId xmlns:a16="http://schemas.microsoft.com/office/drawing/2014/main" id="{00000000-0008-0000-0A00-000025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53" name="1 CuadroTexto">
          <a:extLst>
            <a:ext uri="{FF2B5EF4-FFF2-40B4-BE49-F238E27FC236}">
              <a16:creationId xmlns:a16="http://schemas.microsoft.com/office/drawing/2014/main" id="{00000000-0008-0000-0A00-000026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854" name="2 CuadroTexto">
          <a:extLst>
            <a:ext uri="{FF2B5EF4-FFF2-40B4-BE49-F238E27FC236}">
              <a16:creationId xmlns:a16="http://schemas.microsoft.com/office/drawing/2014/main" id="{00000000-0008-0000-0A00-000027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55" name="3 CuadroTexto">
          <a:extLst>
            <a:ext uri="{FF2B5EF4-FFF2-40B4-BE49-F238E27FC236}">
              <a16:creationId xmlns:a16="http://schemas.microsoft.com/office/drawing/2014/main" id="{00000000-0008-0000-0A00-000028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856" name="4 CuadroTexto">
          <a:extLst>
            <a:ext uri="{FF2B5EF4-FFF2-40B4-BE49-F238E27FC236}">
              <a16:creationId xmlns:a16="http://schemas.microsoft.com/office/drawing/2014/main" id="{00000000-0008-0000-0A00-000029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57" name="5 CuadroTexto">
          <a:extLst>
            <a:ext uri="{FF2B5EF4-FFF2-40B4-BE49-F238E27FC236}">
              <a16:creationId xmlns:a16="http://schemas.microsoft.com/office/drawing/2014/main" id="{00000000-0008-0000-0A00-00002A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858" name="6 CuadroTexto">
          <a:extLst>
            <a:ext uri="{FF2B5EF4-FFF2-40B4-BE49-F238E27FC236}">
              <a16:creationId xmlns:a16="http://schemas.microsoft.com/office/drawing/2014/main" id="{00000000-0008-0000-0A00-00002B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59" name="7 CuadroTexto">
          <a:extLst>
            <a:ext uri="{FF2B5EF4-FFF2-40B4-BE49-F238E27FC236}">
              <a16:creationId xmlns:a16="http://schemas.microsoft.com/office/drawing/2014/main" id="{00000000-0008-0000-0A00-00002C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860" name="8 CuadroTexto">
          <a:extLst>
            <a:ext uri="{FF2B5EF4-FFF2-40B4-BE49-F238E27FC236}">
              <a16:creationId xmlns:a16="http://schemas.microsoft.com/office/drawing/2014/main" id="{00000000-0008-0000-0A00-00002D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61" name="1 CuadroTexto">
          <a:extLst>
            <a:ext uri="{FF2B5EF4-FFF2-40B4-BE49-F238E27FC236}">
              <a16:creationId xmlns:a16="http://schemas.microsoft.com/office/drawing/2014/main" id="{00000000-0008-0000-0A00-00002E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862" name="2 CuadroTexto">
          <a:extLst>
            <a:ext uri="{FF2B5EF4-FFF2-40B4-BE49-F238E27FC236}">
              <a16:creationId xmlns:a16="http://schemas.microsoft.com/office/drawing/2014/main" id="{00000000-0008-0000-0A00-00002F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63" name="3 CuadroTexto">
          <a:extLst>
            <a:ext uri="{FF2B5EF4-FFF2-40B4-BE49-F238E27FC236}">
              <a16:creationId xmlns:a16="http://schemas.microsoft.com/office/drawing/2014/main" id="{00000000-0008-0000-0A00-000030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864" name="4 CuadroTexto">
          <a:extLst>
            <a:ext uri="{FF2B5EF4-FFF2-40B4-BE49-F238E27FC236}">
              <a16:creationId xmlns:a16="http://schemas.microsoft.com/office/drawing/2014/main" id="{00000000-0008-0000-0A00-000031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865" name="6 CuadroTexto">
          <a:extLst>
            <a:ext uri="{FF2B5EF4-FFF2-40B4-BE49-F238E27FC236}">
              <a16:creationId xmlns:a16="http://schemas.microsoft.com/office/drawing/2014/main" id="{00000000-0008-0000-0A00-000032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866" name="8 CuadroTexto">
          <a:extLst>
            <a:ext uri="{FF2B5EF4-FFF2-40B4-BE49-F238E27FC236}">
              <a16:creationId xmlns:a16="http://schemas.microsoft.com/office/drawing/2014/main" id="{00000000-0008-0000-0A00-0000330B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67" name="1 CuadroTexto">
          <a:extLst>
            <a:ext uri="{FF2B5EF4-FFF2-40B4-BE49-F238E27FC236}">
              <a16:creationId xmlns:a16="http://schemas.microsoft.com/office/drawing/2014/main" id="{00000000-0008-0000-0A00-000034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68" name="2 CuadroTexto">
          <a:extLst>
            <a:ext uri="{FF2B5EF4-FFF2-40B4-BE49-F238E27FC236}">
              <a16:creationId xmlns:a16="http://schemas.microsoft.com/office/drawing/2014/main" id="{00000000-0008-0000-0A00-000035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69" name="3 CuadroTexto">
          <a:extLst>
            <a:ext uri="{FF2B5EF4-FFF2-40B4-BE49-F238E27FC236}">
              <a16:creationId xmlns:a16="http://schemas.microsoft.com/office/drawing/2014/main" id="{00000000-0008-0000-0A00-000036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70" name="4 CuadroTexto">
          <a:extLst>
            <a:ext uri="{FF2B5EF4-FFF2-40B4-BE49-F238E27FC236}">
              <a16:creationId xmlns:a16="http://schemas.microsoft.com/office/drawing/2014/main" id="{00000000-0008-0000-0A00-000037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71" name="5 CuadroTexto">
          <a:extLst>
            <a:ext uri="{FF2B5EF4-FFF2-40B4-BE49-F238E27FC236}">
              <a16:creationId xmlns:a16="http://schemas.microsoft.com/office/drawing/2014/main" id="{00000000-0008-0000-0A00-000038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72" name="6 CuadroTexto">
          <a:extLst>
            <a:ext uri="{FF2B5EF4-FFF2-40B4-BE49-F238E27FC236}">
              <a16:creationId xmlns:a16="http://schemas.microsoft.com/office/drawing/2014/main" id="{00000000-0008-0000-0A00-000039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73" name="7 CuadroTexto">
          <a:extLst>
            <a:ext uri="{FF2B5EF4-FFF2-40B4-BE49-F238E27FC236}">
              <a16:creationId xmlns:a16="http://schemas.microsoft.com/office/drawing/2014/main" id="{00000000-0008-0000-0A00-00003A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74" name="8 CuadroTexto">
          <a:extLst>
            <a:ext uri="{FF2B5EF4-FFF2-40B4-BE49-F238E27FC236}">
              <a16:creationId xmlns:a16="http://schemas.microsoft.com/office/drawing/2014/main" id="{00000000-0008-0000-0A00-00003B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75" name="1 CuadroTexto">
          <a:extLst>
            <a:ext uri="{FF2B5EF4-FFF2-40B4-BE49-F238E27FC236}">
              <a16:creationId xmlns:a16="http://schemas.microsoft.com/office/drawing/2014/main" id="{00000000-0008-0000-0A00-00003C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76" name="2 CuadroTexto">
          <a:extLst>
            <a:ext uri="{FF2B5EF4-FFF2-40B4-BE49-F238E27FC236}">
              <a16:creationId xmlns:a16="http://schemas.microsoft.com/office/drawing/2014/main" id="{00000000-0008-0000-0A00-00003D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77" name="3 CuadroTexto">
          <a:extLst>
            <a:ext uri="{FF2B5EF4-FFF2-40B4-BE49-F238E27FC236}">
              <a16:creationId xmlns:a16="http://schemas.microsoft.com/office/drawing/2014/main" id="{00000000-0008-0000-0A00-00003E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78" name="4 CuadroTexto">
          <a:extLst>
            <a:ext uri="{FF2B5EF4-FFF2-40B4-BE49-F238E27FC236}">
              <a16:creationId xmlns:a16="http://schemas.microsoft.com/office/drawing/2014/main" id="{00000000-0008-0000-0A00-00003F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79" name="5 CuadroTexto">
          <a:extLst>
            <a:ext uri="{FF2B5EF4-FFF2-40B4-BE49-F238E27FC236}">
              <a16:creationId xmlns:a16="http://schemas.microsoft.com/office/drawing/2014/main" id="{00000000-0008-0000-0A00-000040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80" name="6 CuadroTexto">
          <a:extLst>
            <a:ext uri="{FF2B5EF4-FFF2-40B4-BE49-F238E27FC236}">
              <a16:creationId xmlns:a16="http://schemas.microsoft.com/office/drawing/2014/main" id="{00000000-0008-0000-0A00-000041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881" name="8 CuadroTexto">
          <a:extLst>
            <a:ext uri="{FF2B5EF4-FFF2-40B4-BE49-F238E27FC236}">
              <a16:creationId xmlns:a16="http://schemas.microsoft.com/office/drawing/2014/main" id="{00000000-0008-0000-0A00-0000420B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882" name="1 CuadroTexto">
          <a:extLst>
            <a:ext uri="{FF2B5EF4-FFF2-40B4-BE49-F238E27FC236}">
              <a16:creationId xmlns:a16="http://schemas.microsoft.com/office/drawing/2014/main" id="{00000000-0008-0000-0A00-000043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883" name="2 CuadroTexto">
          <a:extLst>
            <a:ext uri="{FF2B5EF4-FFF2-40B4-BE49-F238E27FC236}">
              <a16:creationId xmlns:a16="http://schemas.microsoft.com/office/drawing/2014/main" id="{00000000-0008-0000-0A00-000044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884" name="3 CuadroTexto">
          <a:extLst>
            <a:ext uri="{FF2B5EF4-FFF2-40B4-BE49-F238E27FC236}">
              <a16:creationId xmlns:a16="http://schemas.microsoft.com/office/drawing/2014/main" id="{00000000-0008-0000-0A00-000045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885" name="4 CuadroTexto">
          <a:extLst>
            <a:ext uri="{FF2B5EF4-FFF2-40B4-BE49-F238E27FC236}">
              <a16:creationId xmlns:a16="http://schemas.microsoft.com/office/drawing/2014/main" id="{00000000-0008-0000-0A00-000046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886" name="5 CuadroTexto">
          <a:extLst>
            <a:ext uri="{FF2B5EF4-FFF2-40B4-BE49-F238E27FC236}">
              <a16:creationId xmlns:a16="http://schemas.microsoft.com/office/drawing/2014/main" id="{00000000-0008-0000-0A00-000047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887" name="6 CuadroTexto">
          <a:extLst>
            <a:ext uri="{FF2B5EF4-FFF2-40B4-BE49-F238E27FC236}">
              <a16:creationId xmlns:a16="http://schemas.microsoft.com/office/drawing/2014/main" id="{00000000-0008-0000-0A00-000048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888" name="7 CuadroTexto">
          <a:extLst>
            <a:ext uri="{FF2B5EF4-FFF2-40B4-BE49-F238E27FC236}">
              <a16:creationId xmlns:a16="http://schemas.microsoft.com/office/drawing/2014/main" id="{00000000-0008-0000-0A00-000049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889" name="8 CuadroTexto">
          <a:extLst>
            <a:ext uri="{FF2B5EF4-FFF2-40B4-BE49-F238E27FC236}">
              <a16:creationId xmlns:a16="http://schemas.microsoft.com/office/drawing/2014/main" id="{00000000-0008-0000-0A00-00004A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890" name="1 CuadroTexto">
          <a:extLst>
            <a:ext uri="{FF2B5EF4-FFF2-40B4-BE49-F238E27FC236}">
              <a16:creationId xmlns:a16="http://schemas.microsoft.com/office/drawing/2014/main" id="{00000000-0008-0000-0A00-00004B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891" name="2 CuadroTexto">
          <a:extLst>
            <a:ext uri="{FF2B5EF4-FFF2-40B4-BE49-F238E27FC236}">
              <a16:creationId xmlns:a16="http://schemas.microsoft.com/office/drawing/2014/main" id="{00000000-0008-0000-0A00-00004C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892" name="3 CuadroTexto">
          <a:extLst>
            <a:ext uri="{FF2B5EF4-FFF2-40B4-BE49-F238E27FC236}">
              <a16:creationId xmlns:a16="http://schemas.microsoft.com/office/drawing/2014/main" id="{00000000-0008-0000-0A00-00004D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893" name="4 CuadroTexto">
          <a:extLst>
            <a:ext uri="{FF2B5EF4-FFF2-40B4-BE49-F238E27FC236}">
              <a16:creationId xmlns:a16="http://schemas.microsoft.com/office/drawing/2014/main" id="{00000000-0008-0000-0A00-00004E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894" name="6 CuadroTexto">
          <a:extLst>
            <a:ext uri="{FF2B5EF4-FFF2-40B4-BE49-F238E27FC236}">
              <a16:creationId xmlns:a16="http://schemas.microsoft.com/office/drawing/2014/main" id="{00000000-0008-0000-0A00-00004F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2895" name="8 CuadroTexto">
          <a:extLst>
            <a:ext uri="{FF2B5EF4-FFF2-40B4-BE49-F238E27FC236}">
              <a16:creationId xmlns:a16="http://schemas.microsoft.com/office/drawing/2014/main" id="{00000000-0008-0000-0A00-0000500B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96" name="1 CuadroTexto">
          <a:extLst>
            <a:ext uri="{FF2B5EF4-FFF2-40B4-BE49-F238E27FC236}">
              <a16:creationId xmlns:a16="http://schemas.microsoft.com/office/drawing/2014/main" id="{00000000-0008-0000-0A00-000051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97" name="2 CuadroTexto">
          <a:extLst>
            <a:ext uri="{FF2B5EF4-FFF2-40B4-BE49-F238E27FC236}">
              <a16:creationId xmlns:a16="http://schemas.microsoft.com/office/drawing/2014/main" id="{00000000-0008-0000-0A00-000052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898" name="3 CuadroTexto">
          <a:extLst>
            <a:ext uri="{FF2B5EF4-FFF2-40B4-BE49-F238E27FC236}">
              <a16:creationId xmlns:a16="http://schemas.microsoft.com/office/drawing/2014/main" id="{00000000-0008-0000-0A00-000053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899" name="4 CuadroTexto">
          <a:extLst>
            <a:ext uri="{FF2B5EF4-FFF2-40B4-BE49-F238E27FC236}">
              <a16:creationId xmlns:a16="http://schemas.microsoft.com/office/drawing/2014/main" id="{00000000-0008-0000-0A00-000054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00" name="5 CuadroTexto">
          <a:extLst>
            <a:ext uri="{FF2B5EF4-FFF2-40B4-BE49-F238E27FC236}">
              <a16:creationId xmlns:a16="http://schemas.microsoft.com/office/drawing/2014/main" id="{00000000-0008-0000-0A00-000055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01" name="6 CuadroTexto">
          <a:extLst>
            <a:ext uri="{FF2B5EF4-FFF2-40B4-BE49-F238E27FC236}">
              <a16:creationId xmlns:a16="http://schemas.microsoft.com/office/drawing/2014/main" id="{00000000-0008-0000-0A00-000056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02" name="7 CuadroTexto">
          <a:extLst>
            <a:ext uri="{FF2B5EF4-FFF2-40B4-BE49-F238E27FC236}">
              <a16:creationId xmlns:a16="http://schemas.microsoft.com/office/drawing/2014/main" id="{00000000-0008-0000-0A00-000057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03" name="8 CuadroTexto">
          <a:extLst>
            <a:ext uri="{FF2B5EF4-FFF2-40B4-BE49-F238E27FC236}">
              <a16:creationId xmlns:a16="http://schemas.microsoft.com/office/drawing/2014/main" id="{00000000-0008-0000-0A00-000058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04" name="1 CuadroTexto">
          <a:extLst>
            <a:ext uri="{FF2B5EF4-FFF2-40B4-BE49-F238E27FC236}">
              <a16:creationId xmlns:a16="http://schemas.microsoft.com/office/drawing/2014/main" id="{00000000-0008-0000-0A00-000059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05" name="2 CuadroTexto">
          <a:extLst>
            <a:ext uri="{FF2B5EF4-FFF2-40B4-BE49-F238E27FC236}">
              <a16:creationId xmlns:a16="http://schemas.microsoft.com/office/drawing/2014/main" id="{00000000-0008-0000-0A00-00005A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06" name="3 CuadroTexto">
          <a:extLst>
            <a:ext uri="{FF2B5EF4-FFF2-40B4-BE49-F238E27FC236}">
              <a16:creationId xmlns:a16="http://schemas.microsoft.com/office/drawing/2014/main" id="{00000000-0008-0000-0A00-00005B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07" name="4 CuadroTexto">
          <a:extLst>
            <a:ext uri="{FF2B5EF4-FFF2-40B4-BE49-F238E27FC236}">
              <a16:creationId xmlns:a16="http://schemas.microsoft.com/office/drawing/2014/main" id="{00000000-0008-0000-0A00-00005C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08" name="6 CuadroTexto">
          <a:extLst>
            <a:ext uri="{FF2B5EF4-FFF2-40B4-BE49-F238E27FC236}">
              <a16:creationId xmlns:a16="http://schemas.microsoft.com/office/drawing/2014/main" id="{00000000-0008-0000-0A00-00005D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909" name="8 CuadroTexto">
          <a:extLst>
            <a:ext uri="{FF2B5EF4-FFF2-40B4-BE49-F238E27FC236}">
              <a16:creationId xmlns:a16="http://schemas.microsoft.com/office/drawing/2014/main" id="{00000000-0008-0000-0A00-00005E0B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10" name="1 CuadroTexto">
          <a:extLst>
            <a:ext uri="{FF2B5EF4-FFF2-40B4-BE49-F238E27FC236}">
              <a16:creationId xmlns:a16="http://schemas.microsoft.com/office/drawing/2014/main" id="{00000000-0008-0000-0A00-00005F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911" name="2 CuadroTexto">
          <a:extLst>
            <a:ext uri="{FF2B5EF4-FFF2-40B4-BE49-F238E27FC236}">
              <a16:creationId xmlns:a16="http://schemas.microsoft.com/office/drawing/2014/main" id="{00000000-0008-0000-0A00-000060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12" name="3 CuadroTexto">
          <a:extLst>
            <a:ext uri="{FF2B5EF4-FFF2-40B4-BE49-F238E27FC236}">
              <a16:creationId xmlns:a16="http://schemas.microsoft.com/office/drawing/2014/main" id="{00000000-0008-0000-0A00-000061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913" name="4 CuadroTexto">
          <a:extLst>
            <a:ext uri="{FF2B5EF4-FFF2-40B4-BE49-F238E27FC236}">
              <a16:creationId xmlns:a16="http://schemas.microsoft.com/office/drawing/2014/main" id="{00000000-0008-0000-0A00-000062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14" name="5 CuadroTexto">
          <a:extLst>
            <a:ext uri="{FF2B5EF4-FFF2-40B4-BE49-F238E27FC236}">
              <a16:creationId xmlns:a16="http://schemas.microsoft.com/office/drawing/2014/main" id="{00000000-0008-0000-0A00-000063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915" name="6 CuadroTexto">
          <a:extLst>
            <a:ext uri="{FF2B5EF4-FFF2-40B4-BE49-F238E27FC236}">
              <a16:creationId xmlns:a16="http://schemas.microsoft.com/office/drawing/2014/main" id="{00000000-0008-0000-0A00-000064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16" name="7 CuadroTexto">
          <a:extLst>
            <a:ext uri="{FF2B5EF4-FFF2-40B4-BE49-F238E27FC236}">
              <a16:creationId xmlns:a16="http://schemas.microsoft.com/office/drawing/2014/main" id="{00000000-0008-0000-0A00-000065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917" name="8 CuadroTexto">
          <a:extLst>
            <a:ext uri="{FF2B5EF4-FFF2-40B4-BE49-F238E27FC236}">
              <a16:creationId xmlns:a16="http://schemas.microsoft.com/office/drawing/2014/main" id="{00000000-0008-0000-0A00-000066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18" name="1 CuadroTexto">
          <a:extLst>
            <a:ext uri="{FF2B5EF4-FFF2-40B4-BE49-F238E27FC236}">
              <a16:creationId xmlns:a16="http://schemas.microsoft.com/office/drawing/2014/main" id="{00000000-0008-0000-0A00-000067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919" name="2 CuadroTexto">
          <a:extLst>
            <a:ext uri="{FF2B5EF4-FFF2-40B4-BE49-F238E27FC236}">
              <a16:creationId xmlns:a16="http://schemas.microsoft.com/office/drawing/2014/main" id="{00000000-0008-0000-0A00-000068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20" name="3 CuadroTexto">
          <a:extLst>
            <a:ext uri="{FF2B5EF4-FFF2-40B4-BE49-F238E27FC236}">
              <a16:creationId xmlns:a16="http://schemas.microsoft.com/office/drawing/2014/main" id="{00000000-0008-0000-0A00-000069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921" name="4 CuadroTexto">
          <a:extLst>
            <a:ext uri="{FF2B5EF4-FFF2-40B4-BE49-F238E27FC236}">
              <a16:creationId xmlns:a16="http://schemas.microsoft.com/office/drawing/2014/main" id="{00000000-0008-0000-0A00-00006A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2922" name="6 CuadroTexto">
          <a:extLst>
            <a:ext uri="{FF2B5EF4-FFF2-40B4-BE49-F238E27FC236}">
              <a16:creationId xmlns:a16="http://schemas.microsoft.com/office/drawing/2014/main" id="{00000000-0008-0000-0A00-00006B0B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2923" name="8 CuadroTexto">
          <a:extLst>
            <a:ext uri="{FF2B5EF4-FFF2-40B4-BE49-F238E27FC236}">
              <a16:creationId xmlns:a16="http://schemas.microsoft.com/office/drawing/2014/main" id="{00000000-0008-0000-0A00-00006C0B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24" name="1 CuadroTexto">
          <a:extLst>
            <a:ext uri="{FF2B5EF4-FFF2-40B4-BE49-F238E27FC236}">
              <a16:creationId xmlns:a16="http://schemas.microsoft.com/office/drawing/2014/main" id="{00000000-0008-0000-0A00-00006D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25" name="2 CuadroTexto">
          <a:extLst>
            <a:ext uri="{FF2B5EF4-FFF2-40B4-BE49-F238E27FC236}">
              <a16:creationId xmlns:a16="http://schemas.microsoft.com/office/drawing/2014/main" id="{00000000-0008-0000-0A00-00006E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26" name="3 CuadroTexto">
          <a:extLst>
            <a:ext uri="{FF2B5EF4-FFF2-40B4-BE49-F238E27FC236}">
              <a16:creationId xmlns:a16="http://schemas.microsoft.com/office/drawing/2014/main" id="{00000000-0008-0000-0A00-00006F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27" name="4 CuadroTexto">
          <a:extLst>
            <a:ext uri="{FF2B5EF4-FFF2-40B4-BE49-F238E27FC236}">
              <a16:creationId xmlns:a16="http://schemas.microsoft.com/office/drawing/2014/main" id="{00000000-0008-0000-0A00-000070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28" name="5 CuadroTexto">
          <a:extLst>
            <a:ext uri="{FF2B5EF4-FFF2-40B4-BE49-F238E27FC236}">
              <a16:creationId xmlns:a16="http://schemas.microsoft.com/office/drawing/2014/main" id="{00000000-0008-0000-0A00-000071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29" name="6 CuadroTexto">
          <a:extLst>
            <a:ext uri="{FF2B5EF4-FFF2-40B4-BE49-F238E27FC236}">
              <a16:creationId xmlns:a16="http://schemas.microsoft.com/office/drawing/2014/main" id="{00000000-0008-0000-0A00-000072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30" name="7 CuadroTexto">
          <a:extLst>
            <a:ext uri="{FF2B5EF4-FFF2-40B4-BE49-F238E27FC236}">
              <a16:creationId xmlns:a16="http://schemas.microsoft.com/office/drawing/2014/main" id="{00000000-0008-0000-0A00-000073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31" name="8 CuadroTexto">
          <a:extLst>
            <a:ext uri="{FF2B5EF4-FFF2-40B4-BE49-F238E27FC236}">
              <a16:creationId xmlns:a16="http://schemas.microsoft.com/office/drawing/2014/main" id="{00000000-0008-0000-0A00-000074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32" name="1 CuadroTexto">
          <a:extLst>
            <a:ext uri="{FF2B5EF4-FFF2-40B4-BE49-F238E27FC236}">
              <a16:creationId xmlns:a16="http://schemas.microsoft.com/office/drawing/2014/main" id="{00000000-0008-0000-0A00-000075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33" name="2 CuadroTexto">
          <a:extLst>
            <a:ext uri="{FF2B5EF4-FFF2-40B4-BE49-F238E27FC236}">
              <a16:creationId xmlns:a16="http://schemas.microsoft.com/office/drawing/2014/main" id="{00000000-0008-0000-0A00-000076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34" name="3 CuadroTexto">
          <a:extLst>
            <a:ext uri="{FF2B5EF4-FFF2-40B4-BE49-F238E27FC236}">
              <a16:creationId xmlns:a16="http://schemas.microsoft.com/office/drawing/2014/main" id="{00000000-0008-0000-0A00-000077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35" name="4 CuadroTexto">
          <a:extLst>
            <a:ext uri="{FF2B5EF4-FFF2-40B4-BE49-F238E27FC236}">
              <a16:creationId xmlns:a16="http://schemas.microsoft.com/office/drawing/2014/main" id="{00000000-0008-0000-0A00-000078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36" name="5 CuadroTexto">
          <a:extLst>
            <a:ext uri="{FF2B5EF4-FFF2-40B4-BE49-F238E27FC236}">
              <a16:creationId xmlns:a16="http://schemas.microsoft.com/office/drawing/2014/main" id="{00000000-0008-0000-0A00-000079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37" name="6 CuadroTexto">
          <a:extLst>
            <a:ext uri="{FF2B5EF4-FFF2-40B4-BE49-F238E27FC236}">
              <a16:creationId xmlns:a16="http://schemas.microsoft.com/office/drawing/2014/main" id="{00000000-0008-0000-0A00-00007A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2938" name="8 CuadroTexto">
          <a:extLst>
            <a:ext uri="{FF2B5EF4-FFF2-40B4-BE49-F238E27FC236}">
              <a16:creationId xmlns:a16="http://schemas.microsoft.com/office/drawing/2014/main" id="{00000000-0008-0000-0A00-00007B0B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939" name="1 CuadroTexto">
          <a:extLst>
            <a:ext uri="{FF2B5EF4-FFF2-40B4-BE49-F238E27FC236}">
              <a16:creationId xmlns:a16="http://schemas.microsoft.com/office/drawing/2014/main" id="{00000000-0008-0000-0A00-00007C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940" name="2 CuadroTexto">
          <a:extLst>
            <a:ext uri="{FF2B5EF4-FFF2-40B4-BE49-F238E27FC236}">
              <a16:creationId xmlns:a16="http://schemas.microsoft.com/office/drawing/2014/main" id="{00000000-0008-0000-0A00-00007D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941" name="3 CuadroTexto">
          <a:extLst>
            <a:ext uri="{FF2B5EF4-FFF2-40B4-BE49-F238E27FC236}">
              <a16:creationId xmlns:a16="http://schemas.microsoft.com/office/drawing/2014/main" id="{00000000-0008-0000-0A00-00007E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942" name="4 CuadroTexto">
          <a:extLst>
            <a:ext uri="{FF2B5EF4-FFF2-40B4-BE49-F238E27FC236}">
              <a16:creationId xmlns:a16="http://schemas.microsoft.com/office/drawing/2014/main" id="{00000000-0008-0000-0A00-00007F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943" name="5 CuadroTexto">
          <a:extLst>
            <a:ext uri="{FF2B5EF4-FFF2-40B4-BE49-F238E27FC236}">
              <a16:creationId xmlns:a16="http://schemas.microsoft.com/office/drawing/2014/main" id="{00000000-0008-0000-0A00-000080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944" name="6 CuadroTexto">
          <a:extLst>
            <a:ext uri="{FF2B5EF4-FFF2-40B4-BE49-F238E27FC236}">
              <a16:creationId xmlns:a16="http://schemas.microsoft.com/office/drawing/2014/main" id="{00000000-0008-0000-0A00-000081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945" name="7 CuadroTexto">
          <a:extLst>
            <a:ext uri="{FF2B5EF4-FFF2-40B4-BE49-F238E27FC236}">
              <a16:creationId xmlns:a16="http://schemas.microsoft.com/office/drawing/2014/main" id="{00000000-0008-0000-0A00-000082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946" name="8 CuadroTexto">
          <a:extLst>
            <a:ext uri="{FF2B5EF4-FFF2-40B4-BE49-F238E27FC236}">
              <a16:creationId xmlns:a16="http://schemas.microsoft.com/office/drawing/2014/main" id="{00000000-0008-0000-0A00-000083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947" name="1 CuadroTexto">
          <a:extLst>
            <a:ext uri="{FF2B5EF4-FFF2-40B4-BE49-F238E27FC236}">
              <a16:creationId xmlns:a16="http://schemas.microsoft.com/office/drawing/2014/main" id="{00000000-0008-0000-0A00-000084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948" name="2 CuadroTexto">
          <a:extLst>
            <a:ext uri="{FF2B5EF4-FFF2-40B4-BE49-F238E27FC236}">
              <a16:creationId xmlns:a16="http://schemas.microsoft.com/office/drawing/2014/main" id="{00000000-0008-0000-0A00-000085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2949" name="3 CuadroTexto">
          <a:extLst>
            <a:ext uri="{FF2B5EF4-FFF2-40B4-BE49-F238E27FC236}">
              <a16:creationId xmlns:a16="http://schemas.microsoft.com/office/drawing/2014/main" id="{00000000-0008-0000-0A00-0000860B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950" name="4 CuadroTexto">
          <a:extLst>
            <a:ext uri="{FF2B5EF4-FFF2-40B4-BE49-F238E27FC236}">
              <a16:creationId xmlns:a16="http://schemas.microsoft.com/office/drawing/2014/main" id="{00000000-0008-0000-0A00-000087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2951" name="6 CuadroTexto">
          <a:extLst>
            <a:ext uri="{FF2B5EF4-FFF2-40B4-BE49-F238E27FC236}">
              <a16:creationId xmlns:a16="http://schemas.microsoft.com/office/drawing/2014/main" id="{00000000-0008-0000-0A00-0000880B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2952" name="8 CuadroTexto">
          <a:extLst>
            <a:ext uri="{FF2B5EF4-FFF2-40B4-BE49-F238E27FC236}">
              <a16:creationId xmlns:a16="http://schemas.microsoft.com/office/drawing/2014/main" id="{00000000-0008-0000-0A00-0000890B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53" name="1 CuadroTexto">
          <a:extLst>
            <a:ext uri="{FF2B5EF4-FFF2-40B4-BE49-F238E27FC236}">
              <a16:creationId xmlns:a16="http://schemas.microsoft.com/office/drawing/2014/main" id="{00000000-0008-0000-0A00-00008A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54" name="2 CuadroTexto">
          <a:extLst>
            <a:ext uri="{FF2B5EF4-FFF2-40B4-BE49-F238E27FC236}">
              <a16:creationId xmlns:a16="http://schemas.microsoft.com/office/drawing/2014/main" id="{00000000-0008-0000-0A00-00008B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55" name="3 CuadroTexto">
          <a:extLst>
            <a:ext uri="{FF2B5EF4-FFF2-40B4-BE49-F238E27FC236}">
              <a16:creationId xmlns:a16="http://schemas.microsoft.com/office/drawing/2014/main" id="{00000000-0008-0000-0A00-00008C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56" name="4 CuadroTexto">
          <a:extLst>
            <a:ext uri="{FF2B5EF4-FFF2-40B4-BE49-F238E27FC236}">
              <a16:creationId xmlns:a16="http://schemas.microsoft.com/office/drawing/2014/main" id="{00000000-0008-0000-0A00-00008D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57" name="5 CuadroTexto">
          <a:extLst>
            <a:ext uri="{FF2B5EF4-FFF2-40B4-BE49-F238E27FC236}">
              <a16:creationId xmlns:a16="http://schemas.microsoft.com/office/drawing/2014/main" id="{00000000-0008-0000-0A00-00008E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58" name="6 CuadroTexto">
          <a:extLst>
            <a:ext uri="{FF2B5EF4-FFF2-40B4-BE49-F238E27FC236}">
              <a16:creationId xmlns:a16="http://schemas.microsoft.com/office/drawing/2014/main" id="{00000000-0008-0000-0A00-00008F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59" name="7 CuadroTexto">
          <a:extLst>
            <a:ext uri="{FF2B5EF4-FFF2-40B4-BE49-F238E27FC236}">
              <a16:creationId xmlns:a16="http://schemas.microsoft.com/office/drawing/2014/main" id="{00000000-0008-0000-0A00-000090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60" name="8 CuadroTexto">
          <a:extLst>
            <a:ext uri="{FF2B5EF4-FFF2-40B4-BE49-F238E27FC236}">
              <a16:creationId xmlns:a16="http://schemas.microsoft.com/office/drawing/2014/main" id="{00000000-0008-0000-0A00-000091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61" name="1 CuadroTexto">
          <a:extLst>
            <a:ext uri="{FF2B5EF4-FFF2-40B4-BE49-F238E27FC236}">
              <a16:creationId xmlns:a16="http://schemas.microsoft.com/office/drawing/2014/main" id="{00000000-0008-0000-0A00-000092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62" name="2 CuadroTexto">
          <a:extLst>
            <a:ext uri="{FF2B5EF4-FFF2-40B4-BE49-F238E27FC236}">
              <a16:creationId xmlns:a16="http://schemas.microsoft.com/office/drawing/2014/main" id="{00000000-0008-0000-0A00-000093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63" name="3 CuadroTexto">
          <a:extLst>
            <a:ext uri="{FF2B5EF4-FFF2-40B4-BE49-F238E27FC236}">
              <a16:creationId xmlns:a16="http://schemas.microsoft.com/office/drawing/2014/main" id="{00000000-0008-0000-0A00-000094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64" name="4 CuadroTexto">
          <a:extLst>
            <a:ext uri="{FF2B5EF4-FFF2-40B4-BE49-F238E27FC236}">
              <a16:creationId xmlns:a16="http://schemas.microsoft.com/office/drawing/2014/main" id="{00000000-0008-0000-0A00-000095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2965" name="5 CuadroTexto">
          <a:extLst>
            <a:ext uri="{FF2B5EF4-FFF2-40B4-BE49-F238E27FC236}">
              <a16:creationId xmlns:a16="http://schemas.microsoft.com/office/drawing/2014/main" id="{00000000-0008-0000-0A00-0000960B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66" name="6 CuadroTexto">
          <a:extLst>
            <a:ext uri="{FF2B5EF4-FFF2-40B4-BE49-F238E27FC236}">
              <a16:creationId xmlns:a16="http://schemas.microsoft.com/office/drawing/2014/main" id="{00000000-0008-0000-0A00-000097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67" name="1 CuadroTexto">
          <a:extLst>
            <a:ext uri="{FF2B5EF4-FFF2-40B4-BE49-F238E27FC236}">
              <a16:creationId xmlns:a16="http://schemas.microsoft.com/office/drawing/2014/main" id="{00000000-0008-0000-0A00-000098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68" name="2 CuadroTexto">
          <a:extLst>
            <a:ext uri="{FF2B5EF4-FFF2-40B4-BE49-F238E27FC236}">
              <a16:creationId xmlns:a16="http://schemas.microsoft.com/office/drawing/2014/main" id="{00000000-0008-0000-0A00-000099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69" name="3 CuadroTexto">
          <a:extLst>
            <a:ext uri="{FF2B5EF4-FFF2-40B4-BE49-F238E27FC236}">
              <a16:creationId xmlns:a16="http://schemas.microsoft.com/office/drawing/2014/main" id="{00000000-0008-0000-0A00-00009A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70" name="4 CuadroTexto">
          <a:extLst>
            <a:ext uri="{FF2B5EF4-FFF2-40B4-BE49-F238E27FC236}">
              <a16:creationId xmlns:a16="http://schemas.microsoft.com/office/drawing/2014/main" id="{00000000-0008-0000-0A00-00009B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71" name="5 CuadroTexto">
          <a:extLst>
            <a:ext uri="{FF2B5EF4-FFF2-40B4-BE49-F238E27FC236}">
              <a16:creationId xmlns:a16="http://schemas.microsoft.com/office/drawing/2014/main" id="{00000000-0008-0000-0A00-00009C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72" name="6 CuadroTexto">
          <a:extLst>
            <a:ext uri="{FF2B5EF4-FFF2-40B4-BE49-F238E27FC236}">
              <a16:creationId xmlns:a16="http://schemas.microsoft.com/office/drawing/2014/main" id="{00000000-0008-0000-0A00-00009D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73" name="7 CuadroTexto">
          <a:extLst>
            <a:ext uri="{FF2B5EF4-FFF2-40B4-BE49-F238E27FC236}">
              <a16:creationId xmlns:a16="http://schemas.microsoft.com/office/drawing/2014/main" id="{00000000-0008-0000-0A00-00009E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74" name="8 CuadroTexto">
          <a:extLst>
            <a:ext uri="{FF2B5EF4-FFF2-40B4-BE49-F238E27FC236}">
              <a16:creationId xmlns:a16="http://schemas.microsoft.com/office/drawing/2014/main" id="{00000000-0008-0000-0A00-00009F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75" name="1 CuadroTexto">
          <a:extLst>
            <a:ext uri="{FF2B5EF4-FFF2-40B4-BE49-F238E27FC236}">
              <a16:creationId xmlns:a16="http://schemas.microsoft.com/office/drawing/2014/main" id="{00000000-0008-0000-0A00-0000A0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76" name="2 CuadroTexto">
          <a:extLst>
            <a:ext uri="{FF2B5EF4-FFF2-40B4-BE49-F238E27FC236}">
              <a16:creationId xmlns:a16="http://schemas.microsoft.com/office/drawing/2014/main" id="{00000000-0008-0000-0A00-0000A1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77" name="3 CuadroTexto">
          <a:extLst>
            <a:ext uri="{FF2B5EF4-FFF2-40B4-BE49-F238E27FC236}">
              <a16:creationId xmlns:a16="http://schemas.microsoft.com/office/drawing/2014/main" id="{00000000-0008-0000-0A00-0000A2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78" name="4 CuadroTexto">
          <a:extLst>
            <a:ext uri="{FF2B5EF4-FFF2-40B4-BE49-F238E27FC236}">
              <a16:creationId xmlns:a16="http://schemas.microsoft.com/office/drawing/2014/main" id="{00000000-0008-0000-0A00-0000A3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2979" name="6 CuadroTexto">
          <a:extLst>
            <a:ext uri="{FF2B5EF4-FFF2-40B4-BE49-F238E27FC236}">
              <a16:creationId xmlns:a16="http://schemas.microsoft.com/office/drawing/2014/main" id="{00000000-0008-0000-0A00-0000A4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2980" name="8 CuadroTexto">
          <a:extLst>
            <a:ext uri="{FF2B5EF4-FFF2-40B4-BE49-F238E27FC236}">
              <a16:creationId xmlns:a16="http://schemas.microsoft.com/office/drawing/2014/main" id="{00000000-0008-0000-0A00-0000A50B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81" name="1 CuadroTexto">
          <a:extLst>
            <a:ext uri="{FF2B5EF4-FFF2-40B4-BE49-F238E27FC236}">
              <a16:creationId xmlns:a16="http://schemas.microsoft.com/office/drawing/2014/main" id="{00000000-0008-0000-0A00-0000A6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982" name="2 CuadroTexto">
          <a:extLst>
            <a:ext uri="{FF2B5EF4-FFF2-40B4-BE49-F238E27FC236}">
              <a16:creationId xmlns:a16="http://schemas.microsoft.com/office/drawing/2014/main" id="{00000000-0008-0000-0A00-0000A7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83" name="3 CuadroTexto">
          <a:extLst>
            <a:ext uri="{FF2B5EF4-FFF2-40B4-BE49-F238E27FC236}">
              <a16:creationId xmlns:a16="http://schemas.microsoft.com/office/drawing/2014/main" id="{00000000-0008-0000-0A00-0000A8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984" name="4 CuadroTexto">
          <a:extLst>
            <a:ext uri="{FF2B5EF4-FFF2-40B4-BE49-F238E27FC236}">
              <a16:creationId xmlns:a16="http://schemas.microsoft.com/office/drawing/2014/main" id="{00000000-0008-0000-0A00-0000A9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85" name="5 CuadroTexto">
          <a:extLst>
            <a:ext uri="{FF2B5EF4-FFF2-40B4-BE49-F238E27FC236}">
              <a16:creationId xmlns:a16="http://schemas.microsoft.com/office/drawing/2014/main" id="{00000000-0008-0000-0A00-0000AA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986" name="6 CuadroTexto">
          <a:extLst>
            <a:ext uri="{FF2B5EF4-FFF2-40B4-BE49-F238E27FC236}">
              <a16:creationId xmlns:a16="http://schemas.microsoft.com/office/drawing/2014/main" id="{00000000-0008-0000-0A00-0000AB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87" name="7 CuadroTexto">
          <a:extLst>
            <a:ext uri="{FF2B5EF4-FFF2-40B4-BE49-F238E27FC236}">
              <a16:creationId xmlns:a16="http://schemas.microsoft.com/office/drawing/2014/main" id="{00000000-0008-0000-0A00-0000AC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988" name="8 CuadroTexto">
          <a:extLst>
            <a:ext uri="{FF2B5EF4-FFF2-40B4-BE49-F238E27FC236}">
              <a16:creationId xmlns:a16="http://schemas.microsoft.com/office/drawing/2014/main" id="{00000000-0008-0000-0A00-0000AD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89" name="1 CuadroTexto">
          <a:extLst>
            <a:ext uri="{FF2B5EF4-FFF2-40B4-BE49-F238E27FC236}">
              <a16:creationId xmlns:a16="http://schemas.microsoft.com/office/drawing/2014/main" id="{00000000-0008-0000-0A00-0000AE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990" name="2 CuadroTexto">
          <a:extLst>
            <a:ext uri="{FF2B5EF4-FFF2-40B4-BE49-F238E27FC236}">
              <a16:creationId xmlns:a16="http://schemas.microsoft.com/office/drawing/2014/main" id="{00000000-0008-0000-0A00-0000AF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91" name="3 CuadroTexto">
          <a:extLst>
            <a:ext uri="{FF2B5EF4-FFF2-40B4-BE49-F238E27FC236}">
              <a16:creationId xmlns:a16="http://schemas.microsoft.com/office/drawing/2014/main" id="{00000000-0008-0000-0A00-0000B0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992" name="4 CuadroTexto">
          <a:extLst>
            <a:ext uri="{FF2B5EF4-FFF2-40B4-BE49-F238E27FC236}">
              <a16:creationId xmlns:a16="http://schemas.microsoft.com/office/drawing/2014/main" id="{00000000-0008-0000-0A00-0000B1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2993" name="5 CuadroTexto">
          <a:extLst>
            <a:ext uri="{FF2B5EF4-FFF2-40B4-BE49-F238E27FC236}">
              <a16:creationId xmlns:a16="http://schemas.microsoft.com/office/drawing/2014/main" id="{00000000-0008-0000-0A00-0000B2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2994" name="6 CuadroTexto">
          <a:extLst>
            <a:ext uri="{FF2B5EF4-FFF2-40B4-BE49-F238E27FC236}">
              <a16:creationId xmlns:a16="http://schemas.microsoft.com/office/drawing/2014/main" id="{00000000-0008-0000-0A00-0000B3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2995" name="8 CuadroTexto">
          <a:extLst>
            <a:ext uri="{FF2B5EF4-FFF2-40B4-BE49-F238E27FC236}">
              <a16:creationId xmlns:a16="http://schemas.microsoft.com/office/drawing/2014/main" id="{00000000-0008-0000-0A00-0000B40B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996" name="1 CuadroTexto">
          <a:extLst>
            <a:ext uri="{FF2B5EF4-FFF2-40B4-BE49-F238E27FC236}">
              <a16:creationId xmlns:a16="http://schemas.microsoft.com/office/drawing/2014/main" id="{00000000-0008-0000-0A00-0000B5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997" name="2 CuadroTexto">
          <a:extLst>
            <a:ext uri="{FF2B5EF4-FFF2-40B4-BE49-F238E27FC236}">
              <a16:creationId xmlns:a16="http://schemas.microsoft.com/office/drawing/2014/main" id="{00000000-0008-0000-0A00-0000B6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2998" name="3 CuadroTexto">
          <a:extLst>
            <a:ext uri="{FF2B5EF4-FFF2-40B4-BE49-F238E27FC236}">
              <a16:creationId xmlns:a16="http://schemas.microsoft.com/office/drawing/2014/main" id="{00000000-0008-0000-0A00-0000B7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2999" name="4 CuadroTexto">
          <a:extLst>
            <a:ext uri="{FF2B5EF4-FFF2-40B4-BE49-F238E27FC236}">
              <a16:creationId xmlns:a16="http://schemas.microsoft.com/office/drawing/2014/main" id="{00000000-0008-0000-0A00-0000B8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00" name="5 CuadroTexto">
          <a:extLst>
            <a:ext uri="{FF2B5EF4-FFF2-40B4-BE49-F238E27FC236}">
              <a16:creationId xmlns:a16="http://schemas.microsoft.com/office/drawing/2014/main" id="{00000000-0008-0000-0A00-0000B9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01" name="6 CuadroTexto">
          <a:extLst>
            <a:ext uri="{FF2B5EF4-FFF2-40B4-BE49-F238E27FC236}">
              <a16:creationId xmlns:a16="http://schemas.microsoft.com/office/drawing/2014/main" id="{00000000-0008-0000-0A00-0000BA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02" name="7 CuadroTexto">
          <a:extLst>
            <a:ext uri="{FF2B5EF4-FFF2-40B4-BE49-F238E27FC236}">
              <a16:creationId xmlns:a16="http://schemas.microsoft.com/office/drawing/2014/main" id="{00000000-0008-0000-0A00-0000BB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03" name="8 CuadroTexto">
          <a:extLst>
            <a:ext uri="{FF2B5EF4-FFF2-40B4-BE49-F238E27FC236}">
              <a16:creationId xmlns:a16="http://schemas.microsoft.com/office/drawing/2014/main" id="{00000000-0008-0000-0A00-0000BC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04" name="1 CuadroTexto">
          <a:extLst>
            <a:ext uri="{FF2B5EF4-FFF2-40B4-BE49-F238E27FC236}">
              <a16:creationId xmlns:a16="http://schemas.microsoft.com/office/drawing/2014/main" id="{00000000-0008-0000-0A00-0000BD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05" name="2 CuadroTexto">
          <a:extLst>
            <a:ext uri="{FF2B5EF4-FFF2-40B4-BE49-F238E27FC236}">
              <a16:creationId xmlns:a16="http://schemas.microsoft.com/office/drawing/2014/main" id="{00000000-0008-0000-0A00-0000BE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06" name="3 CuadroTexto">
          <a:extLst>
            <a:ext uri="{FF2B5EF4-FFF2-40B4-BE49-F238E27FC236}">
              <a16:creationId xmlns:a16="http://schemas.microsoft.com/office/drawing/2014/main" id="{00000000-0008-0000-0A00-0000BF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07" name="4 CuadroTexto">
          <a:extLst>
            <a:ext uri="{FF2B5EF4-FFF2-40B4-BE49-F238E27FC236}">
              <a16:creationId xmlns:a16="http://schemas.microsoft.com/office/drawing/2014/main" id="{00000000-0008-0000-0A00-0000C0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08" name="6 CuadroTexto">
          <a:extLst>
            <a:ext uri="{FF2B5EF4-FFF2-40B4-BE49-F238E27FC236}">
              <a16:creationId xmlns:a16="http://schemas.microsoft.com/office/drawing/2014/main" id="{00000000-0008-0000-0A00-0000C1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009" name="8 CuadroTexto">
          <a:extLst>
            <a:ext uri="{FF2B5EF4-FFF2-40B4-BE49-F238E27FC236}">
              <a16:creationId xmlns:a16="http://schemas.microsoft.com/office/drawing/2014/main" id="{00000000-0008-0000-0A00-0000C20B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10" name="1 CuadroTexto">
          <a:extLst>
            <a:ext uri="{FF2B5EF4-FFF2-40B4-BE49-F238E27FC236}">
              <a16:creationId xmlns:a16="http://schemas.microsoft.com/office/drawing/2014/main" id="{00000000-0008-0000-0A00-0000C3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11" name="2 CuadroTexto">
          <a:extLst>
            <a:ext uri="{FF2B5EF4-FFF2-40B4-BE49-F238E27FC236}">
              <a16:creationId xmlns:a16="http://schemas.microsoft.com/office/drawing/2014/main" id="{00000000-0008-0000-0A00-0000C4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12" name="3 CuadroTexto">
          <a:extLst>
            <a:ext uri="{FF2B5EF4-FFF2-40B4-BE49-F238E27FC236}">
              <a16:creationId xmlns:a16="http://schemas.microsoft.com/office/drawing/2014/main" id="{00000000-0008-0000-0A00-0000C5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13" name="4 CuadroTexto">
          <a:extLst>
            <a:ext uri="{FF2B5EF4-FFF2-40B4-BE49-F238E27FC236}">
              <a16:creationId xmlns:a16="http://schemas.microsoft.com/office/drawing/2014/main" id="{00000000-0008-0000-0A00-0000C6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14" name="5 CuadroTexto">
          <a:extLst>
            <a:ext uri="{FF2B5EF4-FFF2-40B4-BE49-F238E27FC236}">
              <a16:creationId xmlns:a16="http://schemas.microsoft.com/office/drawing/2014/main" id="{00000000-0008-0000-0A00-0000C7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15" name="6 CuadroTexto">
          <a:extLst>
            <a:ext uri="{FF2B5EF4-FFF2-40B4-BE49-F238E27FC236}">
              <a16:creationId xmlns:a16="http://schemas.microsoft.com/office/drawing/2014/main" id="{00000000-0008-0000-0A00-0000C8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16" name="7 CuadroTexto">
          <a:extLst>
            <a:ext uri="{FF2B5EF4-FFF2-40B4-BE49-F238E27FC236}">
              <a16:creationId xmlns:a16="http://schemas.microsoft.com/office/drawing/2014/main" id="{00000000-0008-0000-0A00-0000C9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17" name="8 CuadroTexto">
          <a:extLst>
            <a:ext uri="{FF2B5EF4-FFF2-40B4-BE49-F238E27FC236}">
              <a16:creationId xmlns:a16="http://schemas.microsoft.com/office/drawing/2014/main" id="{00000000-0008-0000-0A00-0000CA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18" name="1 CuadroTexto">
          <a:extLst>
            <a:ext uri="{FF2B5EF4-FFF2-40B4-BE49-F238E27FC236}">
              <a16:creationId xmlns:a16="http://schemas.microsoft.com/office/drawing/2014/main" id="{00000000-0008-0000-0A00-0000CB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19" name="2 CuadroTexto">
          <a:extLst>
            <a:ext uri="{FF2B5EF4-FFF2-40B4-BE49-F238E27FC236}">
              <a16:creationId xmlns:a16="http://schemas.microsoft.com/office/drawing/2014/main" id="{00000000-0008-0000-0A00-0000CC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20" name="3 CuadroTexto">
          <a:extLst>
            <a:ext uri="{FF2B5EF4-FFF2-40B4-BE49-F238E27FC236}">
              <a16:creationId xmlns:a16="http://schemas.microsoft.com/office/drawing/2014/main" id="{00000000-0008-0000-0A00-0000CD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21" name="4 CuadroTexto">
          <a:extLst>
            <a:ext uri="{FF2B5EF4-FFF2-40B4-BE49-F238E27FC236}">
              <a16:creationId xmlns:a16="http://schemas.microsoft.com/office/drawing/2014/main" id="{00000000-0008-0000-0A00-0000CE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22" name="6 CuadroTexto">
          <a:extLst>
            <a:ext uri="{FF2B5EF4-FFF2-40B4-BE49-F238E27FC236}">
              <a16:creationId xmlns:a16="http://schemas.microsoft.com/office/drawing/2014/main" id="{00000000-0008-0000-0A00-0000CF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3023" name="8 CuadroTexto">
          <a:extLst>
            <a:ext uri="{FF2B5EF4-FFF2-40B4-BE49-F238E27FC236}">
              <a16:creationId xmlns:a16="http://schemas.microsoft.com/office/drawing/2014/main" id="{00000000-0008-0000-0A00-0000D00B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24" name="1 CuadroTexto">
          <a:extLst>
            <a:ext uri="{FF2B5EF4-FFF2-40B4-BE49-F238E27FC236}">
              <a16:creationId xmlns:a16="http://schemas.microsoft.com/office/drawing/2014/main" id="{00000000-0008-0000-0A00-0000D1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25" name="2 CuadroTexto">
          <a:extLst>
            <a:ext uri="{FF2B5EF4-FFF2-40B4-BE49-F238E27FC236}">
              <a16:creationId xmlns:a16="http://schemas.microsoft.com/office/drawing/2014/main" id="{00000000-0008-0000-0A00-0000D2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26" name="3 CuadroTexto">
          <a:extLst>
            <a:ext uri="{FF2B5EF4-FFF2-40B4-BE49-F238E27FC236}">
              <a16:creationId xmlns:a16="http://schemas.microsoft.com/office/drawing/2014/main" id="{00000000-0008-0000-0A00-0000D3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27" name="4 CuadroTexto">
          <a:extLst>
            <a:ext uri="{FF2B5EF4-FFF2-40B4-BE49-F238E27FC236}">
              <a16:creationId xmlns:a16="http://schemas.microsoft.com/office/drawing/2014/main" id="{00000000-0008-0000-0A00-0000D4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28" name="5 CuadroTexto">
          <a:extLst>
            <a:ext uri="{FF2B5EF4-FFF2-40B4-BE49-F238E27FC236}">
              <a16:creationId xmlns:a16="http://schemas.microsoft.com/office/drawing/2014/main" id="{00000000-0008-0000-0A00-0000D5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29" name="6 CuadroTexto">
          <a:extLst>
            <a:ext uri="{FF2B5EF4-FFF2-40B4-BE49-F238E27FC236}">
              <a16:creationId xmlns:a16="http://schemas.microsoft.com/office/drawing/2014/main" id="{00000000-0008-0000-0A00-0000D6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30" name="7 CuadroTexto">
          <a:extLst>
            <a:ext uri="{FF2B5EF4-FFF2-40B4-BE49-F238E27FC236}">
              <a16:creationId xmlns:a16="http://schemas.microsoft.com/office/drawing/2014/main" id="{00000000-0008-0000-0A00-0000D7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31" name="8 CuadroTexto">
          <a:extLst>
            <a:ext uri="{FF2B5EF4-FFF2-40B4-BE49-F238E27FC236}">
              <a16:creationId xmlns:a16="http://schemas.microsoft.com/office/drawing/2014/main" id="{00000000-0008-0000-0A00-0000D8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32" name="1 CuadroTexto">
          <a:extLst>
            <a:ext uri="{FF2B5EF4-FFF2-40B4-BE49-F238E27FC236}">
              <a16:creationId xmlns:a16="http://schemas.microsoft.com/office/drawing/2014/main" id="{00000000-0008-0000-0A00-0000D9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33" name="2 CuadroTexto">
          <a:extLst>
            <a:ext uri="{FF2B5EF4-FFF2-40B4-BE49-F238E27FC236}">
              <a16:creationId xmlns:a16="http://schemas.microsoft.com/office/drawing/2014/main" id="{00000000-0008-0000-0A00-0000DA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34" name="3 CuadroTexto">
          <a:extLst>
            <a:ext uri="{FF2B5EF4-FFF2-40B4-BE49-F238E27FC236}">
              <a16:creationId xmlns:a16="http://schemas.microsoft.com/office/drawing/2014/main" id="{00000000-0008-0000-0A00-0000DB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35" name="4 CuadroTexto">
          <a:extLst>
            <a:ext uri="{FF2B5EF4-FFF2-40B4-BE49-F238E27FC236}">
              <a16:creationId xmlns:a16="http://schemas.microsoft.com/office/drawing/2014/main" id="{00000000-0008-0000-0A00-0000DC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36" name="6 CuadroTexto">
          <a:extLst>
            <a:ext uri="{FF2B5EF4-FFF2-40B4-BE49-F238E27FC236}">
              <a16:creationId xmlns:a16="http://schemas.microsoft.com/office/drawing/2014/main" id="{00000000-0008-0000-0A00-0000DD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3037" name="8 CuadroTexto">
          <a:extLst>
            <a:ext uri="{FF2B5EF4-FFF2-40B4-BE49-F238E27FC236}">
              <a16:creationId xmlns:a16="http://schemas.microsoft.com/office/drawing/2014/main" id="{00000000-0008-0000-0A00-0000DE0B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38" name="1 CuadroTexto">
          <a:extLst>
            <a:ext uri="{FF2B5EF4-FFF2-40B4-BE49-F238E27FC236}">
              <a16:creationId xmlns:a16="http://schemas.microsoft.com/office/drawing/2014/main" id="{00000000-0008-0000-0A00-0000DF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39" name="2 CuadroTexto">
          <a:extLst>
            <a:ext uri="{FF2B5EF4-FFF2-40B4-BE49-F238E27FC236}">
              <a16:creationId xmlns:a16="http://schemas.microsoft.com/office/drawing/2014/main" id="{00000000-0008-0000-0A00-0000E0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40" name="3 CuadroTexto">
          <a:extLst>
            <a:ext uri="{FF2B5EF4-FFF2-40B4-BE49-F238E27FC236}">
              <a16:creationId xmlns:a16="http://schemas.microsoft.com/office/drawing/2014/main" id="{00000000-0008-0000-0A00-0000E1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41" name="4 CuadroTexto">
          <a:extLst>
            <a:ext uri="{FF2B5EF4-FFF2-40B4-BE49-F238E27FC236}">
              <a16:creationId xmlns:a16="http://schemas.microsoft.com/office/drawing/2014/main" id="{00000000-0008-0000-0A00-0000E2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42" name="5 CuadroTexto">
          <a:extLst>
            <a:ext uri="{FF2B5EF4-FFF2-40B4-BE49-F238E27FC236}">
              <a16:creationId xmlns:a16="http://schemas.microsoft.com/office/drawing/2014/main" id="{00000000-0008-0000-0A00-0000E3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43" name="6 CuadroTexto">
          <a:extLst>
            <a:ext uri="{FF2B5EF4-FFF2-40B4-BE49-F238E27FC236}">
              <a16:creationId xmlns:a16="http://schemas.microsoft.com/office/drawing/2014/main" id="{00000000-0008-0000-0A00-0000E4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44" name="7 CuadroTexto">
          <a:extLst>
            <a:ext uri="{FF2B5EF4-FFF2-40B4-BE49-F238E27FC236}">
              <a16:creationId xmlns:a16="http://schemas.microsoft.com/office/drawing/2014/main" id="{00000000-0008-0000-0A00-0000E5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45" name="8 CuadroTexto">
          <a:extLst>
            <a:ext uri="{FF2B5EF4-FFF2-40B4-BE49-F238E27FC236}">
              <a16:creationId xmlns:a16="http://schemas.microsoft.com/office/drawing/2014/main" id="{00000000-0008-0000-0A00-0000E6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46" name="1 CuadroTexto">
          <a:extLst>
            <a:ext uri="{FF2B5EF4-FFF2-40B4-BE49-F238E27FC236}">
              <a16:creationId xmlns:a16="http://schemas.microsoft.com/office/drawing/2014/main" id="{00000000-0008-0000-0A00-0000E7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47" name="2 CuadroTexto">
          <a:extLst>
            <a:ext uri="{FF2B5EF4-FFF2-40B4-BE49-F238E27FC236}">
              <a16:creationId xmlns:a16="http://schemas.microsoft.com/office/drawing/2014/main" id="{00000000-0008-0000-0A00-0000E8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48" name="3 CuadroTexto">
          <a:extLst>
            <a:ext uri="{FF2B5EF4-FFF2-40B4-BE49-F238E27FC236}">
              <a16:creationId xmlns:a16="http://schemas.microsoft.com/office/drawing/2014/main" id="{00000000-0008-0000-0A00-0000E9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49" name="4 CuadroTexto">
          <a:extLst>
            <a:ext uri="{FF2B5EF4-FFF2-40B4-BE49-F238E27FC236}">
              <a16:creationId xmlns:a16="http://schemas.microsoft.com/office/drawing/2014/main" id="{00000000-0008-0000-0A00-0000EA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50" name="5 CuadroTexto">
          <a:extLst>
            <a:ext uri="{FF2B5EF4-FFF2-40B4-BE49-F238E27FC236}">
              <a16:creationId xmlns:a16="http://schemas.microsoft.com/office/drawing/2014/main" id="{00000000-0008-0000-0A00-0000EB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51" name="6 CuadroTexto">
          <a:extLst>
            <a:ext uri="{FF2B5EF4-FFF2-40B4-BE49-F238E27FC236}">
              <a16:creationId xmlns:a16="http://schemas.microsoft.com/office/drawing/2014/main" id="{00000000-0008-0000-0A00-0000EC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3052" name="8 CuadroTexto">
          <a:extLst>
            <a:ext uri="{FF2B5EF4-FFF2-40B4-BE49-F238E27FC236}">
              <a16:creationId xmlns:a16="http://schemas.microsoft.com/office/drawing/2014/main" id="{00000000-0008-0000-0A00-0000ED0B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53" name="1 CuadroTexto">
          <a:extLst>
            <a:ext uri="{FF2B5EF4-FFF2-40B4-BE49-F238E27FC236}">
              <a16:creationId xmlns:a16="http://schemas.microsoft.com/office/drawing/2014/main" id="{00000000-0008-0000-0A00-0000EE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54" name="2 CuadroTexto">
          <a:extLst>
            <a:ext uri="{FF2B5EF4-FFF2-40B4-BE49-F238E27FC236}">
              <a16:creationId xmlns:a16="http://schemas.microsoft.com/office/drawing/2014/main" id="{00000000-0008-0000-0A00-0000EF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55" name="3 CuadroTexto">
          <a:extLst>
            <a:ext uri="{FF2B5EF4-FFF2-40B4-BE49-F238E27FC236}">
              <a16:creationId xmlns:a16="http://schemas.microsoft.com/office/drawing/2014/main" id="{00000000-0008-0000-0A00-0000F0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56" name="4 CuadroTexto">
          <a:extLst>
            <a:ext uri="{FF2B5EF4-FFF2-40B4-BE49-F238E27FC236}">
              <a16:creationId xmlns:a16="http://schemas.microsoft.com/office/drawing/2014/main" id="{00000000-0008-0000-0A00-0000F1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57" name="5 CuadroTexto">
          <a:extLst>
            <a:ext uri="{FF2B5EF4-FFF2-40B4-BE49-F238E27FC236}">
              <a16:creationId xmlns:a16="http://schemas.microsoft.com/office/drawing/2014/main" id="{00000000-0008-0000-0A00-0000F2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58" name="6 CuadroTexto">
          <a:extLst>
            <a:ext uri="{FF2B5EF4-FFF2-40B4-BE49-F238E27FC236}">
              <a16:creationId xmlns:a16="http://schemas.microsoft.com/office/drawing/2014/main" id="{00000000-0008-0000-0A00-0000F3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59" name="7 CuadroTexto">
          <a:extLst>
            <a:ext uri="{FF2B5EF4-FFF2-40B4-BE49-F238E27FC236}">
              <a16:creationId xmlns:a16="http://schemas.microsoft.com/office/drawing/2014/main" id="{00000000-0008-0000-0A00-0000F4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60" name="8 CuadroTexto">
          <a:extLst>
            <a:ext uri="{FF2B5EF4-FFF2-40B4-BE49-F238E27FC236}">
              <a16:creationId xmlns:a16="http://schemas.microsoft.com/office/drawing/2014/main" id="{00000000-0008-0000-0A00-0000F5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61" name="1 CuadroTexto">
          <a:extLst>
            <a:ext uri="{FF2B5EF4-FFF2-40B4-BE49-F238E27FC236}">
              <a16:creationId xmlns:a16="http://schemas.microsoft.com/office/drawing/2014/main" id="{00000000-0008-0000-0A00-0000F6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62" name="2 CuadroTexto">
          <a:extLst>
            <a:ext uri="{FF2B5EF4-FFF2-40B4-BE49-F238E27FC236}">
              <a16:creationId xmlns:a16="http://schemas.microsoft.com/office/drawing/2014/main" id="{00000000-0008-0000-0A00-0000F7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063" name="3 CuadroTexto">
          <a:extLst>
            <a:ext uri="{FF2B5EF4-FFF2-40B4-BE49-F238E27FC236}">
              <a16:creationId xmlns:a16="http://schemas.microsoft.com/office/drawing/2014/main" id="{00000000-0008-0000-0A00-0000F8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64" name="4 CuadroTexto">
          <a:extLst>
            <a:ext uri="{FF2B5EF4-FFF2-40B4-BE49-F238E27FC236}">
              <a16:creationId xmlns:a16="http://schemas.microsoft.com/office/drawing/2014/main" id="{00000000-0008-0000-0A00-0000F9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065" name="6 CuadroTexto">
          <a:extLst>
            <a:ext uri="{FF2B5EF4-FFF2-40B4-BE49-F238E27FC236}">
              <a16:creationId xmlns:a16="http://schemas.microsoft.com/office/drawing/2014/main" id="{00000000-0008-0000-0A00-0000FA0B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066" name="8 CuadroTexto">
          <a:extLst>
            <a:ext uri="{FF2B5EF4-FFF2-40B4-BE49-F238E27FC236}">
              <a16:creationId xmlns:a16="http://schemas.microsoft.com/office/drawing/2014/main" id="{00000000-0008-0000-0A00-0000FB0B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67" name="1 CuadroTexto">
          <a:extLst>
            <a:ext uri="{FF2B5EF4-FFF2-40B4-BE49-F238E27FC236}">
              <a16:creationId xmlns:a16="http://schemas.microsoft.com/office/drawing/2014/main" id="{00000000-0008-0000-0A00-0000FC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68" name="2 CuadroTexto">
          <a:extLst>
            <a:ext uri="{FF2B5EF4-FFF2-40B4-BE49-F238E27FC236}">
              <a16:creationId xmlns:a16="http://schemas.microsoft.com/office/drawing/2014/main" id="{00000000-0008-0000-0A00-0000FD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69" name="3 CuadroTexto">
          <a:extLst>
            <a:ext uri="{FF2B5EF4-FFF2-40B4-BE49-F238E27FC236}">
              <a16:creationId xmlns:a16="http://schemas.microsoft.com/office/drawing/2014/main" id="{00000000-0008-0000-0A00-0000FE0B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70" name="4 CuadroTexto">
          <a:extLst>
            <a:ext uri="{FF2B5EF4-FFF2-40B4-BE49-F238E27FC236}">
              <a16:creationId xmlns:a16="http://schemas.microsoft.com/office/drawing/2014/main" id="{00000000-0008-0000-0A00-0000FF0B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71" name="5 CuadroTexto">
          <a:extLst>
            <a:ext uri="{FF2B5EF4-FFF2-40B4-BE49-F238E27FC236}">
              <a16:creationId xmlns:a16="http://schemas.microsoft.com/office/drawing/2014/main" id="{00000000-0008-0000-0A00-000000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72" name="6 CuadroTexto">
          <a:extLst>
            <a:ext uri="{FF2B5EF4-FFF2-40B4-BE49-F238E27FC236}">
              <a16:creationId xmlns:a16="http://schemas.microsoft.com/office/drawing/2014/main" id="{00000000-0008-0000-0A00-000001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73" name="7 CuadroTexto">
          <a:extLst>
            <a:ext uri="{FF2B5EF4-FFF2-40B4-BE49-F238E27FC236}">
              <a16:creationId xmlns:a16="http://schemas.microsoft.com/office/drawing/2014/main" id="{00000000-0008-0000-0A00-000002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74" name="8 CuadroTexto">
          <a:extLst>
            <a:ext uri="{FF2B5EF4-FFF2-40B4-BE49-F238E27FC236}">
              <a16:creationId xmlns:a16="http://schemas.microsoft.com/office/drawing/2014/main" id="{00000000-0008-0000-0A00-000003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75" name="1 CuadroTexto">
          <a:extLst>
            <a:ext uri="{FF2B5EF4-FFF2-40B4-BE49-F238E27FC236}">
              <a16:creationId xmlns:a16="http://schemas.microsoft.com/office/drawing/2014/main" id="{00000000-0008-0000-0A00-000004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76" name="2 CuadroTexto">
          <a:extLst>
            <a:ext uri="{FF2B5EF4-FFF2-40B4-BE49-F238E27FC236}">
              <a16:creationId xmlns:a16="http://schemas.microsoft.com/office/drawing/2014/main" id="{00000000-0008-0000-0A00-000005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77" name="3 CuadroTexto">
          <a:extLst>
            <a:ext uri="{FF2B5EF4-FFF2-40B4-BE49-F238E27FC236}">
              <a16:creationId xmlns:a16="http://schemas.microsoft.com/office/drawing/2014/main" id="{00000000-0008-0000-0A00-000006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78" name="4 CuadroTexto">
          <a:extLst>
            <a:ext uri="{FF2B5EF4-FFF2-40B4-BE49-F238E27FC236}">
              <a16:creationId xmlns:a16="http://schemas.microsoft.com/office/drawing/2014/main" id="{00000000-0008-0000-0A00-000007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079" name="5 CuadroTexto">
          <a:extLst>
            <a:ext uri="{FF2B5EF4-FFF2-40B4-BE49-F238E27FC236}">
              <a16:creationId xmlns:a16="http://schemas.microsoft.com/office/drawing/2014/main" id="{00000000-0008-0000-0A00-000008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080" name="6 CuadroTexto">
          <a:extLst>
            <a:ext uri="{FF2B5EF4-FFF2-40B4-BE49-F238E27FC236}">
              <a16:creationId xmlns:a16="http://schemas.microsoft.com/office/drawing/2014/main" id="{00000000-0008-0000-0A00-000009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81" name="1 CuadroTexto">
          <a:extLst>
            <a:ext uri="{FF2B5EF4-FFF2-40B4-BE49-F238E27FC236}">
              <a16:creationId xmlns:a16="http://schemas.microsoft.com/office/drawing/2014/main" id="{00000000-0008-0000-0A00-00000A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082" name="2 CuadroTexto">
          <a:extLst>
            <a:ext uri="{FF2B5EF4-FFF2-40B4-BE49-F238E27FC236}">
              <a16:creationId xmlns:a16="http://schemas.microsoft.com/office/drawing/2014/main" id="{00000000-0008-0000-0A00-00000B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83" name="3 CuadroTexto">
          <a:extLst>
            <a:ext uri="{FF2B5EF4-FFF2-40B4-BE49-F238E27FC236}">
              <a16:creationId xmlns:a16="http://schemas.microsoft.com/office/drawing/2014/main" id="{00000000-0008-0000-0A00-00000C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084" name="4 CuadroTexto">
          <a:extLst>
            <a:ext uri="{FF2B5EF4-FFF2-40B4-BE49-F238E27FC236}">
              <a16:creationId xmlns:a16="http://schemas.microsoft.com/office/drawing/2014/main" id="{00000000-0008-0000-0A00-00000D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85" name="5 CuadroTexto">
          <a:extLst>
            <a:ext uri="{FF2B5EF4-FFF2-40B4-BE49-F238E27FC236}">
              <a16:creationId xmlns:a16="http://schemas.microsoft.com/office/drawing/2014/main" id="{00000000-0008-0000-0A00-00000E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086" name="6 CuadroTexto">
          <a:extLst>
            <a:ext uri="{FF2B5EF4-FFF2-40B4-BE49-F238E27FC236}">
              <a16:creationId xmlns:a16="http://schemas.microsoft.com/office/drawing/2014/main" id="{00000000-0008-0000-0A00-00000F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87" name="7 CuadroTexto">
          <a:extLst>
            <a:ext uri="{FF2B5EF4-FFF2-40B4-BE49-F238E27FC236}">
              <a16:creationId xmlns:a16="http://schemas.microsoft.com/office/drawing/2014/main" id="{00000000-0008-0000-0A00-000010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088" name="8 CuadroTexto">
          <a:extLst>
            <a:ext uri="{FF2B5EF4-FFF2-40B4-BE49-F238E27FC236}">
              <a16:creationId xmlns:a16="http://schemas.microsoft.com/office/drawing/2014/main" id="{00000000-0008-0000-0A00-000011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89" name="1 CuadroTexto">
          <a:extLst>
            <a:ext uri="{FF2B5EF4-FFF2-40B4-BE49-F238E27FC236}">
              <a16:creationId xmlns:a16="http://schemas.microsoft.com/office/drawing/2014/main" id="{00000000-0008-0000-0A00-000012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090" name="2 CuadroTexto">
          <a:extLst>
            <a:ext uri="{FF2B5EF4-FFF2-40B4-BE49-F238E27FC236}">
              <a16:creationId xmlns:a16="http://schemas.microsoft.com/office/drawing/2014/main" id="{00000000-0008-0000-0A00-000013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91" name="3 CuadroTexto">
          <a:extLst>
            <a:ext uri="{FF2B5EF4-FFF2-40B4-BE49-F238E27FC236}">
              <a16:creationId xmlns:a16="http://schemas.microsoft.com/office/drawing/2014/main" id="{00000000-0008-0000-0A00-000014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092" name="4 CuadroTexto">
          <a:extLst>
            <a:ext uri="{FF2B5EF4-FFF2-40B4-BE49-F238E27FC236}">
              <a16:creationId xmlns:a16="http://schemas.microsoft.com/office/drawing/2014/main" id="{00000000-0008-0000-0A00-000015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093" name="6 CuadroTexto">
          <a:extLst>
            <a:ext uri="{FF2B5EF4-FFF2-40B4-BE49-F238E27FC236}">
              <a16:creationId xmlns:a16="http://schemas.microsoft.com/office/drawing/2014/main" id="{00000000-0008-0000-0A00-000016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3094" name="8 CuadroTexto">
          <a:extLst>
            <a:ext uri="{FF2B5EF4-FFF2-40B4-BE49-F238E27FC236}">
              <a16:creationId xmlns:a16="http://schemas.microsoft.com/office/drawing/2014/main" id="{00000000-0008-0000-0A00-0000170C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95" name="1 CuadroTexto">
          <a:extLst>
            <a:ext uri="{FF2B5EF4-FFF2-40B4-BE49-F238E27FC236}">
              <a16:creationId xmlns:a16="http://schemas.microsoft.com/office/drawing/2014/main" id="{00000000-0008-0000-0A00-000018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96" name="2 CuadroTexto">
          <a:extLst>
            <a:ext uri="{FF2B5EF4-FFF2-40B4-BE49-F238E27FC236}">
              <a16:creationId xmlns:a16="http://schemas.microsoft.com/office/drawing/2014/main" id="{00000000-0008-0000-0A00-000019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97" name="3 CuadroTexto">
          <a:extLst>
            <a:ext uri="{FF2B5EF4-FFF2-40B4-BE49-F238E27FC236}">
              <a16:creationId xmlns:a16="http://schemas.microsoft.com/office/drawing/2014/main" id="{00000000-0008-0000-0A00-00001A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098" name="4 CuadroTexto">
          <a:extLst>
            <a:ext uri="{FF2B5EF4-FFF2-40B4-BE49-F238E27FC236}">
              <a16:creationId xmlns:a16="http://schemas.microsoft.com/office/drawing/2014/main" id="{00000000-0008-0000-0A00-00001B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099" name="5 CuadroTexto">
          <a:extLst>
            <a:ext uri="{FF2B5EF4-FFF2-40B4-BE49-F238E27FC236}">
              <a16:creationId xmlns:a16="http://schemas.microsoft.com/office/drawing/2014/main" id="{00000000-0008-0000-0A00-00001C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00" name="6 CuadroTexto">
          <a:extLst>
            <a:ext uri="{FF2B5EF4-FFF2-40B4-BE49-F238E27FC236}">
              <a16:creationId xmlns:a16="http://schemas.microsoft.com/office/drawing/2014/main" id="{00000000-0008-0000-0A00-00001D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01" name="7 CuadroTexto">
          <a:extLst>
            <a:ext uri="{FF2B5EF4-FFF2-40B4-BE49-F238E27FC236}">
              <a16:creationId xmlns:a16="http://schemas.microsoft.com/office/drawing/2014/main" id="{00000000-0008-0000-0A00-00001E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02" name="8 CuadroTexto">
          <a:extLst>
            <a:ext uri="{FF2B5EF4-FFF2-40B4-BE49-F238E27FC236}">
              <a16:creationId xmlns:a16="http://schemas.microsoft.com/office/drawing/2014/main" id="{00000000-0008-0000-0A00-00001F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03" name="1 CuadroTexto">
          <a:extLst>
            <a:ext uri="{FF2B5EF4-FFF2-40B4-BE49-F238E27FC236}">
              <a16:creationId xmlns:a16="http://schemas.microsoft.com/office/drawing/2014/main" id="{00000000-0008-0000-0A00-000020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04" name="2 CuadroTexto">
          <a:extLst>
            <a:ext uri="{FF2B5EF4-FFF2-40B4-BE49-F238E27FC236}">
              <a16:creationId xmlns:a16="http://schemas.microsoft.com/office/drawing/2014/main" id="{00000000-0008-0000-0A00-000021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05" name="3 CuadroTexto">
          <a:extLst>
            <a:ext uri="{FF2B5EF4-FFF2-40B4-BE49-F238E27FC236}">
              <a16:creationId xmlns:a16="http://schemas.microsoft.com/office/drawing/2014/main" id="{00000000-0008-0000-0A00-000022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06" name="4 CuadroTexto">
          <a:extLst>
            <a:ext uri="{FF2B5EF4-FFF2-40B4-BE49-F238E27FC236}">
              <a16:creationId xmlns:a16="http://schemas.microsoft.com/office/drawing/2014/main" id="{00000000-0008-0000-0A00-000023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07" name="5 CuadroTexto">
          <a:extLst>
            <a:ext uri="{FF2B5EF4-FFF2-40B4-BE49-F238E27FC236}">
              <a16:creationId xmlns:a16="http://schemas.microsoft.com/office/drawing/2014/main" id="{00000000-0008-0000-0A00-000024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08" name="6 CuadroTexto">
          <a:extLst>
            <a:ext uri="{FF2B5EF4-FFF2-40B4-BE49-F238E27FC236}">
              <a16:creationId xmlns:a16="http://schemas.microsoft.com/office/drawing/2014/main" id="{00000000-0008-0000-0A00-000025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3109" name="8 CuadroTexto">
          <a:extLst>
            <a:ext uri="{FF2B5EF4-FFF2-40B4-BE49-F238E27FC236}">
              <a16:creationId xmlns:a16="http://schemas.microsoft.com/office/drawing/2014/main" id="{00000000-0008-0000-0A00-0000260C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10" name="1 CuadroTexto">
          <a:extLst>
            <a:ext uri="{FF2B5EF4-FFF2-40B4-BE49-F238E27FC236}">
              <a16:creationId xmlns:a16="http://schemas.microsoft.com/office/drawing/2014/main" id="{00000000-0008-0000-0A00-000027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11" name="2 CuadroTexto">
          <a:extLst>
            <a:ext uri="{FF2B5EF4-FFF2-40B4-BE49-F238E27FC236}">
              <a16:creationId xmlns:a16="http://schemas.microsoft.com/office/drawing/2014/main" id="{00000000-0008-0000-0A00-000028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12" name="3 CuadroTexto">
          <a:extLst>
            <a:ext uri="{FF2B5EF4-FFF2-40B4-BE49-F238E27FC236}">
              <a16:creationId xmlns:a16="http://schemas.microsoft.com/office/drawing/2014/main" id="{00000000-0008-0000-0A00-000029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13" name="4 CuadroTexto">
          <a:extLst>
            <a:ext uri="{FF2B5EF4-FFF2-40B4-BE49-F238E27FC236}">
              <a16:creationId xmlns:a16="http://schemas.microsoft.com/office/drawing/2014/main" id="{00000000-0008-0000-0A00-00002A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14" name="5 CuadroTexto">
          <a:extLst>
            <a:ext uri="{FF2B5EF4-FFF2-40B4-BE49-F238E27FC236}">
              <a16:creationId xmlns:a16="http://schemas.microsoft.com/office/drawing/2014/main" id="{00000000-0008-0000-0A00-00002B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15" name="6 CuadroTexto">
          <a:extLst>
            <a:ext uri="{FF2B5EF4-FFF2-40B4-BE49-F238E27FC236}">
              <a16:creationId xmlns:a16="http://schemas.microsoft.com/office/drawing/2014/main" id="{00000000-0008-0000-0A00-00002C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16" name="7 CuadroTexto">
          <a:extLst>
            <a:ext uri="{FF2B5EF4-FFF2-40B4-BE49-F238E27FC236}">
              <a16:creationId xmlns:a16="http://schemas.microsoft.com/office/drawing/2014/main" id="{00000000-0008-0000-0A00-00002D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17" name="8 CuadroTexto">
          <a:extLst>
            <a:ext uri="{FF2B5EF4-FFF2-40B4-BE49-F238E27FC236}">
              <a16:creationId xmlns:a16="http://schemas.microsoft.com/office/drawing/2014/main" id="{00000000-0008-0000-0A00-00002E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18" name="1 CuadroTexto">
          <a:extLst>
            <a:ext uri="{FF2B5EF4-FFF2-40B4-BE49-F238E27FC236}">
              <a16:creationId xmlns:a16="http://schemas.microsoft.com/office/drawing/2014/main" id="{00000000-0008-0000-0A00-00002F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19" name="2 CuadroTexto">
          <a:extLst>
            <a:ext uri="{FF2B5EF4-FFF2-40B4-BE49-F238E27FC236}">
              <a16:creationId xmlns:a16="http://schemas.microsoft.com/office/drawing/2014/main" id="{00000000-0008-0000-0A00-000030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20" name="3 CuadroTexto">
          <a:extLst>
            <a:ext uri="{FF2B5EF4-FFF2-40B4-BE49-F238E27FC236}">
              <a16:creationId xmlns:a16="http://schemas.microsoft.com/office/drawing/2014/main" id="{00000000-0008-0000-0A00-000031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21" name="4 CuadroTexto">
          <a:extLst>
            <a:ext uri="{FF2B5EF4-FFF2-40B4-BE49-F238E27FC236}">
              <a16:creationId xmlns:a16="http://schemas.microsoft.com/office/drawing/2014/main" id="{00000000-0008-0000-0A00-000032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22" name="6 CuadroTexto">
          <a:extLst>
            <a:ext uri="{FF2B5EF4-FFF2-40B4-BE49-F238E27FC236}">
              <a16:creationId xmlns:a16="http://schemas.microsoft.com/office/drawing/2014/main" id="{00000000-0008-0000-0A00-000033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3123" name="8 CuadroTexto">
          <a:extLst>
            <a:ext uri="{FF2B5EF4-FFF2-40B4-BE49-F238E27FC236}">
              <a16:creationId xmlns:a16="http://schemas.microsoft.com/office/drawing/2014/main" id="{00000000-0008-0000-0A00-0000340C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24" name="1 CuadroTexto">
          <a:extLst>
            <a:ext uri="{FF2B5EF4-FFF2-40B4-BE49-F238E27FC236}">
              <a16:creationId xmlns:a16="http://schemas.microsoft.com/office/drawing/2014/main" id="{00000000-0008-0000-0A00-000035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25" name="2 CuadroTexto">
          <a:extLst>
            <a:ext uri="{FF2B5EF4-FFF2-40B4-BE49-F238E27FC236}">
              <a16:creationId xmlns:a16="http://schemas.microsoft.com/office/drawing/2014/main" id="{00000000-0008-0000-0A00-000036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26" name="3 CuadroTexto">
          <a:extLst>
            <a:ext uri="{FF2B5EF4-FFF2-40B4-BE49-F238E27FC236}">
              <a16:creationId xmlns:a16="http://schemas.microsoft.com/office/drawing/2014/main" id="{00000000-0008-0000-0A00-000037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27" name="4 CuadroTexto">
          <a:extLst>
            <a:ext uri="{FF2B5EF4-FFF2-40B4-BE49-F238E27FC236}">
              <a16:creationId xmlns:a16="http://schemas.microsoft.com/office/drawing/2014/main" id="{00000000-0008-0000-0A00-000038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28" name="5 CuadroTexto">
          <a:extLst>
            <a:ext uri="{FF2B5EF4-FFF2-40B4-BE49-F238E27FC236}">
              <a16:creationId xmlns:a16="http://schemas.microsoft.com/office/drawing/2014/main" id="{00000000-0008-0000-0A00-000039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29" name="6 CuadroTexto">
          <a:extLst>
            <a:ext uri="{FF2B5EF4-FFF2-40B4-BE49-F238E27FC236}">
              <a16:creationId xmlns:a16="http://schemas.microsoft.com/office/drawing/2014/main" id="{00000000-0008-0000-0A00-00003A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30" name="7 CuadroTexto">
          <a:extLst>
            <a:ext uri="{FF2B5EF4-FFF2-40B4-BE49-F238E27FC236}">
              <a16:creationId xmlns:a16="http://schemas.microsoft.com/office/drawing/2014/main" id="{00000000-0008-0000-0A00-00003B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31" name="8 CuadroTexto">
          <a:extLst>
            <a:ext uri="{FF2B5EF4-FFF2-40B4-BE49-F238E27FC236}">
              <a16:creationId xmlns:a16="http://schemas.microsoft.com/office/drawing/2014/main" id="{00000000-0008-0000-0A00-00003C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32" name="1 CuadroTexto">
          <a:extLst>
            <a:ext uri="{FF2B5EF4-FFF2-40B4-BE49-F238E27FC236}">
              <a16:creationId xmlns:a16="http://schemas.microsoft.com/office/drawing/2014/main" id="{00000000-0008-0000-0A00-00003D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33" name="2 CuadroTexto">
          <a:extLst>
            <a:ext uri="{FF2B5EF4-FFF2-40B4-BE49-F238E27FC236}">
              <a16:creationId xmlns:a16="http://schemas.microsoft.com/office/drawing/2014/main" id="{00000000-0008-0000-0A00-00003E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34" name="3 CuadroTexto">
          <a:extLst>
            <a:ext uri="{FF2B5EF4-FFF2-40B4-BE49-F238E27FC236}">
              <a16:creationId xmlns:a16="http://schemas.microsoft.com/office/drawing/2014/main" id="{00000000-0008-0000-0A00-00003F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35" name="4 CuadroTexto">
          <a:extLst>
            <a:ext uri="{FF2B5EF4-FFF2-40B4-BE49-F238E27FC236}">
              <a16:creationId xmlns:a16="http://schemas.microsoft.com/office/drawing/2014/main" id="{00000000-0008-0000-0A00-000040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36" name="6 CuadroTexto">
          <a:extLst>
            <a:ext uri="{FF2B5EF4-FFF2-40B4-BE49-F238E27FC236}">
              <a16:creationId xmlns:a16="http://schemas.microsoft.com/office/drawing/2014/main" id="{00000000-0008-0000-0A00-000041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3137" name="8 CuadroTexto">
          <a:extLst>
            <a:ext uri="{FF2B5EF4-FFF2-40B4-BE49-F238E27FC236}">
              <a16:creationId xmlns:a16="http://schemas.microsoft.com/office/drawing/2014/main" id="{00000000-0008-0000-0A00-0000420C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38" name="1 CuadroTexto">
          <a:extLst>
            <a:ext uri="{FF2B5EF4-FFF2-40B4-BE49-F238E27FC236}">
              <a16:creationId xmlns:a16="http://schemas.microsoft.com/office/drawing/2014/main" id="{00000000-0008-0000-0A00-000043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139" name="2 CuadroTexto">
          <a:extLst>
            <a:ext uri="{FF2B5EF4-FFF2-40B4-BE49-F238E27FC236}">
              <a16:creationId xmlns:a16="http://schemas.microsoft.com/office/drawing/2014/main" id="{00000000-0008-0000-0A00-000044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40" name="3 CuadroTexto">
          <a:extLst>
            <a:ext uri="{FF2B5EF4-FFF2-40B4-BE49-F238E27FC236}">
              <a16:creationId xmlns:a16="http://schemas.microsoft.com/office/drawing/2014/main" id="{00000000-0008-0000-0A00-000045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141" name="4 CuadroTexto">
          <a:extLst>
            <a:ext uri="{FF2B5EF4-FFF2-40B4-BE49-F238E27FC236}">
              <a16:creationId xmlns:a16="http://schemas.microsoft.com/office/drawing/2014/main" id="{00000000-0008-0000-0A00-000046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42" name="5 CuadroTexto">
          <a:extLst>
            <a:ext uri="{FF2B5EF4-FFF2-40B4-BE49-F238E27FC236}">
              <a16:creationId xmlns:a16="http://schemas.microsoft.com/office/drawing/2014/main" id="{00000000-0008-0000-0A00-000047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143" name="6 CuadroTexto">
          <a:extLst>
            <a:ext uri="{FF2B5EF4-FFF2-40B4-BE49-F238E27FC236}">
              <a16:creationId xmlns:a16="http://schemas.microsoft.com/office/drawing/2014/main" id="{00000000-0008-0000-0A00-000048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44" name="7 CuadroTexto">
          <a:extLst>
            <a:ext uri="{FF2B5EF4-FFF2-40B4-BE49-F238E27FC236}">
              <a16:creationId xmlns:a16="http://schemas.microsoft.com/office/drawing/2014/main" id="{00000000-0008-0000-0A00-000049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145" name="8 CuadroTexto">
          <a:extLst>
            <a:ext uri="{FF2B5EF4-FFF2-40B4-BE49-F238E27FC236}">
              <a16:creationId xmlns:a16="http://schemas.microsoft.com/office/drawing/2014/main" id="{00000000-0008-0000-0A00-00004A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46" name="1 CuadroTexto">
          <a:extLst>
            <a:ext uri="{FF2B5EF4-FFF2-40B4-BE49-F238E27FC236}">
              <a16:creationId xmlns:a16="http://schemas.microsoft.com/office/drawing/2014/main" id="{00000000-0008-0000-0A00-00004B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147" name="2 CuadroTexto">
          <a:extLst>
            <a:ext uri="{FF2B5EF4-FFF2-40B4-BE49-F238E27FC236}">
              <a16:creationId xmlns:a16="http://schemas.microsoft.com/office/drawing/2014/main" id="{00000000-0008-0000-0A00-00004C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48" name="3 CuadroTexto">
          <a:extLst>
            <a:ext uri="{FF2B5EF4-FFF2-40B4-BE49-F238E27FC236}">
              <a16:creationId xmlns:a16="http://schemas.microsoft.com/office/drawing/2014/main" id="{00000000-0008-0000-0A00-00004D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149" name="4 CuadroTexto">
          <a:extLst>
            <a:ext uri="{FF2B5EF4-FFF2-40B4-BE49-F238E27FC236}">
              <a16:creationId xmlns:a16="http://schemas.microsoft.com/office/drawing/2014/main" id="{00000000-0008-0000-0A00-00004E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150" name="6 CuadroTexto">
          <a:extLst>
            <a:ext uri="{FF2B5EF4-FFF2-40B4-BE49-F238E27FC236}">
              <a16:creationId xmlns:a16="http://schemas.microsoft.com/office/drawing/2014/main" id="{00000000-0008-0000-0A00-00004F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3151" name="8 CuadroTexto">
          <a:extLst>
            <a:ext uri="{FF2B5EF4-FFF2-40B4-BE49-F238E27FC236}">
              <a16:creationId xmlns:a16="http://schemas.microsoft.com/office/drawing/2014/main" id="{00000000-0008-0000-0A00-0000500C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52" name="1 CuadroTexto">
          <a:extLst>
            <a:ext uri="{FF2B5EF4-FFF2-40B4-BE49-F238E27FC236}">
              <a16:creationId xmlns:a16="http://schemas.microsoft.com/office/drawing/2014/main" id="{00000000-0008-0000-0A00-000051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53" name="2 CuadroTexto">
          <a:extLst>
            <a:ext uri="{FF2B5EF4-FFF2-40B4-BE49-F238E27FC236}">
              <a16:creationId xmlns:a16="http://schemas.microsoft.com/office/drawing/2014/main" id="{00000000-0008-0000-0A00-000052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54" name="3 CuadroTexto">
          <a:extLst>
            <a:ext uri="{FF2B5EF4-FFF2-40B4-BE49-F238E27FC236}">
              <a16:creationId xmlns:a16="http://schemas.microsoft.com/office/drawing/2014/main" id="{00000000-0008-0000-0A00-000053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55" name="4 CuadroTexto">
          <a:extLst>
            <a:ext uri="{FF2B5EF4-FFF2-40B4-BE49-F238E27FC236}">
              <a16:creationId xmlns:a16="http://schemas.microsoft.com/office/drawing/2014/main" id="{00000000-0008-0000-0A00-000054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56" name="5 CuadroTexto">
          <a:extLst>
            <a:ext uri="{FF2B5EF4-FFF2-40B4-BE49-F238E27FC236}">
              <a16:creationId xmlns:a16="http://schemas.microsoft.com/office/drawing/2014/main" id="{00000000-0008-0000-0A00-000055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57" name="6 CuadroTexto">
          <a:extLst>
            <a:ext uri="{FF2B5EF4-FFF2-40B4-BE49-F238E27FC236}">
              <a16:creationId xmlns:a16="http://schemas.microsoft.com/office/drawing/2014/main" id="{00000000-0008-0000-0A00-000056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58" name="7 CuadroTexto">
          <a:extLst>
            <a:ext uri="{FF2B5EF4-FFF2-40B4-BE49-F238E27FC236}">
              <a16:creationId xmlns:a16="http://schemas.microsoft.com/office/drawing/2014/main" id="{00000000-0008-0000-0A00-000057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59" name="8 CuadroTexto">
          <a:extLst>
            <a:ext uri="{FF2B5EF4-FFF2-40B4-BE49-F238E27FC236}">
              <a16:creationId xmlns:a16="http://schemas.microsoft.com/office/drawing/2014/main" id="{00000000-0008-0000-0A00-000058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60" name="1 CuadroTexto">
          <a:extLst>
            <a:ext uri="{FF2B5EF4-FFF2-40B4-BE49-F238E27FC236}">
              <a16:creationId xmlns:a16="http://schemas.microsoft.com/office/drawing/2014/main" id="{00000000-0008-0000-0A00-000059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61" name="2 CuadroTexto">
          <a:extLst>
            <a:ext uri="{FF2B5EF4-FFF2-40B4-BE49-F238E27FC236}">
              <a16:creationId xmlns:a16="http://schemas.microsoft.com/office/drawing/2014/main" id="{00000000-0008-0000-0A00-00005A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62" name="3 CuadroTexto">
          <a:extLst>
            <a:ext uri="{FF2B5EF4-FFF2-40B4-BE49-F238E27FC236}">
              <a16:creationId xmlns:a16="http://schemas.microsoft.com/office/drawing/2014/main" id="{00000000-0008-0000-0A00-00005B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63" name="4 CuadroTexto">
          <a:extLst>
            <a:ext uri="{FF2B5EF4-FFF2-40B4-BE49-F238E27FC236}">
              <a16:creationId xmlns:a16="http://schemas.microsoft.com/office/drawing/2014/main" id="{00000000-0008-0000-0A00-00005C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64" name="5 CuadroTexto">
          <a:extLst>
            <a:ext uri="{FF2B5EF4-FFF2-40B4-BE49-F238E27FC236}">
              <a16:creationId xmlns:a16="http://schemas.microsoft.com/office/drawing/2014/main" id="{00000000-0008-0000-0A00-00005D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65" name="6 CuadroTexto">
          <a:extLst>
            <a:ext uri="{FF2B5EF4-FFF2-40B4-BE49-F238E27FC236}">
              <a16:creationId xmlns:a16="http://schemas.microsoft.com/office/drawing/2014/main" id="{00000000-0008-0000-0A00-00005E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3166" name="8 CuadroTexto">
          <a:extLst>
            <a:ext uri="{FF2B5EF4-FFF2-40B4-BE49-F238E27FC236}">
              <a16:creationId xmlns:a16="http://schemas.microsoft.com/office/drawing/2014/main" id="{00000000-0008-0000-0A00-00005F0C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67" name="1 CuadroTexto">
          <a:extLst>
            <a:ext uri="{FF2B5EF4-FFF2-40B4-BE49-F238E27FC236}">
              <a16:creationId xmlns:a16="http://schemas.microsoft.com/office/drawing/2014/main" id="{00000000-0008-0000-0A00-000060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68" name="2 CuadroTexto">
          <a:extLst>
            <a:ext uri="{FF2B5EF4-FFF2-40B4-BE49-F238E27FC236}">
              <a16:creationId xmlns:a16="http://schemas.microsoft.com/office/drawing/2014/main" id="{00000000-0008-0000-0A00-000061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69" name="3 CuadroTexto">
          <a:extLst>
            <a:ext uri="{FF2B5EF4-FFF2-40B4-BE49-F238E27FC236}">
              <a16:creationId xmlns:a16="http://schemas.microsoft.com/office/drawing/2014/main" id="{00000000-0008-0000-0A00-000062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70" name="4 CuadroTexto">
          <a:extLst>
            <a:ext uri="{FF2B5EF4-FFF2-40B4-BE49-F238E27FC236}">
              <a16:creationId xmlns:a16="http://schemas.microsoft.com/office/drawing/2014/main" id="{00000000-0008-0000-0A00-000063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71" name="5 CuadroTexto">
          <a:extLst>
            <a:ext uri="{FF2B5EF4-FFF2-40B4-BE49-F238E27FC236}">
              <a16:creationId xmlns:a16="http://schemas.microsoft.com/office/drawing/2014/main" id="{00000000-0008-0000-0A00-000064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72" name="6 CuadroTexto">
          <a:extLst>
            <a:ext uri="{FF2B5EF4-FFF2-40B4-BE49-F238E27FC236}">
              <a16:creationId xmlns:a16="http://schemas.microsoft.com/office/drawing/2014/main" id="{00000000-0008-0000-0A00-000065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73" name="7 CuadroTexto">
          <a:extLst>
            <a:ext uri="{FF2B5EF4-FFF2-40B4-BE49-F238E27FC236}">
              <a16:creationId xmlns:a16="http://schemas.microsoft.com/office/drawing/2014/main" id="{00000000-0008-0000-0A00-000066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74" name="8 CuadroTexto">
          <a:extLst>
            <a:ext uri="{FF2B5EF4-FFF2-40B4-BE49-F238E27FC236}">
              <a16:creationId xmlns:a16="http://schemas.microsoft.com/office/drawing/2014/main" id="{00000000-0008-0000-0A00-000067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75" name="1 CuadroTexto">
          <a:extLst>
            <a:ext uri="{FF2B5EF4-FFF2-40B4-BE49-F238E27FC236}">
              <a16:creationId xmlns:a16="http://schemas.microsoft.com/office/drawing/2014/main" id="{00000000-0008-0000-0A00-000068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76" name="2 CuadroTexto">
          <a:extLst>
            <a:ext uri="{FF2B5EF4-FFF2-40B4-BE49-F238E27FC236}">
              <a16:creationId xmlns:a16="http://schemas.microsoft.com/office/drawing/2014/main" id="{00000000-0008-0000-0A00-000069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177" name="3 CuadroTexto">
          <a:extLst>
            <a:ext uri="{FF2B5EF4-FFF2-40B4-BE49-F238E27FC236}">
              <a16:creationId xmlns:a16="http://schemas.microsoft.com/office/drawing/2014/main" id="{00000000-0008-0000-0A00-00006A0C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78" name="4 CuadroTexto">
          <a:extLst>
            <a:ext uri="{FF2B5EF4-FFF2-40B4-BE49-F238E27FC236}">
              <a16:creationId xmlns:a16="http://schemas.microsoft.com/office/drawing/2014/main" id="{00000000-0008-0000-0A00-00006B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179" name="6 CuadroTexto">
          <a:extLst>
            <a:ext uri="{FF2B5EF4-FFF2-40B4-BE49-F238E27FC236}">
              <a16:creationId xmlns:a16="http://schemas.microsoft.com/office/drawing/2014/main" id="{00000000-0008-0000-0A00-00006C0C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3180" name="8 CuadroTexto">
          <a:extLst>
            <a:ext uri="{FF2B5EF4-FFF2-40B4-BE49-F238E27FC236}">
              <a16:creationId xmlns:a16="http://schemas.microsoft.com/office/drawing/2014/main" id="{00000000-0008-0000-0A00-00006D0C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81" name="1 CuadroTexto">
          <a:extLst>
            <a:ext uri="{FF2B5EF4-FFF2-40B4-BE49-F238E27FC236}">
              <a16:creationId xmlns:a16="http://schemas.microsoft.com/office/drawing/2014/main" id="{00000000-0008-0000-0A00-00006E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82" name="2 CuadroTexto">
          <a:extLst>
            <a:ext uri="{FF2B5EF4-FFF2-40B4-BE49-F238E27FC236}">
              <a16:creationId xmlns:a16="http://schemas.microsoft.com/office/drawing/2014/main" id="{00000000-0008-0000-0A00-00006F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83" name="3 CuadroTexto">
          <a:extLst>
            <a:ext uri="{FF2B5EF4-FFF2-40B4-BE49-F238E27FC236}">
              <a16:creationId xmlns:a16="http://schemas.microsoft.com/office/drawing/2014/main" id="{00000000-0008-0000-0A00-000070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84" name="4 CuadroTexto">
          <a:extLst>
            <a:ext uri="{FF2B5EF4-FFF2-40B4-BE49-F238E27FC236}">
              <a16:creationId xmlns:a16="http://schemas.microsoft.com/office/drawing/2014/main" id="{00000000-0008-0000-0A00-000071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85" name="5 CuadroTexto">
          <a:extLst>
            <a:ext uri="{FF2B5EF4-FFF2-40B4-BE49-F238E27FC236}">
              <a16:creationId xmlns:a16="http://schemas.microsoft.com/office/drawing/2014/main" id="{00000000-0008-0000-0A00-000072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86" name="6 CuadroTexto">
          <a:extLst>
            <a:ext uri="{FF2B5EF4-FFF2-40B4-BE49-F238E27FC236}">
              <a16:creationId xmlns:a16="http://schemas.microsoft.com/office/drawing/2014/main" id="{00000000-0008-0000-0A00-000073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87" name="7 CuadroTexto">
          <a:extLst>
            <a:ext uri="{FF2B5EF4-FFF2-40B4-BE49-F238E27FC236}">
              <a16:creationId xmlns:a16="http://schemas.microsoft.com/office/drawing/2014/main" id="{00000000-0008-0000-0A00-000074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88" name="8 CuadroTexto">
          <a:extLst>
            <a:ext uri="{FF2B5EF4-FFF2-40B4-BE49-F238E27FC236}">
              <a16:creationId xmlns:a16="http://schemas.microsoft.com/office/drawing/2014/main" id="{00000000-0008-0000-0A00-000075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89" name="1 CuadroTexto">
          <a:extLst>
            <a:ext uri="{FF2B5EF4-FFF2-40B4-BE49-F238E27FC236}">
              <a16:creationId xmlns:a16="http://schemas.microsoft.com/office/drawing/2014/main" id="{00000000-0008-0000-0A00-000076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90" name="2 CuadroTexto">
          <a:extLst>
            <a:ext uri="{FF2B5EF4-FFF2-40B4-BE49-F238E27FC236}">
              <a16:creationId xmlns:a16="http://schemas.microsoft.com/office/drawing/2014/main" id="{00000000-0008-0000-0A00-000077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91" name="3 CuadroTexto">
          <a:extLst>
            <a:ext uri="{FF2B5EF4-FFF2-40B4-BE49-F238E27FC236}">
              <a16:creationId xmlns:a16="http://schemas.microsoft.com/office/drawing/2014/main" id="{00000000-0008-0000-0A00-000078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92" name="4 CuadroTexto">
          <a:extLst>
            <a:ext uri="{FF2B5EF4-FFF2-40B4-BE49-F238E27FC236}">
              <a16:creationId xmlns:a16="http://schemas.microsoft.com/office/drawing/2014/main" id="{00000000-0008-0000-0A00-000079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193" name="5 CuadroTexto">
          <a:extLst>
            <a:ext uri="{FF2B5EF4-FFF2-40B4-BE49-F238E27FC236}">
              <a16:creationId xmlns:a16="http://schemas.microsoft.com/office/drawing/2014/main" id="{00000000-0008-0000-0A00-00007A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194" name="6 CuadroTexto">
          <a:extLst>
            <a:ext uri="{FF2B5EF4-FFF2-40B4-BE49-F238E27FC236}">
              <a16:creationId xmlns:a16="http://schemas.microsoft.com/office/drawing/2014/main" id="{00000000-0008-0000-0A00-00007B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195" name="1 CuadroTexto">
          <a:extLst>
            <a:ext uri="{FF2B5EF4-FFF2-40B4-BE49-F238E27FC236}">
              <a16:creationId xmlns:a16="http://schemas.microsoft.com/office/drawing/2014/main" id="{00000000-0008-0000-0A00-00007C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196" name="2 CuadroTexto">
          <a:extLst>
            <a:ext uri="{FF2B5EF4-FFF2-40B4-BE49-F238E27FC236}">
              <a16:creationId xmlns:a16="http://schemas.microsoft.com/office/drawing/2014/main" id="{00000000-0008-0000-0A00-00007D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197" name="3 CuadroTexto">
          <a:extLst>
            <a:ext uri="{FF2B5EF4-FFF2-40B4-BE49-F238E27FC236}">
              <a16:creationId xmlns:a16="http://schemas.microsoft.com/office/drawing/2014/main" id="{00000000-0008-0000-0A00-00007E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198" name="4 CuadroTexto">
          <a:extLst>
            <a:ext uri="{FF2B5EF4-FFF2-40B4-BE49-F238E27FC236}">
              <a16:creationId xmlns:a16="http://schemas.microsoft.com/office/drawing/2014/main" id="{00000000-0008-0000-0A00-00007F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199" name="5 CuadroTexto">
          <a:extLst>
            <a:ext uri="{FF2B5EF4-FFF2-40B4-BE49-F238E27FC236}">
              <a16:creationId xmlns:a16="http://schemas.microsoft.com/office/drawing/2014/main" id="{00000000-0008-0000-0A00-000080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00" name="6 CuadroTexto">
          <a:extLst>
            <a:ext uri="{FF2B5EF4-FFF2-40B4-BE49-F238E27FC236}">
              <a16:creationId xmlns:a16="http://schemas.microsoft.com/office/drawing/2014/main" id="{00000000-0008-0000-0A00-000081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01" name="7 CuadroTexto">
          <a:extLst>
            <a:ext uri="{FF2B5EF4-FFF2-40B4-BE49-F238E27FC236}">
              <a16:creationId xmlns:a16="http://schemas.microsoft.com/office/drawing/2014/main" id="{00000000-0008-0000-0A00-000082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02" name="8 CuadroTexto">
          <a:extLst>
            <a:ext uri="{FF2B5EF4-FFF2-40B4-BE49-F238E27FC236}">
              <a16:creationId xmlns:a16="http://schemas.microsoft.com/office/drawing/2014/main" id="{00000000-0008-0000-0A00-000083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03" name="1 CuadroTexto">
          <a:extLst>
            <a:ext uri="{FF2B5EF4-FFF2-40B4-BE49-F238E27FC236}">
              <a16:creationId xmlns:a16="http://schemas.microsoft.com/office/drawing/2014/main" id="{00000000-0008-0000-0A00-000084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04" name="2 CuadroTexto">
          <a:extLst>
            <a:ext uri="{FF2B5EF4-FFF2-40B4-BE49-F238E27FC236}">
              <a16:creationId xmlns:a16="http://schemas.microsoft.com/office/drawing/2014/main" id="{00000000-0008-0000-0A00-000085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05" name="3 CuadroTexto">
          <a:extLst>
            <a:ext uri="{FF2B5EF4-FFF2-40B4-BE49-F238E27FC236}">
              <a16:creationId xmlns:a16="http://schemas.microsoft.com/office/drawing/2014/main" id="{00000000-0008-0000-0A00-000086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06" name="4 CuadroTexto">
          <a:extLst>
            <a:ext uri="{FF2B5EF4-FFF2-40B4-BE49-F238E27FC236}">
              <a16:creationId xmlns:a16="http://schemas.microsoft.com/office/drawing/2014/main" id="{00000000-0008-0000-0A00-000087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07" name="6 CuadroTexto">
          <a:extLst>
            <a:ext uri="{FF2B5EF4-FFF2-40B4-BE49-F238E27FC236}">
              <a16:creationId xmlns:a16="http://schemas.microsoft.com/office/drawing/2014/main" id="{00000000-0008-0000-0A00-000088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208" name="8 CuadroTexto">
          <a:extLst>
            <a:ext uri="{FF2B5EF4-FFF2-40B4-BE49-F238E27FC236}">
              <a16:creationId xmlns:a16="http://schemas.microsoft.com/office/drawing/2014/main" id="{00000000-0008-0000-0A00-0000890C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09" name="1 CuadroTexto">
          <a:extLst>
            <a:ext uri="{FF2B5EF4-FFF2-40B4-BE49-F238E27FC236}">
              <a16:creationId xmlns:a16="http://schemas.microsoft.com/office/drawing/2014/main" id="{00000000-0008-0000-0A00-00008A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10" name="2 CuadroTexto">
          <a:extLst>
            <a:ext uri="{FF2B5EF4-FFF2-40B4-BE49-F238E27FC236}">
              <a16:creationId xmlns:a16="http://schemas.microsoft.com/office/drawing/2014/main" id="{00000000-0008-0000-0A00-00008B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11" name="3 CuadroTexto">
          <a:extLst>
            <a:ext uri="{FF2B5EF4-FFF2-40B4-BE49-F238E27FC236}">
              <a16:creationId xmlns:a16="http://schemas.microsoft.com/office/drawing/2014/main" id="{00000000-0008-0000-0A00-00008C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12" name="4 CuadroTexto">
          <a:extLst>
            <a:ext uri="{FF2B5EF4-FFF2-40B4-BE49-F238E27FC236}">
              <a16:creationId xmlns:a16="http://schemas.microsoft.com/office/drawing/2014/main" id="{00000000-0008-0000-0A00-00008D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13" name="5 CuadroTexto">
          <a:extLst>
            <a:ext uri="{FF2B5EF4-FFF2-40B4-BE49-F238E27FC236}">
              <a16:creationId xmlns:a16="http://schemas.microsoft.com/office/drawing/2014/main" id="{00000000-0008-0000-0A00-00008E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14" name="6 CuadroTexto">
          <a:extLst>
            <a:ext uri="{FF2B5EF4-FFF2-40B4-BE49-F238E27FC236}">
              <a16:creationId xmlns:a16="http://schemas.microsoft.com/office/drawing/2014/main" id="{00000000-0008-0000-0A00-00008F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15" name="7 CuadroTexto">
          <a:extLst>
            <a:ext uri="{FF2B5EF4-FFF2-40B4-BE49-F238E27FC236}">
              <a16:creationId xmlns:a16="http://schemas.microsoft.com/office/drawing/2014/main" id="{00000000-0008-0000-0A00-000090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16" name="8 CuadroTexto">
          <a:extLst>
            <a:ext uri="{FF2B5EF4-FFF2-40B4-BE49-F238E27FC236}">
              <a16:creationId xmlns:a16="http://schemas.microsoft.com/office/drawing/2014/main" id="{00000000-0008-0000-0A00-000091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17" name="1 CuadroTexto">
          <a:extLst>
            <a:ext uri="{FF2B5EF4-FFF2-40B4-BE49-F238E27FC236}">
              <a16:creationId xmlns:a16="http://schemas.microsoft.com/office/drawing/2014/main" id="{00000000-0008-0000-0A00-000092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18" name="2 CuadroTexto">
          <a:extLst>
            <a:ext uri="{FF2B5EF4-FFF2-40B4-BE49-F238E27FC236}">
              <a16:creationId xmlns:a16="http://schemas.microsoft.com/office/drawing/2014/main" id="{00000000-0008-0000-0A00-000093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19" name="3 CuadroTexto">
          <a:extLst>
            <a:ext uri="{FF2B5EF4-FFF2-40B4-BE49-F238E27FC236}">
              <a16:creationId xmlns:a16="http://schemas.microsoft.com/office/drawing/2014/main" id="{00000000-0008-0000-0A00-000094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20" name="4 CuadroTexto">
          <a:extLst>
            <a:ext uri="{FF2B5EF4-FFF2-40B4-BE49-F238E27FC236}">
              <a16:creationId xmlns:a16="http://schemas.microsoft.com/office/drawing/2014/main" id="{00000000-0008-0000-0A00-000095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21" name="5 CuadroTexto">
          <a:extLst>
            <a:ext uri="{FF2B5EF4-FFF2-40B4-BE49-F238E27FC236}">
              <a16:creationId xmlns:a16="http://schemas.microsoft.com/office/drawing/2014/main" id="{00000000-0008-0000-0A00-000096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22" name="6 CuadroTexto">
          <a:extLst>
            <a:ext uri="{FF2B5EF4-FFF2-40B4-BE49-F238E27FC236}">
              <a16:creationId xmlns:a16="http://schemas.microsoft.com/office/drawing/2014/main" id="{00000000-0008-0000-0A00-000097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3223" name="8 CuadroTexto">
          <a:extLst>
            <a:ext uri="{FF2B5EF4-FFF2-40B4-BE49-F238E27FC236}">
              <a16:creationId xmlns:a16="http://schemas.microsoft.com/office/drawing/2014/main" id="{00000000-0008-0000-0A00-0000980C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24" name="1 CuadroTexto">
          <a:extLst>
            <a:ext uri="{FF2B5EF4-FFF2-40B4-BE49-F238E27FC236}">
              <a16:creationId xmlns:a16="http://schemas.microsoft.com/office/drawing/2014/main" id="{00000000-0008-0000-0A00-000099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25" name="2 CuadroTexto">
          <a:extLst>
            <a:ext uri="{FF2B5EF4-FFF2-40B4-BE49-F238E27FC236}">
              <a16:creationId xmlns:a16="http://schemas.microsoft.com/office/drawing/2014/main" id="{00000000-0008-0000-0A00-00009A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26" name="3 CuadroTexto">
          <a:extLst>
            <a:ext uri="{FF2B5EF4-FFF2-40B4-BE49-F238E27FC236}">
              <a16:creationId xmlns:a16="http://schemas.microsoft.com/office/drawing/2014/main" id="{00000000-0008-0000-0A00-00009B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27" name="4 CuadroTexto">
          <a:extLst>
            <a:ext uri="{FF2B5EF4-FFF2-40B4-BE49-F238E27FC236}">
              <a16:creationId xmlns:a16="http://schemas.microsoft.com/office/drawing/2014/main" id="{00000000-0008-0000-0A00-00009C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28" name="5 CuadroTexto">
          <a:extLst>
            <a:ext uri="{FF2B5EF4-FFF2-40B4-BE49-F238E27FC236}">
              <a16:creationId xmlns:a16="http://schemas.microsoft.com/office/drawing/2014/main" id="{00000000-0008-0000-0A00-00009D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29" name="6 CuadroTexto">
          <a:extLst>
            <a:ext uri="{FF2B5EF4-FFF2-40B4-BE49-F238E27FC236}">
              <a16:creationId xmlns:a16="http://schemas.microsoft.com/office/drawing/2014/main" id="{00000000-0008-0000-0A00-00009E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30" name="7 CuadroTexto">
          <a:extLst>
            <a:ext uri="{FF2B5EF4-FFF2-40B4-BE49-F238E27FC236}">
              <a16:creationId xmlns:a16="http://schemas.microsoft.com/office/drawing/2014/main" id="{00000000-0008-0000-0A00-00009F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31" name="8 CuadroTexto">
          <a:extLst>
            <a:ext uri="{FF2B5EF4-FFF2-40B4-BE49-F238E27FC236}">
              <a16:creationId xmlns:a16="http://schemas.microsoft.com/office/drawing/2014/main" id="{00000000-0008-0000-0A00-0000A0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32" name="1 CuadroTexto">
          <a:extLst>
            <a:ext uri="{FF2B5EF4-FFF2-40B4-BE49-F238E27FC236}">
              <a16:creationId xmlns:a16="http://schemas.microsoft.com/office/drawing/2014/main" id="{00000000-0008-0000-0A00-0000A1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33" name="2 CuadroTexto">
          <a:extLst>
            <a:ext uri="{FF2B5EF4-FFF2-40B4-BE49-F238E27FC236}">
              <a16:creationId xmlns:a16="http://schemas.microsoft.com/office/drawing/2014/main" id="{00000000-0008-0000-0A00-0000A2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34" name="3 CuadroTexto">
          <a:extLst>
            <a:ext uri="{FF2B5EF4-FFF2-40B4-BE49-F238E27FC236}">
              <a16:creationId xmlns:a16="http://schemas.microsoft.com/office/drawing/2014/main" id="{00000000-0008-0000-0A00-0000A3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35" name="4 CuadroTexto">
          <a:extLst>
            <a:ext uri="{FF2B5EF4-FFF2-40B4-BE49-F238E27FC236}">
              <a16:creationId xmlns:a16="http://schemas.microsoft.com/office/drawing/2014/main" id="{00000000-0008-0000-0A00-0000A4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36" name="6 CuadroTexto">
          <a:extLst>
            <a:ext uri="{FF2B5EF4-FFF2-40B4-BE49-F238E27FC236}">
              <a16:creationId xmlns:a16="http://schemas.microsoft.com/office/drawing/2014/main" id="{00000000-0008-0000-0A00-0000A5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237" name="8 CuadroTexto">
          <a:extLst>
            <a:ext uri="{FF2B5EF4-FFF2-40B4-BE49-F238E27FC236}">
              <a16:creationId xmlns:a16="http://schemas.microsoft.com/office/drawing/2014/main" id="{00000000-0008-0000-0A00-0000A60C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38" name="1 CuadroTexto">
          <a:extLst>
            <a:ext uri="{FF2B5EF4-FFF2-40B4-BE49-F238E27FC236}">
              <a16:creationId xmlns:a16="http://schemas.microsoft.com/office/drawing/2014/main" id="{00000000-0008-0000-0A00-0000A7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39" name="2 CuadroTexto">
          <a:extLst>
            <a:ext uri="{FF2B5EF4-FFF2-40B4-BE49-F238E27FC236}">
              <a16:creationId xmlns:a16="http://schemas.microsoft.com/office/drawing/2014/main" id="{00000000-0008-0000-0A00-0000A8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40" name="3 CuadroTexto">
          <a:extLst>
            <a:ext uri="{FF2B5EF4-FFF2-40B4-BE49-F238E27FC236}">
              <a16:creationId xmlns:a16="http://schemas.microsoft.com/office/drawing/2014/main" id="{00000000-0008-0000-0A00-0000A9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41" name="4 CuadroTexto">
          <a:extLst>
            <a:ext uri="{FF2B5EF4-FFF2-40B4-BE49-F238E27FC236}">
              <a16:creationId xmlns:a16="http://schemas.microsoft.com/office/drawing/2014/main" id="{00000000-0008-0000-0A00-0000AA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42" name="5 CuadroTexto">
          <a:extLst>
            <a:ext uri="{FF2B5EF4-FFF2-40B4-BE49-F238E27FC236}">
              <a16:creationId xmlns:a16="http://schemas.microsoft.com/office/drawing/2014/main" id="{00000000-0008-0000-0A00-0000AB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43" name="6 CuadroTexto">
          <a:extLst>
            <a:ext uri="{FF2B5EF4-FFF2-40B4-BE49-F238E27FC236}">
              <a16:creationId xmlns:a16="http://schemas.microsoft.com/office/drawing/2014/main" id="{00000000-0008-0000-0A00-0000AC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44" name="7 CuadroTexto">
          <a:extLst>
            <a:ext uri="{FF2B5EF4-FFF2-40B4-BE49-F238E27FC236}">
              <a16:creationId xmlns:a16="http://schemas.microsoft.com/office/drawing/2014/main" id="{00000000-0008-0000-0A00-0000AD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45" name="8 CuadroTexto">
          <a:extLst>
            <a:ext uri="{FF2B5EF4-FFF2-40B4-BE49-F238E27FC236}">
              <a16:creationId xmlns:a16="http://schemas.microsoft.com/office/drawing/2014/main" id="{00000000-0008-0000-0A00-0000AE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46" name="1 CuadroTexto">
          <a:extLst>
            <a:ext uri="{FF2B5EF4-FFF2-40B4-BE49-F238E27FC236}">
              <a16:creationId xmlns:a16="http://schemas.microsoft.com/office/drawing/2014/main" id="{00000000-0008-0000-0A00-0000AF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47" name="2 CuadroTexto">
          <a:extLst>
            <a:ext uri="{FF2B5EF4-FFF2-40B4-BE49-F238E27FC236}">
              <a16:creationId xmlns:a16="http://schemas.microsoft.com/office/drawing/2014/main" id="{00000000-0008-0000-0A00-0000B0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48" name="3 CuadroTexto">
          <a:extLst>
            <a:ext uri="{FF2B5EF4-FFF2-40B4-BE49-F238E27FC236}">
              <a16:creationId xmlns:a16="http://schemas.microsoft.com/office/drawing/2014/main" id="{00000000-0008-0000-0A00-0000B1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49" name="4 CuadroTexto">
          <a:extLst>
            <a:ext uri="{FF2B5EF4-FFF2-40B4-BE49-F238E27FC236}">
              <a16:creationId xmlns:a16="http://schemas.microsoft.com/office/drawing/2014/main" id="{00000000-0008-0000-0A00-0000B2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50" name="6 CuadroTexto">
          <a:extLst>
            <a:ext uri="{FF2B5EF4-FFF2-40B4-BE49-F238E27FC236}">
              <a16:creationId xmlns:a16="http://schemas.microsoft.com/office/drawing/2014/main" id="{00000000-0008-0000-0A00-0000B3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3251" name="8 CuadroTexto">
          <a:extLst>
            <a:ext uri="{FF2B5EF4-FFF2-40B4-BE49-F238E27FC236}">
              <a16:creationId xmlns:a16="http://schemas.microsoft.com/office/drawing/2014/main" id="{00000000-0008-0000-0A00-0000B40C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52" name="1 CuadroTexto">
          <a:extLst>
            <a:ext uri="{FF2B5EF4-FFF2-40B4-BE49-F238E27FC236}">
              <a16:creationId xmlns:a16="http://schemas.microsoft.com/office/drawing/2014/main" id="{00000000-0008-0000-0A00-0000B5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53" name="2 CuadroTexto">
          <a:extLst>
            <a:ext uri="{FF2B5EF4-FFF2-40B4-BE49-F238E27FC236}">
              <a16:creationId xmlns:a16="http://schemas.microsoft.com/office/drawing/2014/main" id="{00000000-0008-0000-0A00-0000B6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54" name="3 CuadroTexto">
          <a:extLst>
            <a:ext uri="{FF2B5EF4-FFF2-40B4-BE49-F238E27FC236}">
              <a16:creationId xmlns:a16="http://schemas.microsoft.com/office/drawing/2014/main" id="{00000000-0008-0000-0A00-0000B7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55" name="4 CuadroTexto">
          <a:extLst>
            <a:ext uri="{FF2B5EF4-FFF2-40B4-BE49-F238E27FC236}">
              <a16:creationId xmlns:a16="http://schemas.microsoft.com/office/drawing/2014/main" id="{00000000-0008-0000-0A00-0000B8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56" name="5 CuadroTexto">
          <a:extLst>
            <a:ext uri="{FF2B5EF4-FFF2-40B4-BE49-F238E27FC236}">
              <a16:creationId xmlns:a16="http://schemas.microsoft.com/office/drawing/2014/main" id="{00000000-0008-0000-0A00-0000B9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57" name="6 CuadroTexto">
          <a:extLst>
            <a:ext uri="{FF2B5EF4-FFF2-40B4-BE49-F238E27FC236}">
              <a16:creationId xmlns:a16="http://schemas.microsoft.com/office/drawing/2014/main" id="{00000000-0008-0000-0A00-0000BA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58" name="7 CuadroTexto">
          <a:extLst>
            <a:ext uri="{FF2B5EF4-FFF2-40B4-BE49-F238E27FC236}">
              <a16:creationId xmlns:a16="http://schemas.microsoft.com/office/drawing/2014/main" id="{00000000-0008-0000-0A00-0000BB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59" name="8 CuadroTexto">
          <a:extLst>
            <a:ext uri="{FF2B5EF4-FFF2-40B4-BE49-F238E27FC236}">
              <a16:creationId xmlns:a16="http://schemas.microsoft.com/office/drawing/2014/main" id="{00000000-0008-0000-0A00-0000BC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60" name="1 CuadroTexto">
          <a:extLst>
            <a:ext uri="{FF2B5EF4-FFF2-40B4-BE49-F238E27FC236}">
              <a16:creationId xmlns:a16="http://schemas.microsoft.com/office/drawing/2014/main" id="{00000000-0008-0000-0A00-0000BD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61" name="2 CuadroTexto">
          <a:extLst>
            <a:ext uri="{FF2B5EF4-FFF2-40B4-BE49-F238E27FC236}">
              <a16:creationId xmlns:a16="http://schemas.microsoft.com/office/drawing/2014/main" id="{00000000-0008-0000-0A00-0000BE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62" name="3 CuadroTexto">
          <a:extLst>
            <a:ext uri="{FF2B5EF4-FFF2-40B4-BE49-F238E27FC236}">
              <a16:creationId xmlns:a16="http://schemas.microsoft.com/office/drawing/2014/main" id="{00000000-0008-0000-0A00-0000BF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63" name="4 CuadroTexto">
          <a:extLst>
            <a:ext uri="{FF2B5EF4-FFF2-40B4-BE49-F238E27FC236}">
              <a16:creationId xmlns:a16="http://schemas.microsoft.com/office/drawing/2014/main" id="{00000000-0008-0000-0A00-0000C0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64" name="6 CuadroTexto">
          <a:extLst>
            <a:ext uri="{FF2B5EF4-FFF2-40B4-BE49-F238E27FC236}">
              <a16:creationId xmlns:a16="http://schemas.microsoft.com/office/drawing/2014/main" id="{00000000-0008-0000-0A00-0000C1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265" name="8 CuadroTexto">
          <a:extLst>
            <a:ext uri="{FF2B5EF4-FFF2-40B4-BE49-F238E27FC236}">
              <a16:creationId xmlns:a16="http://schemas.microsoft.com/office/drawing/2014/main" id="{00000000-0008-0000-0A00-0000C20C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66" name="1 CuadroTexto">
          <a:extLst>
            <a:ext uri="{FF2B5EF4-FFF2-40B4-BE49-F238E27FC236}">
              <a16:creationId xmlns:a16="http://schemas.microsoft.com/office/drawing/2014/main" id="{00000000-0008-0000-0A00-0000C3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67" name="2 CuadroTexto">
          <a:extLst>
            <a:ext uri="{FF2B5EF4-FFF2-40B4-BE49-F238E27FC236}">
              <a16:creationId xmlns:a16="http://schemas.microsoft.com/office/drawing/2014/main" id="{00000000-0008-0000-0A00-0000C4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68" name="3 CuadroTexto">
          <a:extLst>
            <a:ext uri="{FF2B5EF4-FFF2-40B4-BE49-F238E27FC236}">
              <a16:creationId xmlns:a16="http://schemas.microsoft.com/office/drawing/2014/main" id="{00000000-0008-0000-0A00-0000C5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69" name="4 CuadroTexto">
          <a:extLst>
            <a:ext uri="{FF2B5EF4-FFF2-40B4-BE49-F238E27FC236}">
              <a16:creationId xmlns:a16="http://schemas.microsoft.com/office/drawing/2014/main" id="{00000000-0008-0000-0A00-0000C6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70" name="5 CuadroTexto">
          <a:extLst>
            <a:ext uri="{FF2B5EF4-FFF2-40B4-BE49-F238E27FC236}">
              <a16:creationId xmlns:a16="http://schemas.microsoft.com/office/drawing/2014/main" id="{00000000-0008-0000-0A00-0000C7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71" name="6 CuadroTexto">
          <a:extLst>
            <a:ext uri="{FF2B5EF4-FFF2-40B4-BE49-F238E27FC236}">
              <a16:creationId xmlns:a16="http://schemas.microsoft.com/office/drawing/2014/main" id="{00000000-0008-0000-0A00-0000C8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72" name="7 CuadroTexto">
          <a:extLst>
            <a:ext uri="{FF2B5EF4-FFF2-40B4-BE49-F238E27FC236}">
              <a16:creationId xmlns:a16="http://schemas.microsoft.com/office/drawing/2014/main" id="{00000000-0008-0000-0A00-0000C9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73" name="8 CuadroTexto">
          <a:extLst>
            <a:ext uri="{FF2B5EF4-FFF2-40B4-BE49-F238E27FC236}">
              <a16:creationId xmlns:a16="http://schemas.microsoft.com/office/drawing/2014/main" id="{00000000-0008-0000-0A00-0000CA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74" name="1 CuadroTexto">
          <a:extLst>
            <a:ext uri="{FF2B5EF4-FFF2-40B4-BE49-F238E27FC236}">
              <a16:creationId xmlns:a16="http://schemas.microsoft.com/office/drawing/2014/main" id="{00000000-0008-0000-0A00-0000CB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75" name="2 CuadroTexto">
          <a:extLst>
            <a:ext uri="{FF2B5EF4-FFF2-40B4-BE49-F238E27FC236}">
              <a16:creationId xmlns:a16="http://schemas.microsoft.com/office/drawing/2014/main" id="{00000000-0008-0000-0A00-0000CC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76" name="3 CuadroTexto">
          <a:extLst>
            <a:ext uri="{FF2B5EF4-FFF2-40B4-BE49-F238E27FC236}">
              <a16:creationId xmlns:a16="http://schemas.microsoft.com/office/drawing/2014/main" id="{00000000-0008-0000-0A00-0000CD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77" name="4 CuadroTexto">
          <a:extLst>
            <a:ext uri="{FF2B5EF4-FFF2-40B4-BE49-F238E27FC236}">
              <a16:creationId xmlns:a16="http://schemas.microsoft.com/office/drawing/2014/main" id="{00000000-0008-0000-0A00-0000CE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78" name="5 CuadroTexto">
          <a:extLst>
            <a:ext uri="{FF2B5EF4-FFF2-40B4-BE49-F238E27FC236}">
              <a16:creationId xmlns:a16="http://schemas.microsoft.com/office/drawing/2014/main" id="{00000000-0008-0000-0A00-0000CF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79" name="6 CuadroTexto">
          <a:extLst>
            <a:ext uri="{FF2B5EF4-FFF2-40B4-BE49-F238E27FC236}">
              <a16:creationId xmlns:a16="http://schemas.microsoft.com/office/drawing/2014/main" id="{00000000-0008-0000-0A00-0000D0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3280" name="8 CuadroTexto">
          <a:extLst>
            <a:ext uri="{FF2B5EF4-FFF2-40B4-BE49-F238E27FC236}">
              <a16:creationId xmlns:a16="http://schemas.microsoft.com/office/drawing/2014/main" id="{00000000-0008-0000-0A00-0000D10C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81" name="1 CuadroTexto">
          <a:extLst>
            <a:ext uri="{FF2B5EF4-FFF2-40B4-BE49-F238E27FC236}">
              <a16:creationId xmlns:a16="http://schemas.microsoft.com/office/drawing/2014/main" id="{00000000-0008-0000-0A00-0000D2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82" name="2 CuadroTexto">
          <a:extLst>
            <a:ext uri="{FF2B5EF4-FFF2-40B4-BE49-F238E27FC236}">
              <a16:creationId xmlns:a16="http://schemas.microsoft.com/office/drawing/2014/main" id="{00000000-0008-0000-0A00-0000D3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83" name="3 CuadroTexto">
          <a:extLst>
            <a:ext uri="{FF2B5EF4-FFF2-40B4-BE49-F238E27FC236}">
              <a16:creationId xmlns:a16="http://schemas.microsoft.com/office/drawing/2014/main" id="{00000000-0008-0000-0A00-0000D4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84" name="4 CuadroTexto">
          <a:extLst>
            <a:ext uri="{FF2B5EF4-FFF2-40B4-BE49-F238E27FC236}">
              <a16:creationId xmlns:a16="http://schemas.microsoft.com/office/drawing/2014/main" id="{00000000-0008-0000-0A00-0000D5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85" name="5 CuadroTexto">
          <a:extLst>
            <a:ext uri="{FF2B5EF4-FFF2-40B4-BE49-F238E27FC236}">
              <a16:creationId xmlns:a16="http://schemas.microsoft.com/office/drawing/2014/main" id="{00000000-0008-0000-0A00-0000D6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86" name="6 CuadroTexto">
          <a:extLst>
            <a:ext uri="{FF2B5EF4-FFF2-40B4-BE49-F238E27FC236}">
              <a16:creationId xmlns:a16="http://schemas.microsoft.com/office/drawing/2014/main" id="{00000000-0008-0000-0A00-0000D7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87" name="7 CuadroTexto">
          <a:extLst>
            <a:ext uri="{FF2B5EF4-FFF2-40B4-BE49-F238E27FC236}">
              <a16:creationId xmlns:a16="http://schemas.microsoft.com/office/drawing/2014/main" id="{00000000-0008-0000-0A00-0000D8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88" name="8 CuadroTexto">
          <a:extLst>
            <a:ext uri="{FF2B5EF4-FFF2-40B4-BE49-F238E27FC236}">
              <a16:creationId xmlns:a16="http://schemas.microsoft.com/office/drawing/2014/main" id="{00000000-0008-0000-0A00-0000D9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89" name="1 CuadroTexto">
          <a:extLst>
            <a:ext uri="{FF2B5EF4-FFF2-40B4-BE49-F238E27FC236}">
              <a16:creationId xmlns:a16="http://schemas.microsoft.com/office/drawing/2014/main" id="{00000000-0008-0000-0A00-0000DA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90" name="2 CuadroTexto">
          <a:extLst>
            <a:ext uri="{FF2B5EF4-FFF2-40B4-BE49-F238E27FC236}">
              <a16:creationId xmlns:a16="http://schemas.microsoft.com/office/drawing/2014/main" id="{00000000-0008-0000-0A00-0000DB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91" name="3 CuadroTexto">
          <a:extLst>
            <a:ext uri="{FF2B5EF4-FFF2-40B4-BE49-F238E27FC236}">
              <a16:creationId xmlns:a16="http://schemas.microsoft.com/office/drawing/2014/main" id="{00000000-0008-0000-0A00-0000DC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92" name="4 CuadroTexto">
          <a:extLst>
            <a:ext uri="{FF2B5EF4-FFF2-40B4-BE49-F238E27FC236}">
              <a16:creationId xmlns:a16="http://schemas.microsoft.com/office/drawing/2014/main" id="{00000000-0008-0000-0A00-0000DD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293" name="6 CuadroTexto">
          <a:extLst>
            <a:ext uri="{FF2B5EF4-FFF2-40B4-BE49-F238E27FC236}">
              <a16:creationId xmlns:a16="http://schemas.microsoft.com/office/drawing/2014/main" id="{00000000-0008-0000-0A00-0000DE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294" name="8 CuadroTexto">
          <a:extLst>
            <a:ext uri="{FF2B5EF4-FFF2-40B4-BE49-F238E27FC236}">
              <a16:creationId xmlns:a16="http://schemas.microsoft.com/office/drawing/2014/main" id="{00000000-0008-0000-0A00-0000DF0C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95" name="1 CuadroTexto">
          <a:extLst>
            <a:ext uri="{FF2B5EF4-FFF2-40B4-BE49-F238E27FC236}">
              <a16:creationId xmlns:a16="http://schemas.microsoft.com/office/drawing/2014/main" id="{00000000-0008-0000-0A00-0000E0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96" name="2 CuadroTexto">
          <a:extLst>
            <a:ext uri="{FF2B5EF4-FFF2-40B4-BE49-F238E27FC236}">
              <a16:creationId xmlns:a16="http://schemas.microsoft.com/office/drawing/2014/main" id="{00000000-0008-0000-0A00-0000E1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97" name="3 CuadroTexto">
          <a:extLst>
            <a:ext uri="{FF2B5EF4-FFF2-40B4-BE49-F238E27FC236}">
              <a16:creationId xmlns:a16="http://schemas.microsoft.com/office/drawing/2014/main" id="{00000000-0008-0000-0A00-0000E2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298" name="4 CuadroTexto">
          <a:extLst>
            <a:ext uri="{FF2B5EF4-FFF2-40B4-BE49-F238E27FC236}">
              <a16:creationId xmlns:a16="http://schemas.microsoft.com/office/drawing/2014/main" id="{00000000-0008-0000-0A00-0000E3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299" name="5 CuadroTexto">
          <a:extLst>
            <a:ext uri="{FF2B5EF4-FFF2-40B4-BE49-F238E27FC236}">
              <a16:creationId xmlns:a16="http://schemas.microsoft.com/office/drawing/2014/main" id="{00000000-0008-0000-0A00-0000E4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300" name="6 CuadroTexto">
          <a:extLst>
            <a:ext uri="{FF2B5EF4-FFF2-40B4-BE49-F238E27FC236}">
              <a16:creationId xmlns:a16="http://schemas.microsoft.com/office/drawing/2014/main" id="{00000000-0008-0000-0A00-0000E5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301" name="7 CuadroTexto">
          <a:extLst>
            <a:ext uri="{FF2B5EF4-FFF2-40B4-BE49-F238E27FC236}">
              <a16:creationId xmlns:a16="http://schemas.microsoft.com/office/drawing/2014/main" id="{00000000-0008-0000-0A00-0000E6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302" name="8 CuadroTexto">
          <a:extLst>
            <a:ext uri="{FF2B5EF4-FFF2-40B4-BE49-F238E27FC236}">
              <a16:creationId xmlns:a16="http://schemas.microsoft.com/office/drawing/2014/main" id="{00000000-0008-0000-0A00-0000E7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303" name="1 CuadroTexto">
          <a:extLst>
            <a:ext uri="{FF2B5EF4-FFF2-40B4-BE49-F238E27FC236}">
              <a16:creationId xmlns:a16="http://schemas.microsoft.com/office/drawing/2014/main" id="{00000000-0008-0000-0A00-0000E8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304" name="2 CuadroTexto">
          <a:extLst>
            <a:ext uri="{FF2B5EF4-FFF2-40B4-BE49-F238E27FC236}">
              <a16:creationId xmlns:a16="http://schemas.microsoft.com/office/drawing/2014/main" id="{00000000-0008-0000-0A00-0000E9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305" name="3 CuadroTexto">
          <a:extLst>
            <a:ext uri="{FF2B5EF4-FFF2-40B4-BE49-F238E27FC236}">
              <a16:creationId xmlns:a16="http://schemas.microsoft.com/office/drawing/2014/main" id="{00000000-0008-0000-0A00-0000EA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306" name="4 CuadroTexto">
          <a:extLst>
            <a:ext uri="{FF2B5EF4-FFF2-40B4-BE49-F238E27FC236}">
              <a16:creationId xmlns:a16="http://schemas.microsoft.com/office/drawing/2014/main" id="{00000000-0008-0000-0A00-0000EB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307" name="5 CuadroTexto">
          <a:extLst>
            <a:ext uri="{FF2B5EF4-FFF2-40B4-BE49-F238E27FC236}">
              <a16:creationId xmlns:a16="http://schemas.microsoft.com/office/drawing/2014/main" id="{00000000-0008-0000-0A00-0000EC0C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308" name="6 CuadroTexto">
          <a:extLst>
            <a:ext uri="{FF2B5EF4-FFF2-40B4-BE49-F238E27FC236}">
              <a16:creationId xmlns:a16="http://schemas.microsoft.com/office/drawing/2014/main" id="{00000000-0008-0000-0A00-0000ED0C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09" name="1 CuadroTexto">
          <a:extLst>
            <a:ext uri="{FF2B5EF4-FFF2-40B4-BE49-F238E27FC236}">
              <a16:creationId xmlns:a16="http://schemas.microsoft.com/office/drawing/2014/main" id="{00000000-0008-0000-0A00-0000EE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10" name="2 CuadroTexto">
          <a:extLst>
            <a:ext uri="{FF2B5EF4-FFF2-40B4-BE49-F238E27FC236}">
              <a16:creationId xmlns:a16="http://schemas.microsoft.com/office/drawing/2014/main" id="{00000000-0008-0000-0A00-0000EF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11" name="3 CuadroTexto">
          <a:extLst>
            <a:ext uri="{FF2B5EF4-FFF2-40B4-BE49-F238E27FC236}">
              <a16:creationId xmlns:a16="http://schemas.microsoft.com/office/drawing/2014/main" id="{00000000-0008-0000-0A00-0000F0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12" name="4 CuadroTexto">
          <a:extLst>
            <a:ext uri="{FF2B5EF4-FFF2-40B4-BE49-F238E27FC236}">
              <a16:creationId xmlns:a16="http://schemas.microsoft.com/office/drawing/2014/main" id="{00000000-0008-0000-0A00-0000F1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13" name="5 CuadroTexto">
          <a:extLst>
            <a:ext uri="{FF2B5EF4-FFF2-40B4-BE49-F238E27FC236}">
              <a16:creationId xmlns:a16="http://schemas.microsoft.com/office/drawing/2014/main" id="{00000000-0008-0000-0A00-0000F2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14" name="6 CuadroTexto">
          <a:extLst>
            <a:ext uri="{FF2B5EF4-FFF2-40B4-BE49-F238E27FC236}">
              <a16:creationId xmlns:a16="http://schemas.microsoft.com/office/drawing/2014/main" id="{00000000-0008-0000-0A00-0000F3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15" name="7 CuadroTexto">
          <a:extLst>
            <a:ext uri="{FF2B5EF4-FFF2-40B4-BE49-F238E27FC236}">
              <a16:creationId xmlns:a16="http://schemas.microsoft.com/office/drawing/2014/main" id="{00000000-0008-0000-0A00-0000F4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16" name="8 CuadroTexto">
          <a:extLst>
            <a:ext uri="{FF2B5EF4-FFF2-40B4-BE49-F238E27FC236}">
              <a16:creationId xmlns:a16="http://schemas.microsoft.com/office/drawing/2014/main" id="{00000000-0008-0000-0A00-0000F5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17" name="1 CuadroTexto">
          <a:extLst>
            <a:ext uri="{FF2B5EF4-FFF2-40B4-BE49-F238E27FC236}">
              <a16:creationId xmlns:a16="http://schemas.microsoft.com/office/drawing/2014/main" id="{00000000-0008-0000-0A00-0000F6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18" name="2 CuadroTexto">
          <a:extLst>
            <a:ext uri="{FF2B5EF4-FFF2-40B4-BE49-F238E27FC236}">
              <a16:creationId xmlns:a16="http://schemas.microsoft.com/office/drawing/2014/main" id="{00000000-0008-0000-0A00-0000F7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19" name="3 CuadroTexto">
          <a:extLst>
            <a:ext uri="{FF2B5EF4-FFF2-40B4-BE49-F238E27FC236}">
              <a16:creationId xmlns:a16="http://schemas.microsoft.com/office/drawing/2014/main" id="{00000000-0008-0000-0A00-0000F8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20" name="4 CuadroTexto">
          <a:extLst>
            <a:ext uri="{FF2B5EF4-FFF2-40B4-BE49-F238E27FC236}">
              <a16:creationId xmlns:a16="http://schemas.microsoft.com/office/drawing/2014/main" id="{00000000-0008-0000-0A00-0000F9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21" name="6 CuadroTexto">
          <a:extLst>
            <a:ext uri="{FF2B5EF4-FFF2-40B4-BE49-F238E27FC236}">
              <a16:creationId xmlns:a16="http://schemas.microsoft.com/office/drawing/2014/main" id="{00000000-0008-0000-0A00-0000FA0C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7292" cy="272119"/>
    <xdr:sp macro="" textlink="">
      <xdr:nvSpPr>
        <xdr:cNvPr id="3322" name="8 CuadroTexto">
          <a:extLst>
            <a:ext uri="{FF2B5EF4-FFF2-40B4-BE49-F238E27FC236}">
              <a16:creationId xmlns:a16="http://schemas.microsoft.com/office/drawing/2014/main" id="{00000000-0008-0000-0A00-0000FB0C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23" name="1 CuadroTexto">
          <a:extLst>
            <a:ext uri="{FF2B5EF4-FFF2-40B4-BE49-F238E27FC236}">
              <a16:creationId xmlns:a16="http://schemas.microsoft.com/office/drawing/2014/main" id="{00000000-0008-0000-0A00-0000FC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24" name="2 CuadroTexto">
          <a:extLst>
            <a:ext uri="{FF2B5EF4-FFF2-40B4-BE49-F238E27FC236}">
              <a16:creationId xmlns:a16="http://schemas.microsoft.com/office/drawing/2014/main" id="{00000000-0008-0000-0A00-0000FD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25" name="3 CuadroTexto">
          <a:extLst>
            <a:ext uri="{FF2B5EF4-FFF2-40B4-BE49-F238E27FC236}">
              <a16:creationId xmlns:a16="http://schemas.microsoft.com/office/drawing/2014/main" id="{00000000-0008-0000-0A00-0000FE0C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26" name="4 CuadroTexto">
          <a:extLst>
            <a:ext uri="{FF2B5EF4-FFF2-40B4-BE49-F238E27FC236}">
              <a16:creationId xmlns:a16="http://schemas.microsoft.com/office/drawing/2014/main" id="{00000000-0008-0000-0A00-0000FF0C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27" name="5 CuadroTexto">
          <a:extLst>
            <a:ext uri="{FF2B5EF4-FFF2-40B4-BE49-F238E27FC236}">
              <a16:creationId xmlns:a16="http://schemas.microsoft.com/office/drawing/2014/main" id="{00000000-0008-0000-0A00-000000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28" name="6 CuadroTexto">
          <a:extLst>
            <a:ext uri="{FF2B5EF4-FFF2-40B4-BE49-F238E27FC236}">
              <a16:creationId xmlns:a16="http://schemas.microsoft.com/office/drawing/2014/main" id="{00000000-0008-0000-0A00-000001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29" name="7 CuadroTexto">
          <a:extLst>
            <a:ext uri="{FF2B5EF4-FFF2-40B4-BE49-F238E27FC236}">
              <a16:creationId xmlns:a16="http://schemas.microsoft.com/office/drawing/2014/main" id="{00000000-0008-0000-0A00-000002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30" name="8 CuadroTexto">
          <a:extLst>
            <a:ext uri="{FF2B5EF4-FFF2-40B4-BE49-F238E27FC236}">
              <a16:creationId xmlns:a16="http://schemas.microsoft.com/office/drawing/2014/main" id="{00000000-0008-0000-0A00-000003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31" name="1 CuadroTexto">
          <a:extLst>
            <a:ext uri="{FF2B5EF4-FFF2-40B4-BE49-F238E27FC236}">
              <a16:creationId xmlns:a16="http://schemas.microsoft.com/office/drawing/2014/main" id="{00000000-0008-0000-0A00-000004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32" name="2 CuadroTexto">
          <a:extLst>
            <a:ext uri="{FF2B5EF4-FFF2-40B4-BE49-F238E27FC236}">
              <a16:creationId xmlns:a16="http://schemas.microsoft.com/office/drawing/2014/main" id="{00000000-0008-0000-0A00-000005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33" name="3 CuadroTexto">
          <a:extLst>
            <a:ext uri="{FF2B5EF4-FFF2-40B4-BE49-F238E27FC236}">
              <a16:creationId xmlns:a16="http://schemas.microsoft.com/office/drawing/2014/main" id="{00000000-0008-0000-0A00-000006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34" name="4 CuadroTexto">
          <a:extLst>
            <a:ext uri="{FF2B5EF4-FFF2-40B4-BE49-F238E27FC236}">
              <a16:creationId xmlns:a16="http://schemas.microsoft.com/office/drawing/2014/main" id="{00000000-0008-0000-0A00-000007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35" name="5 CuadroTexto">
          <a:extLst>
            <a:ext uri="{FF2B5EF4-FFF2-40B4-BE49-F238E27FC236}">
              <a16:creationId xmlns:a16="http://schemas.microsoft.com/office/drawing/2014/main" id="{00000000-0008-0000-0A00-000008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36" name="6 CuadroTexto">
          <a:extLst>
            <a:ext uri="{FF2B5EF4-FFF2-40B4-BE49-F238E27FC236}">
              <a16:creationId xmlns:a16="http://schemas.microsoft.com/office/drawing/2014/main" id="{00000000-0008-0000-0A00-000009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3337" name="8 CuadroTexto">
          <a:extLst>
            <a:ext uri="{FF2B5EF4-FFF2-40B4-BE49-F238E27FC236}">
              <a16:creationId xmlns:a16="http://schemas.microsoft.com/office/drawing/2014/main" id="{00000000-0008-0000-0A00-00000A0D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38" name="1 CuadroTexto">
          <a:extLst>
            <a:ext uri="{FF2B5EF4-FFF2-40B4-BE49-F238E27FC236}">
              <a16:creationId xmlns:a16="http://schemas.microsoft.com/office/drawing/2014/main" id="{00000000-0008-0000-0A00-00000B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39" name="2 CuadroTexto">
          <a:extLst>
            <a:ext uri="{FF2B5EF4-FFF2-40B4-BE49-F238E27FC236}">
              <a16:creationId xmlns:a16="http://schemas.microsoft.com/office/drawing/2014/main" id="{00000000-0008-0000-0A00-00000C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40" name="3 CuadroTexto">
          <a:extLst>
            <a:ext uri="{FF2B5EF4-FFF2-40B4-BE49-F238E27FC236}">
              <a16:creationId xmlns:a16="http://schemas.microsoft.com/office/drawing/2014/main" id="{00000000-0008-0000-0A00-00000D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41" name="4 CuadroTexto">
          <a:extLst>
            <a:ext uri="{FF2B5EF4-FFF2-40B4-BE49-F238E27FC236}">
              <a16:creationId xmlns:a16="http://schemas.microsoft.com/office/drawing/2014/main" id="{00000000-0008-0000-0A00-00000E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42" name="5 CuadroTexto">
          <a:extLst>
            <a:ext uri="{FF2B5EF4-FFF2-40B4-BE49-F238E27FC236}">
              <a16:creationId xmlns:a16="http://schemas.microsoft.com/office/drawing/2014/main" id="{00000000-0008-0000-0A00-00000F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43" name="6 CuadroTexto">
          <a:extLst>
            <a:ext uri="{FF2B5EF4-FFF2-40B4-BE49-F238E27FC236}">
              <a16:creationId xmlns:a16="http://schemas.microsoft.com/office/drawing/2014/main" id="{00000000-0008-0000-0A00-000010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44" name="7 CuadroTexto">
          <a:extLst>
            <a:ext uri="{FF2B5EF4-FFF2-40B4-BE49-F238E27FC236}">
              <a16:creationId xmlns:a16="http://schemas.microsoft.com/office/drawing/2014/main" id="{00000000-0008-0000-0A00-000011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45" name="8 CuadroTexto">
          <a:extLst>
            <a:ext uri="{FF2B5EF4-FFF2-40B4-BE49-F238E27FC236}">
              <a16:creationId xmlns:a16="http://schemas.microsoft.com/office/drawing/2014/main" id="{00000000-0008-0000-0A00-000012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46" name="1 CuadroTexto">
          <a:extLst>
            <a:ext uri="{FF2B5EF4-FFF2-40B4-BE49-F238E27FC236}">
              <a16:creationId xmlns:a16="http://schemas.microsoft.com/office/drawing/2014/main" id="{00000000-0008-0000-0A00-000013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47" name="2 CuadroTexto">
          <a:extLst>
            <a:ext uri="{FF2B5EF4-FFF2-40B4-BE49-F238E27FC236}">
              <a16:creationId xmlns:a16="http://schemas.microsoft.com/office/drawing/2014/main" id="{00000000-0008-0000-0A00-000014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48" name="3 CuadroTexto">
          <a:extLst>
            <a:ext uri="{FF2B5EF4-FFF2-40B4-BE49-F238E27FC236}">
              <a16:creationId xmlns:a16="http://schemas.microsoft.com/office/drawing/2014/main" id="{00000000-0008-0000-0A00-000015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49" name="4 CuadroTexto">
          <a:extLst>
            <a:ext uri="{FF2B5EF4-FFF2-40B4-BE49-F238E27FC236}">
              <a16:creationId xmlns:a16="http://schemas.microsoft.com/office/drawing/2014/main" id="{00000000-0008-0000-0A00-000016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50" name="6 CuadroTexto">
          <a:extLst>
            <a:ext uri="{FF2B5EF4-FFF2-40B4-BE49-F238E27FC236}">
              <a16:creationId xmlns:a16="http://schemas.microsoft.com/office/drawing/2014/main" id="{00000000-0008-0000-0A00-000017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3351" name="8 CuadroTexto">
          <a:extLst>
            <a:ext uri="{FF2B5EF4-FFF2-40B4-BE49-F238E27FC236}">
              <a16:creationId xmlns:a16="http://schemas.microsoft.com/office/drawing/2014/main" id="{00000000-0008-0000-0A00-0000180D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52" name="1 CuadroTexto">
          <a:extLst>
            <a:ext uri="{FF2B5EF4-FFF2-40B4-BE49-F238E27FC236}">
              <a16:creationId xmlns:a16="http://schemas.microsoft.com/office/drawing/2014/main" id="{00000000-0008-0000-0A00-000019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53" name="2 CuadroTexto">
          <a:extLst>
            <a:ext uri="{FF2B5EF4-FFF2-40B4-BE49-F238E27FC236}">
              <a16:creationId xmlns:a16="http://schemas.microsoft.com/office/drawing/2014/main" id="{00000000-0008-0000-0A00-00001A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54" name="3 CuadroTexto">
          <a:extLst>
            <a:ext uri="{FF2B5EF4-FFF2-40B4-BE49-F238E27FC236}">
              <a16:creationId xmlns:a16="http://schemas.microsoft.com/office/drawing/2014/main" id="{00000000-0008-0000-0A00-00001B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55" name="4 CuadroTexto">
          <a:extLst>
            <a:ext uri="{FF2B5EF4-FFF2-40B4-BE49-F238E27FC236}">
              <a16:creationId xmlns:a16="http://schemas.microsoft.com/office/drawing/2014/main" id="{00000000-0008-0000-0A00-00001C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56" name="5 CuadroTexto">
          <a:extLst>
            <a:ext uri="{FF2B5EF4-FFF2-40B4-BE49-F238E27FC236}">
              <a16:creationId xmlns:a16="http://schemas.microsoft.com/office/drawing/2014/main" id="{00000000-0008-0000-0A00-00001D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57" name="6 CuadroTexto">
          <a:extLst>
            <a:ext uri="{FF2B5EF4-FFF2-40B4-BE49-F238E27FC236}">
              <a16:creationId xmlns:a16="http://schemas.microsoft.com/office/drawing/2014/main" id="{00000000-0008-0000-0A00-00001E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58" name="7 CuadroTexto">
          <a:extLst>
            <a:ext uri="{FF2B5EF4-FFF2-40B4-BE49-F238E27FC236}">
              <a16:creationId xmlns:a16="http://schemas.microsoft.com/office/drawing/2014/main" id="{00000000-0008-0000-0A00-00001F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59" name="8 CuadroTexto">
          <a:extLst>
            <a:ext uri="{FF2B5EF4-FFF2-40B4-BE49-F238E27FC236}">
              <a16:creationId xmlns:a16="http://schemas.microsoft.com/office/drawing/2014/main" id="{00000000-0008-0000-0A00-000020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60" name="1 CuadroTexto">
          <a:extLst>
            <a:ext uri="{FF2B5EF4-FFF2-40B4-BE49-F238E27FC236}">
              <a16:creationId xmlns:a16="http://schemas.microsoft.com/office/drawing/2014/main" id="{00000000-0008-0000-0A00-000021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61" name="2 CuadroTexto">
          <a:extLst>
            <a:ext uri="{FF2B5EF4-FFF2-40B4-BE49-F238E27FC236}">
              <a16:creationId xmlns:a16="http://schemas.microsoft.com/office/drawing/2014/main" id="{00000000-0008-0000-0A00-000022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62" name="3 CuadroTexto">
          <a:extLst>
            <a:ext uri="{FF2B5EF4-FFF2-40B4-BE49-F238E27FC236}">
              <a16:creationId xmlns:a16="http://schemas.microsoft.com/office/drawing/2014/main" id="{00000000-0008-0000-0A00-000023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63" name="4 CuadroTexto">
          <a:extLst>
            <a:ext uri="{FF2B5EF4-FFF2-40B4-BE49-F238E27FC236}">
              <a16:creationId xmlns:a16="http://schemas.microsoft.com/office/drawing/2014/main" id="{00000000-0008-0000-0A00-000024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64" name="6 CuadroTexto">
          <a:extLst>
            <a:ext uri="{FF2B5EF4-FFF2-40B4-BE49-F238E27FC236}">
              <a16:creationId xmlns:a16="http://schemas.microsoft.com/office/drawing/2014/main" id="{00000000-0008-0000-0A00-000025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3365" name="8 CuadroTexto">
          <a:extLst>
            <a:ext uri="{FF2B5EF4-FFF2-40B4-BE49-F238E27FC236}">
              <a16:creationId xmlns:a16="http://schemas.microsoft.com/office/drawing/2014/main" id="{00000000-0008-0000-0A00-0000260D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66" name="1 CuadroTexto">
          <a:extLst>
            <a:ext uri="{FF2B5EF4-FFF2-40B4-BE49-F238E27FC236}">
              <a16:creationId xmlns:a16="http://schemas.microsoft.com/office/drawing/2014/main" id="{00000000-0008-0000-0A00-000027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67" name="2 CuadroTexto">
          <a:extLst>
            <a:ext uri="{FF2B5EF4-FFF2-40B4-BE49-F238E27FC236}">
              <a16:creationId xmlns:a16="http://schemas.microsoft.com/office/drawing/2014/main" id="{00000000-0008-0000-0A00-000028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68" name="3 CuadroTexto">
          <a:extLst>
            <a:ext uri="{FF2B5EF4-FFF2-40B4-BE49-F238E27FC236}">
              <a16:creationId xmlns:a16="http://schemas.microsoft.com/office/drawing/2014/main" id="{00000000-0008-0000-0A00-000029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69" name="4 CuadroTexto">
          <a:extLst>
            <a:ext uri="{FF2B5EF4-FFF2-40B4-BE49-F238E27FC236}">
              <a16:creationId xmlns:a16="http://schemas.microsoft.com/office/drawing/2014/main" id="{00000000-0008-0000-0A00-00002A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70" name="5 CuadroTexto">
          <a:extLst>
            <a:ext uri="{FF2B5EF4-FFF2-40B4-BE49-F238E27FC236}">
              <a16:creationId xmlns:a16="http://schemas.microsoft.com/office/drawing/2014/main" id="{00000000-0008-0000-0A00-00002B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71" name="6 CuadroTexto">
          <a:extLst>
            <a:ext uri="{FF2B5EF4-FFF2-40B4-BE49-F238E27FC236}">
              <a16:creationId xmlns:a16="http://schemas.microsoft.com/office/drawing/2014/main" id="{00000000-0008-0000-0A00-00002C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72" name="7 CuadroTexto">
          <a:extLst>
            <a:ext uri="{FF2B5EF4-FFF2-40B4-BE49-F238E27FC236}">
              <a16:creationId xmlns:a16="http://schemas.microsoft.com/office/drawing/2014/main" id="{00000000-0008-0000-0A00-00002D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73" name="8 CuadroTexto">
          <a:extLst>
            <a:ext uri="{FF2B5EF4-FFF2-40B4-BE49-F238E27FC236}">
              <a16:creationId xmlns:a16="http://schemas.microsoft.com/office/drawing/2014/main" id="{00000000-0008-0000-0A00-00002E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74" name="1 CuadroTexto">
          <a:extLst>
            <a:ext uri="{FF2B5EF4-FFF2-40B4-BE49-F238E27FC236}">
              <a16:creationId xmlns:a16="http://schemas.microsoft.com/office/drawing/2014/main" id="{00000000-0008-0000-0A00-00002F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75" name="2 CuadroTexto">
          <a:extLst>
            <a:ext uri="{FF2B5EF4-FFF2-40B4-BE49-F238E27FC236}">
              <a16:creationId xmlns:a16="http://schemas.microsoft.com/office/drawing/2014/main" id="{00000000-0008-0000-0A00-000030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76" name="3 CuadroTexto">
          <a:extLst>
            <a:ext uri="{FF2B5EF4-FFF2-40B4-BE49-F238E27FC236}">
              <a16:creationId xmlns:a16="http://schemas.microsoft.com/office/drawing/2014/main" id="{00000000-0008-0000-0A00-000031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77" name="4 CuadroTexto">
          <a:extLst>
            <a:ext uri="{FF2B5EF4-FFF2-40B4-BE49-F238E27FC236}">
              <a16:creationId xmlns:a16="http://schemas.microsoft.com/office/drawing/2014/main" id="{00000000-0008-0000-0A00-000032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378" name="6 CuadroTexto">
          <a:extLst>
            <a:ext uri="{FF2B5EF4-FFF2-40B4-BE49-F238E27FC236}">
              <a16:creationId xmlns:a16="http://schemas.microsoft.com/office/drawing/2014/main" id="{00000000-0008-0000-0A00-000033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7292" cy="272119"/>
    <xdr:sp macro="" textlink="">
      <xdr:nvSpPr>
        <xdr:cNvPr id="3379" name="8 CuadroTexto">
          <a:extLst>
            <a:ext uri="{FF2B5EF4-FFF2-40B4-BE49-F238E27FC236}">
              <a16:creationId xmlns:a16="http://schemas.microsoft.com/office/drawing/2014/main" id="{00000000-0008-0000-0A00-0000340D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80" name="1 CuadroTexto">
          <a:extLst>
            <a:ext uri="{FF2B5EF4-FFF2-40B4-BE49-F238E27FC236}">
              <a16:creationId xmlns:a16="http://schemas.microsoft.com/office/drawing/2014/main" id="{00000000-0008-0000-0A00-000035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81" name="2 CuadroTexto">
          <a:extLst>
            <a:ext uri="{FF2B5EF4-FFF2-40B4-BE49-F238E27FC236}">
              <a16:creationId xmlns:a16="http://schemas.microsoft.com/office/drawing/2014/main" id="{00000000-0008-0000-0A00-000036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82" name="3 CuadroTexto">
          <a:extLst>
            <a:ext uri="{FF2B5EF4-FFF2-40B4-BE49-F238E27FC236}">
              <a16:creationId xmlns:a16="http://schemas.microsoft.com/office/drawing/2014/main" id="{00000000-0008-0000-0A00-000037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83" name="4 CuadroTexto">
          <a:extLst>
            <a:ext uri="{FF2B5EF4-FFF2-40B4-BE49-F238E27FC236}">
              <a16:creationId xmlns:a16="http://schemas.microsoft.com/office/drawing/2014/main" id="{00000000-0008-0000-0A00-000038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84" name="5 CuadroTexto">
          <a:extLst>
            <a:ext uri="{FF2B5EF4-FFF2-40B4-BE49-F238E27FC236}">
              <a16:creationId xmlns:a16="http://schemas.microsoft.com/office/drawing/2014/main" id="{00000000-0008-0000-0A00-000039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85" name="6 CuadroTexto">
          <a:extLst>
            <a:ext uri="{FF2B5EF4-FFF2-40B4-BE49-F238E27FC236}">
              <a16:creationId xmlns:a16="http://schemas.microsoft.com/office/drawing/2014/main" id="{00000000-0008-0000-0A00-00003A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86" name="7 CuadroTexto">
          <a:extLst>
            <a:ext uri="{FF2B5EF4-FFF2-40B4-BE49-F238E27FC236}">
              <a16:creationId xmlns:a16="http://schemas.microsoft.com/office/drawing/2014/main" id="{00000000-0008-0000-0A00-00003B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87" name="8 CuadroTexto">
          <a:extLst>
            <a:ext uri="{FF2B5EF4-FFF2-40B4-BE49-F238E27FC236}">
              <a16:creationId xmlns:a16="http://schemas.microsoft.com/office/drawing/2014/main" id="{00000000-0008-0000-0A00-00003C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88" name="1 CuadroTexto">
          <a:extLst>
            <a:ext uri="{FF2B5EF4-FFF2-40B4-BE49-F238E27FC236}">
              <a16:creationId xmlns:a16="http://schemas.microsoft.com/office/drawing/2014/main" id="{00000000-0008-0000-0A00-00003D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89" name="2 CuadroTexto">
          <a:extLst>
            <a:ext uri="{FF2B5EF4-FFF2-40B4-BE49-F238E27FC236}">
              <a16:creationId xmlns:a16="http://schemas.microsoft.com/office/drawing/2014/main" id="{00000000-0008-0000-0A00-00003E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90" name="3 CuadroTexto">
          <a:extLst>
            <a:ext uri="{FF2B5EF4-FFF2-40B4-BE49-F238E27FC236}">
              <a16:creationId xmlns:a16="http://schemas.microsoft.com/office/drawing/2014/main" id="{00000000-0008-0000-0A00-00003F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91" name="4 CuadroTexto">
          <a:extLst>
            <a:ext uri="{FF2B5EF4-FFF2-40B4-BE49-F238E27FC236}">
              <a16:creationId xmlns:a16="http://schemas.microsoft.com/office/drawing/2014/main" id="{00000000-0008-0000-0A00-000040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392" name="5 CuadroTexto">
          <a:extLst>
            <a:ext uri="{FF2B5EF4-FFF2-40B4-BE49-F238E27FC236}">
              <a16:creationId xmlns:a16="http://schemas.microsoft.com/office/drawing/2014/main" id="{00000000-0008-0000-0A00-000041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393" name="6 CuadroTexto">
          <a:extLst>
            <a:ext uri="{FF2B5EF4-FFF2-40B4-BE49-F238E27FC236}">
              <a16:creationId xmlns:a16="http://schemas.microsoft.com/office/drawing/2014/main" id="{00000000-0008-0000-0A00-000042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3394" name="8 CuadroTexto">
          <a:extLst>
            <a:ext uri="{FF2B5EF4-FFF2-40B4-BE49-F238E27FC236}">
              <a16:creationId xmlns:a16="http://schemas.microsoft.com/office/drawing/2014/main" id="{00000000-0008-0000-0A00-0000430D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95" name="1 CuadroTexto">
          <a:extLst>
            <a:ext uri="{FF2B5EF4-FFF2-40B4-BE49-F238E27FC236}">
              <a16:creationId xmlns:a16="http://schemas.microsoft.com/office/drawing/2014/main" id="{00000000-0008-0000-0A00-000044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96" name="2 CuadroTexto">
          <a:extLst>
            <a:ext uri="{FF2B5EF4-FFF2-40B4-BE49-F238E27FC236}">
              <a16:creationId xmlns:a16="http://schemas.microsoft.com/office/drawing/2014/main" id="{00000000-0008-0000-0A00-000045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97" name="3 CuadroTexto">
          <a:extLst>
            <a:ext uri="{FF2B5EF4-FFF2-40B4-BE49-F238E27FC236}">
              <a16:creationId xmlns:a16="http://schemas.microsoft.com/office/drawing/2014/main" id="{00000000-0008-0000-0A00-000046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398" name="4 CuadroTexto">
          <a:extLst>
            <a:ext uri="{FF2B5EF4-FFF2-40B4-BE49-F238E27FC236}">
              <a16:creationId xmlns:a16="http://schemas.microsoft.com/office/drawing/2014/main" id="{00000000-0008-0000-0A00-000047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399" name="5 CuadroTexto">
          <a:extLst>
            <a:ext uri="{FF2B5EF4-FFF2-40B4-BE49-F238E27FC236}">
              <a16:creationId xmlns:a16="http://schemas.microsoft.com/office/drawing/2014/main" id="{00000000-0008-0000-0A00-000048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400" name="6 CuadroTexto">
          <a:extLst>
            <a:ext uri="{FF2B5EF4-FFF2-40B4-BE49-F238E27FC236}">
              <a16:creationId xmlns:a16="http://schemas.microsoft.com/office/drawing/2014/main" id="{00000000-0008-0000-0A00-000049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401" name="7 CuadroTexto">
          <a:extLst>
            <a:ext uri="{FF2B5EF4-FFF2-40B4-BE49-F238E27FC236}">
              <a16:creationId xmlns:a16="http://schemas.microsoft.com/office/drawing/2014/main" id="{00000000-0008-0000-0A00-00004A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402" name="8 CuadroTexto">
          <a:extLst>
            <a:ext uri="{FF2B5EF4-FFF2-40B4-BE49-F238E27FC236}">
              <a16:creationId xmlns:a16="http://schemas.microsoft.com/office/drawing/2014/main" id="{00000000-0008-0000-0A00-00004B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403" name="1 CuadroTexto">
          <a:extLst>
            <a:ext uri="{FF2B5EF4-FFF2-40B4-BE49-F238E27FC236}">
              <a16:creationId xmlns:a16="http://schemas.microsoft.com/office/drawing/2014/main" id="{00000000-0008-0000-0A00-00004C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404" name="2 CuadroTexto">
          <a:extLst>
            <a:ext uri="{FF2B5EF4-FFF2-40B4-BE49-F238E27FC236}">
              <a16:creationId xmlns:a16="http://schemas.microsoft.com/office/drawing/2014/main" id="{00000000-0008-0000-0A00-00004D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3405" name="3 CuadroTexto">
          <a:extLst>
            <a:ext uri="{FF2B5EF4-FFF2-40B4-BE49-F238E27FC236}">
              <a16:creationId xmlns:a16="http://schemas.microsoft.com/office/drawing/2014/main" id="{00000000-0008-0000-0A00-00004E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406" name="4 CuadroTexto">
          <a:extLst>
            <a:ext uri="{FF2B5EF4-FFF2-40B4-BE49-F238E27FC236}">
              <a16:creationId xmlns:a16="http://schemas.microsoft.com/office/drawing/2014/main" id="{00000000-0008-0000-0A00-00004F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3407" name="6 CuadroTexto">
          <a:extLst>
            <a:ext uri="{FF2B5EF4-FFF2-40B4-BE49-F238E27FC236}">
              <a16:creationId xmlns:a16="http://schemas.microsoft.com/office/drawing/2014/main" id="{00000000-0008-0000-0A00-000050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3408" name="8 CuadroTexto">
          <a:extLst>
            <a:ext uri="{FF2B5EF4-FFF2-40B4-BE49-F238E27FC236}">
              <a16:creationId xmlns:a16="http://schemas.microsoft.com/office/drawing/2014/main" id="{00000000-0008-0000-0A00-0000510D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409" name="1 CuadroTexto">
          <a:extLst>
            <a:ext uri="{FF2B5EF4-FFF2-40B4-BE49-F238E27FC236}">
              <a16:creationId xmlns:a16="http://schemas.microsoft.com/office/drawing/2014/main" id="{00000000-0008-0000-0A00-000052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10" name="2 CuadroTexto">
          <a:extLst>
            <a:ext uri="{FF2B5EF4-FFF2-40B4-BE49-F238E27FC236}">
              <a16:creationId xmlns:a16="http://schemas.microsoft.com/office/drawing/2014/main" id="{00000000-0008-0000-0A00-000053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411" name="3 CuadroTexto">
          <a:extLst>
            <a:ext uri="{FF2B5EF4-FFF2-40B4-BE49-F238E27FC236}">
              <a16:creationId xmlns:a16="http://schemas.microsoft.com/office/drawing/2014/main" id="{00000000-0008-0000-0A00-000054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12" name="4 CuadroTexto">
          <a:extLst>
            <a:ext uri="{FF2B5EF4-FFF2-40B4-BE49-F238E27FC236}">
              <a16:creationId xmlns:a16="http://schemas.microsoft.com/office/drawing/2014/main" id="{00000000-0008-0000-0A00-000055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413" name="5 CuadroTexto">
          <a:extLst>
            <a:ext uri="{FF2B5EF4-FFF2-40B4-BE49-F238E27FC236}">
              <a16:creationId xmlns:a16="http://schemas.microsoft.com/office/drawing/2014/main" id="{00000000-0008-0000-0A00-000056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14" name="6 CuadroTexto">
          <a:extLst>
            <a:ext uri="{FF2B5EF4-FFF2-40B4-BE49-F238E27FC236}">
              <a16:creationId xmlns:a16="http://schemas.microsoft.com/office/drawing/2014/main" id="{00000000-0008-0000-0A00-000057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415" name="7 CuadroTexto">
          <a:extLst>
            <a:ext uri="{FF2B5EF4-FFF2-40B4-BE49-F238E27FC236}">
              <a16:creationId xmlns:a16="http://schemas.microsoft.com/office/drawing/2014/main" id="{00000000-0008-0000-0A00-000058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16" name="8 CuadroTexto">
          <a:extLst>
            <a:ext uri="{FF2B5EF4-FFF2-40B4-BE49-F238E27FC236}">
              <a16:creationId xmlns:a16="http://schemas.microsoft.com/office/drawing/2014/main" id="{00000000-0008-0000-0A00-000059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417" name="1 CuadroTexto">
          <a:extLst>
            <a:ext uri="{FF2B5EF4-FFF2-40B4-BE49-F238E27FC236}">
              <a16:creationId xmlns:a16="http://schemas.microsoft.com/office/drawing/2014/main" id="{00000000-0008-0000-0A00-00005A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18" name="2 CuadroTexto">
          <a:extLst>
            <a:ext uri="{FF2B5EF4-FFF2-40B4-BE49-F238E27FC236}">
              <a16:creationId xmlns:a16="http://schemas.microsoft.com/office/drawing/2014/main" id="{00000000-0008-0000-0A00-00005B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419" name="3 CuadroTexto">
          <a:extLst>
            <a:ext uri="{FF2B5EF4-FFF2-40B4-BE49-F238E27FC236}">
              <a16:creationId xmlns:a16="http://schemas.microsoft.com/office/drawing/2014/main" id="{00000000-0008-0000-0A00-00005C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20" name="4 CuadroTexto">
          <a:extLst>
            <a:ext uri="{FF2B5EF4-FFF2-40B4-BE49-F238E27FC236}">
              <a16:creationId xmlns:a16="http://schemas.microsoft.com/office/drawing/2014/main" id="{00000000-0008-0000-0A00-00005D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421" name="5 CuadroTexto">
          <a:extLst>
            <a:ext uri="{FF2B5EF4-FFF2-40B4-BE49-F238E27FC236}">
              <a16:creationId xmlns:a16="http://schemas.microsoft.com/office/drawing/2014/main" id="{00000000-0008-0000-0A00-00005E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22" name="6 CuadroTexto">
          <a:extLst>
            <a:ext uri="{FF2B5EF4-FFF2-40B4-BE49-F238E27FC236}">
              <a16:creationId xmlns:a16="http://schemas.microsoft.com/office/drawing/2014/main" id="{00000000-0008-0000-0A00-00005F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23" name="1 CuadroTexto">
          <a:extLst>
            <a:ext uri="{FF2B5EF4-FFF2-40B4-BE49-F238E27FC236}">
              <a16:creationId xmlns:a16="http://schemas.microsoft.com/office/drawing/2014/main" id="{00000000-0008-0000-0A00-000060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24" name="2 CuadroTexto">
          <a:extLst>
            <a:ext uri="{FF2B5EF4-FFF2-40B4-BE49-F238E27FC236}">
              <a16:creationId xmlns:a16="http://schemas.microsoft.com/office/drawing/2014/main" id="{00000000-0008-0000-0A00-000061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25" name="3 CuadroTexto">
          <a:extLst>
            <a:ext uri="{FF2B5EF4-FFF2-40B4-BE49-F238E27FC236}">
              <a16:creationId xmlns:a16="http://schemas.microsoft.com/office/drawing/2014/main" id="{00000000-0008-0000-0A00-000062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26" name="4 CuadroTexto">
          <a:extLst>
            <a:ext uri="{FF2B5EF4-FFF2-40B4-BE49-F238E27FC236}">
              <a16:creationId xmlns:a16="http://schemas.microsoft.com/office/drawing/2014/main" id="{00000000-0008-0000-0A00-000063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27" name="5 CuadroTexto">
          <a:extLst>
            <a:ext uri="{FF2B5EF4-FFF2-40B4-BE49-F238E27FC236}">
              <a16:creationId xmlns:a16="http://schemas.microsoft.com/office/drawing/2014/main" id="{00000000-0008-0000-0A00-000064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28" name="6 CuadroTexto">
          <a:extLst>
            <a:ext uri="{FF2B5EF4-FFF2-40B4-BE49-F238E27FC236}">
              <a16:creationId xmlns:a16="http://schemas.microsoft.com/office/drawing/2014/main" id="{00000000-0008-0000-0A00-000065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29" name="7 CuadroTexto">
          <a:extLst>
            <a:ext uri="{FF2B5EF4-FFF2-40B4-BE49-F238E27FC236}">
              <a16:creationId xmlns:a16="http://schemas.microsoft.com/office/drawing/2014/main" id="{00000000-0008-0000-0A00-000066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30" name="8 CuadroTexto">
          <a:extLst>
            <a:ext uri="{FF2B5EF4-FFF2-40B4-BE49-F238E27FC236}">
              <a16:creationId xmlns:a16="http://schemas.microsoft.com/office/drawing/2014/main" id="{00000000-0008-0000-0A00-000067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31" name="1 CuadroTexto">
          <a:extLst>
            <a:ext uri="{FF2B5EF4-FFF2-40B4-BE49-F238E27FC236}">
              <a16:creationId xmlns:a16="http://schemas.microsoft.com/office/drawing/2014/main" id="{00000000-0008-0000-0A00-000068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32" name="2 CuadroTexto">
          <a:extLst>
            <a:ext uri="{FF2B5EF4-FFF2-40B4-BE49-F238E27FC236}">
              <a16:creationId xmlns:a16="http://schemas.microsoft.com/office/drawing/2014/main" id="{00000000-0008-0000-0A00-000069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33" name="3 CuadroTexto">
          <a:extLst>
            <a:ext uri="{FF2B5EF4-FFF2-40B4-BE49-F238E27FC236}">
              <a16:creationId xmlns:a16="http://schemas.microsoft.com/office/drawing/2014/main" id="{00000000-0008-0000-0A00-00006A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34" name="4 CuadroTexto">
          <a:extLst>
            <a:ext uri="{FF2B5EF4-FFF2-40B4-BE49-F238E27FC236}">
              <a16:creationId xmlns:a16="http://schemas.microsoft.com/office/drawing/2014/main" id="{00000000-0008-0000-0A00-00006B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35" name="6 CuadroTexto">
          <a:extLst>
            <a:ext uri="{FF2B5EF4-FFF2-40B4-BE49-F238E27FC236}">
              <a16:creationId xmlns:a16="http://schemas.microsoft.com/office/drawing/2014/main" id="{00000000-0008-0000-0A00-00006C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436" name="8 CuadroTexto">
          <a:extLst>
            <a:ext uri="{FF2B5EF4-FFF2-40B4-BE49-F238E27FC236}">
              <a16:creationId xmlns:a16="http://schemas.microsoft.com/office/drawing/2014/main" id="{00000000-0008-0000-0A00-00006D0D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37" name="1 CuadroTexto">
          <a:extLst>
            <a:ext uri="{FF2B5EF4-FFF2-40B4-BE49-F238E27FC236}">
              <a16:creationId xmlns:a16="http://schemas.microsoft.com/office/drawing/2014/main" id="{00000000-0008-0000-0A00-00006E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38" name="2 CuadroTexto">
          <a:extLst>
            <a:ext uri="{FF2B5EF4-FFF2-40B4-BE49-F238E27FC236}">
              <a16:creationId xmlns:a16="http://schemas.microsoft.com/office/drawing/2014/main" id="{00000000-0008-0000-0A00-00006F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39" name="3 CuadroTexto">
          <a:extLst>
            <a:ext uri="{FF2B5EF4-FFF2-40B4-BE49-F238E27FC236}">
              <a16:creationId xmlns:a16="http://schemas.microsoft.com/office/drawing/2014/main" id="{00000000-0008-0000-0A00-000070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40" name="4 CuadroTexto">
          <a:extLst>
            <a:ext uri="{FF2B5EF4-FFF2-40B4-BE49-F238E27FC236}">
              <a16:creationId xmlns:a16="http://schemas.microsoft.com/office/drawing/2014/main" id="{00000000-0008-0000-0A00-000071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41" name="5 CuadroTexto">
          <a:extLst>
            <a:ext uri="{FF2B5EF4-FFF2-40B4-BE49-F238E27FC236}">
              <a16:creationId xmlns:a16="http://schemas.microsoft.com/office/drawing/2014/main" id="{00000000-0008-0000-0A00-000072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42" name="6 CuadroTexto">
          <a:extLst>
            <a:ext uri="{FF2B5EF4-FFF2-40B4-BE49-F238E27FC236}">
              <a16:creationId xmlns:a16="http://schemas.microsoft.com/office/drawing/2014/main" id="{00000000-0008-0000-0A00-000073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43" name="7 CuadroTexto">
          <a:extLst>
            <a:ext uri="{FF2B5EF4-FFF2-40B4-BE49-F238E27FC236}">
              <a16:creationId xmlns:a16="http://schemas.microsoft.com/office/drawing/2014/main" id="{00000000-0008-0000-0A00-000074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44" name="8 CuadroTexto">
          <a:extLst>
            <a:ext uri="{FF2B5EF4-FFF2-40B4-BE49-F238E27FC236}">
              <a16:creationId xmlns:a16="http://schemas.microsoft.com/office/drawing/2014/main" id="{00000000-0008-0000-0A00-000075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45" name="1 CuadroTexto">
          <a:extLst>
            <a:ext uri="{FF2B5EF4-FFF2-40B4-BE49-F238E27FC236}">
              <a16:creationId xmlns:a16="http://schemas.microsoft.com/office/drawing/2014/main" id="{00000000-0008-0000-0A00-000076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46" name="2 CuadroTexto">
          <a:extLst>
            <a:ext uri="{FF2B5EF4-FFF2-40B4-BE49-F238E27FC236}">
              <a16:creationId xmlns:a16="http://schemas.microsoft.com/office/drawing/2014/main" id="{00000000-0008-0000-0A00-000077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47" name="3 CuadroTexto">
          <a:extLst>
            <a:ext uri="{FF2B5EF4-FFF2-40B4-BE49-F238E27FC236}">
              <a16:creationId xmlns:a16="http://schemas.microsoft.com/office/drawing/2014/main" id="{00000000-0008-0000-0A00-000078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48" name="4 CuadroTexto">
          <a:extLst>
            <a:ext uri="{FF2B5EF4-FFF2-40B4-BE49-F238E27FC236}">
              <a16:creationId xmlns:a16="http://schemas.microsoft.com/office/drawing/2014/main" id="{00000000-0008-0000-0A00-000079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49" name="5 CuadroTexto">
          <a:extLst>
            <a:ext uri="{FF2B5EF4-FFF2-40B4-BE49-F238E27FC236}">
              <a16:creationId xmlns:a16="http://schemas.microsoft.com/office/drawing/2014/main" id="{00000000-0008-0000-0A00-00007A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50" name="6 CuadroTexto">
          <a:extLst>
            <a:ext uri="{FF2B5EF4-FFF2-40B4-BE49-F238E27FC236}">
              <a16:creationId xmlns:a16="http://schemas.microsoft.com/office/drawing/2014/main" id="{00000000-0008-0000-0A00-00007B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3451" name="8 CuadroTexto">
          <a:extLst>
            <a:ext uri="{FF2B5EF4-FFF2-40B4-BE49-F238E27FC236}">
              <a16:creationId xmlns:a16="http://schemas.microsoft.com/office/drawing/2014/main" id="{00000000-0008-0000-0A00-00007C0D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452" name="1 CuadroTexto">
          <a:extLst>
            <a:ext uri="{FF2B5EF4-FFF2-40B4-BE49-F238E27FC236}">
              <a16:creationId xmlns:a16="http://schemas.microsoft.com/office/drawing/2014/main" id="{00000000-0008-0000-0A00-00007D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453" name="2 CuadroTexto">
          <a:extLst>
            <a:ext uri="{FF2B5EF4-FFF2-40B4-BE49-F238E27FC236}">
              <a16:creationId xmlns:a16="http://schemas.microsoft.com/office/drawing/2014/main" id="{00000000-0008-0000-0A00-00007E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454" name="3 CuadroTexto">
          <a:extLst>
            <a:ext uri="{FF2B5EF4-FFF2-40B4-BE49-F238E27FC236}">
              <a16:creationId xmlns:a16="http://schemas.microsoft.com/office/drawing/2014/main" id="{00000000-0008-0000-0A00-00007F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455" name="4 CuadroTexto">
          <a:extLst>
            <a:ext uri="{FF2B5EF4-FFF2-40B4-BE49-F238E27FC236}">
              <a16:creationId xmlns:a16="http://schemas.microsoft.com/office/drawing/2014/main" id="{00000000-0008-0000-0A00-000080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456" name="5 CuadroTexto">
          <a:extLst>
            <a:ext uri="{FF2B5EF4-FFF2-40B4-BE49-F238E27FC236}">
              <a16:creationId xmlns:a16="http://schemas.microsoft.com/office/drawing/2014/main" id="{00000000-0008-0000-0A00-000081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457" name="6 CuadroTexto">
          <a:extLst>
            <a:ext uri="{FF2B5EF4-FFF2-40B4-BE49-F238E27FC236}">
              <a16:creationId xmlns:a16="http://schemas.microsoft.com/office/drawing/2014/main" id="{00000000-0008-0000-0A00-000082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458" name="7 CuadroTexto">
          <a:extLst>
            <a:ext uri="{FF2B5EF4-FFF2-40B4-BE49-F238E27FC236}">
              <a16:creationId xmlns:a16="http://schemas.microsoft.com/office/drawing/2014/main" id="{00000000-0008-0000-0A00-000083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459" name="8 CuadroTexto">
          <a:extLst>
            <a:ext uri="{FF2B5EF4-FFF2-40B4-BE49-F238E27FC236}">
              <a16:creationId xmlns:a16="http://schemas.microsoft.com/office/drawing/2014/main" id="{00000000-0008-0000-0A00-000084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460" name="1 CuadroTexto">
          <a:extLst>
            <a:ext uri="{FF2B5EF4-FFF2-40B4-BE49-F238E27FC236}">
              <a16:creationId xmlns:a16="http://schemas.microsoft.com/office/drawing/2014/main" id="{00000000-0008-0000-0A00-000085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461" name="2 CuadroTexto">
          <a:extLst>
            <a:ext uri="{FF2B5EF4-FFF2-40B4-BE49-F238E27FC236}">
              <a16:creationId xmlns:a16="http://schemas.microsoft.com/office/drawing/2014/main" id="{00000000-0008-0000-0A00-000086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462" name="3 CuadroTexto">
          <a:extLst>
            <a:ext uri="{FF2B5EF4-FFF2-40B4-BE49-F238E27FC236}">
              <a16:creationId xmlns:a16="http://schemas.microsoft.com/office/drawing/2014/main" id="{00000000-0008-0000-0A00-000087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463" name="4 CuadroTexto">
          <a:extLst>
            <a:ext uri="{FF2B5EF4-FFF2-40B4-BE49-F238E27FC236}">
              <a16:creationId xmlns:a16="http://schemas.microsoft.com/office/drawing/2014/main" id="{00000000-0008-0000-0A00-000088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464" name="6 CuadroTexto">
          <a:extLst>
            <a:ext uri="{FF2B5EF4-FFF2-40B4-BE49-F238E27FC236}">
              <a16:creationId xmlns:a16="http://schemas.microsoft.com/office/drawing/2014/main" id="{00000000-0008-0000-0A00-000089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33</xdr:row>
      <xdr:rowOff>0</xdr:rowOff>
    </xdr:from>
    <xdr:ext cx="180924" cy="264560"/>
    <xdr:sp macro="" textlink="">
      <xdr:nvSpPr>
        <xdr:cNvPr id="3465" name="8 CuadroTexto">
          <a:extLst>
            <a:ext uri="{FF2B5EF4-FFF2-40B4-BE49-F238E27FC236}">
              <a16:creationId xmlns:a16="http://schemas.microsoft.com/office/drawing/2014/main" id="{00000000-0008-0000-0A00-00008A0D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66" name="1 CuadroTexto">
          <a:extLst>
            <a:ext uri="{FF2B5EF4-FFF2-40B4-BE49-F238E27FC236}">
              <a16:creationId xmlns:a16="http://schemas.microsoft.com/office/drawing/2014/main" id="{00000000-0008-0000-0A00-00008B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67" name="2 CuadroTexto">
          <a:extLst>
            <a:ext uri="{FF2B5EF4-FFF2-40B4-BE49-F238E27FC236}">
              <a16:creationId xmlns:a16="http://schemas.microsoft.com/office/drawing/2014/main" id="{00000000-0008-0000-0A00-00008C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68" name="3 CuadroTexto">
          <a:extLst>
            <a:ext uri="{FF2B5EF4-FFF2-40B4-BE49-F238E27FC236}">
              <a16:creationId xmlns:a16="http://schemas.microsoft.com/office/drawing/2014/main" id="{00000000-0008-0000-0A00-00008D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69" name="4 CuadroTexto">
          <a:extLst>
            <a:ext uri="{FF2B5EF4-FFF2-40B4-BE49-F238E27FC236}">
              <a16:creationId xmlns:a16="http://schemas.microsoft.com/office/drawing/2014/main" id="{00000000-0008-0000-0A00-00008E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70" name="5 CuadroTexto">
          <a:extLst>
            <a:ext uri="{FF2B5EF4-FFF2-40B4-BE49-F238E27FC236}">
              <a16:creationId xmlns:a16="http://schemas.microsoft.com/office/drawing/2014/main" id="{00000000-0008-0000-0A00-00008F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71" name="6 CuadroTexto">
          <a:extLst>
            <a:ext uri="{FF2B5EF4-FFF2-40B4-BE49-F238E27FC236}">
              <a16:creationId xmlns:a16="http://schemas.microsoft.com/office/drawing/2014/main" id="{00000000-0008-0000-0A00-000090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72" name="7 CuadroTexto">
          <a:extLst>
            <a:ext uri="{FF2B5EF4-FFF2-40B4-BE49-F238E27FC236}">
              <a16:creationId xmlns:a16="http://schemas.microsoft.com/office/drawing/2014/main" id="{00000000-0008-0000-0A00-000091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73" name="8 CuadroTexto">
          <a:extLst>
            <a:ext uri="{FF2B5EF4-FFF2-40B4-BE49-F238E27FC236}">
              <a16:creationId xmlns:a16="http://schemas.microsoft.com/office/drawing/2014/main" id="{00000000-0008-0000-0A00-000092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74" name="1 CuadroTexto">
          <a:extLst>
            <a:ext uri="{FF2B5EF4-FFF2-40B4-BE49-F238E27FC236}">
              <a16:creationId xmlns:a16="http://schemas.microsoft.com/office/drawing/2014/main" id="{00000000-0008-0000-0A00-000093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75" name="2 CuadroTexto">
          <a:extLst>
            <a:ext uri="{FF2B5EF4-FFF2-40B4-BE49-F238E27FC236}">
              <a16:creationId xmlns:a16="http://schemas.microsoft.com/office/drawing/2014/main" id="{00000000-0008-0000-0A00-000094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76" name="3 CuadroTexto">
          <a:extLst>
            <a:ext uri="{FF2B5EF4-FFF2-40B4-BE49-F238E27FC236}">
              <a16:creationId xmlns:a16="http://schemas.microsoft.com/office/drawing/2014/main" id="{00000000-0008-0000-0A00-000095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77" name="4 CuadroTexto">
          <a:extLst>
            <a:ext uri="{FF2B5EF4-FFF2-40B4-BE49-F238E27FC236}">
              <a16:creationId xmlns:a16="http://schemas.microsoft.com/office/drawing/2014/main" id="{00000000-0008-0000-0A00-000096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78" name="6 CuadroTexto">
          <a:extLst>
            <a:ext uri="{FF2B5EF4-FFF2-40B4-BE49-F238E27FC236}">
              <a16:creationId xmlns:a16="http://schemas.microsoft.com/office/drawing/2014/main" id="{00000000-0008-0000-0A00-000097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49530</xdr:rowOff>
    </xdr:from>
    <xdr:ext cx="179040" cy="272341"/>
    <xdr:sp macro="" textlink="">
      <xdr:nvSpPr>
        <xdr:cNvPr id="3479" name="8 CuadroTexto">
          <a:extLst>
            <a:ext uri="{FF2B5EF4-FFF2-40B4-BE49-F238E27FC236}">
              <a16:creationId xmlns:a16="http://schemas.microsoft.com/office/drawing/2014/main" id="{00000000-0008-0000-0A00-0000980D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80" name="1 CuadroTexto">
          <a:extLst>
            <a:ext uri="{FF2B5EF4-FFF2-40B4-BE49-F238E27FC236}">
              <a16:creationId xmlns:a16="http://schemas.microsoft.com/office/drawing/2014/main" id="{00000000-0008-0000-0A00-000099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81" name="2 CuadroTexto">
          <a:extLst>
            <a:ext uri="{FF2B5EF4-FFF2-40B4-BE49-F238E27FC236}">
              <a16:creationId xmlns:a16="http://schemas.microsoft.com/office/drawing/2014/main" id="{00000000-0008-0000-0A00-00009A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82" name="3 CuadroTexto">
          <a:extLst>
            <a:ext uri="{FF2B5EF4-FFF2-40B4-BE49-F238E27FC236}">
              <a16:creationId xmlns:a16="http://schemas.microsoft.com/office/drawing/2014/main" id="{00000000-0008-0000-0A00-00009B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83" name="4 CuadroTexto">
          <a:extLst>
            <a:ext uri="{FF2B5EF4-FFF2-40B4-BE49-F238E27FC236}">
              <a16:creationId xmlns:a16="http://schemas.microsoft.com/office/drawing/2014/main" id="{00000000-0008-0000-0A00-00009C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84" name="5 CuadroTexto">
          <a:extLst>
            <a:ext uri="{FF2B5EF4-FFF2-40B4-BE49-F238E27FC236}">
              <a16:creationId xmlns:a16="http://schemas.microsoft.com/office/drawing/2014/main" id="{00000000-0008-0000-0A00-00009D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85" name="6 CuadroTexto">
          <a:extLst>
            <a:ext uri="{FF2B5EF4-FFF2-40B4-BE49-F238E27FC236}">
              <a16:creationId xmlns:a16="http://schemas.microsoft.com/office/drawing/2014/main" id="{00000000-0008-0000-0A00-00009E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86" name="7 CuadroTexto">
          <a:extLst>
            <a:ext uri="{FF2B5EF4-FFF2-40B4-BE49-F238E27FC236}">
              <a16:creationId xmlns:a16="http://schemas.microsoft.com/office/drawing/2014/main" id="{00000000-0008-0000-0A00-00009F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87" name="8 CuadroTexto">
          <a:extLst>
            <a:ext uri="{FF2B5EF4-FFF2-40B4-BE49-F238E27FC236}">
              <a16:creationId xmlns:a16="http://schemas.microsoft.com/office/drawing/2014/main" id="{00000000-0008-0000-0A00-0000A0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88" name="1 CuadroTexto">
          <a:extLst>
            <a:ext uri="{FF2B5EF4-FFF2-40B4-BE49-F238E27FC236}">
              <a16:creationId xmlns:a16="http://schemas.microsoft.com/office/drawing/2014/main" id="{00000000-0008-0000-0A00-0000A1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89" name="2 CuadroTexto">
          <a:extLst>
            <a:ext uri="{FF2B5EF4-FFF2-40B4-BE49-F238E27FC236}">
              <a16:creationId xmlns:a16="http://schemas.microsoft.com/office/drawing/2014/main" id="{00000000-0008-0000-0A00-0000A2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90" name="3 CuadroTexto">
          <a:extLst>
            <a:ext uri="{FF2B5EF4-FFF2-40B4-BE49-F238E27FC236}">
              <a16:creationId xmlns:a16="http://schemas.microsoft.com/office/drawing/2014/main" id="{00000000-0008-0000-0A00-0000A3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91" name="4 CuadroTexto">
          <a:extLst>
            <a:ext uri="{FF2B5EF4-FFF2-40B4-BE49-F238E27FC236}">
              <a16:creationId xmlns:a16="http://schemas.microsoft.com/office/drawing/2014/main" id="{00000000-0008-0000-0A00-0000A4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492" name="6 CuadroTexto">
          <a:extLst>
            <a:ext uri="{FF2B5EF4-FFF2-40B4-BE49-F238E27FC236}">
              <a16:creationId xmlns:a16="http://schemas.microsoft.com/office/drawing/2014/main" id="{00000000-0008-0000-0A00-0000A5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493" name="8 CuadroTexto">
          <a:extLst>
            <a:ext uri="{FF2B5EF4-FFF2-40B4-BE49-F238E27FC236}">
              <a16:creationId xmlns:a16="http://schemas.microsoft.com/office/drawing/2014/main" id="{00000000-0008-0000-0A00-0000A60D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94" name="1 CuadroTexto">
          <a:extLst>
            <a:ext uri="{FF2B5EF4-FFF2-40B4-BE49-F238E27FC236}">
              <a16:creationId xmlns:a16="http://schemas.microsoft.com/office/drawing/2014/main" id="{00000000-0008-0000-0A00-0000A7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95" name="2 CuadroTexto">
          <a:extLst>
            <a:ext uri="{FF2B5EF4-FFF2-40B4-BE49-F238E27FC236}">
              <a16:creationId xmlns:a16="http://schemas.microsoft.com/office/drawing/2014/main" id="{00000000-0008-0000-0A00-0000A8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96" name="3 CuadroTexto">
          <a:extLst>
            <a:ext uri="{FF2B5EF4-FFF2-40B4-BE49-F238E27FC236}">
              <a16:creationId xmlns:a16="http://schemas.microsoft.com/office/drawing/2014/main" id="{00000000-0008-0000-0A00-0000A9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97" name="4 CuadroTexto">
          <a:extLst>
            <a:ext uri="{FF2B5EF4-FFF2-40B4-BE49-F238E27FC236}">
              <a16:creationId xmlns:a16="http://schemas.microsoft.com/office/drawing/2014/main" id="{00000000-0008-0000-0A00-0000AA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498" name="5 CuadroTexto">
          <a:extLst>
            <a:ext uri="{FF2B5EF4-FFF2-40B4-BE49-F238E27FC236}">
              <a16:creationId xmlns:a16="http://schemas.microsoft.com/office/drawing/2014/main" id="{00000000-0008-0000-0A00-0000AB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499" name="6 CuadroTexto">
          <a:extLst>
            <a:ext uri="{FF2B5EF4-FFF2-40B4-BE49-F238E27FC236}">
              <a16:creationId xmlns:a16="http://schemas.microsoft.com/office/drawing/2014/main" id="{00000000-0008-0000-0A00-0000AC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00" name="7 CuadroTexto">
          <a:extLst>
            <a:ext uri="{FF2B5EF4-FFF2-40B4-BE49-F238E27FC236}">
              <a16:creationId xmlns:a16="http://schemas.microsoft.com/office/drawing/2014/main" id="{00000000-0008-0000-0A00-0000AD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01" name="8 CuadroTexto">
          <a:extLst>
            <a:ext uri="{FF2B5EF4-FFF2-40B4-BE49-F238E27FC236}">
              <a16:creationId xmlns:a16="http://schemas.microsoft.com/office/drawing/2014/main" id="{00000000-0008-0000-0A00-0000AE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02" name="1 CuadroTexto">
          <a:extLst>
            <a:ext uri="{FF2B5EF4-FFF2-40B4-BE49-F238E27FC236}">
              <a16:creationId xmlns:a16="http://schemas.microsoft.com/office/drawing/2014/main" id="{00000000-0008-0000-0A00-0000AF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03" name="2 CuadroTexto">
          <a:extLst>
            <a:ext uri="{FF2B5EF4-FFF2-40B4-BE49-F238E27FC236}">
              <a16:creationId xmlns:a16="http://schemas.microsoft.com/office/drawing/2014/main" id="{00000000-0008-0000-0A00-0000B0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04" name="3 CuadroTexto">
          <a:extLst>
            <a:ext uri="{FF2B5EF4-FFF2-40B4-BE49-F238E27FC236}">
              <a16:creationId xmlns:a16="http://schemas.microsoft.com/office/drawing/2014/main" id="{00000000-0008-0000-0A00-0000B1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05" name="4 CuadroTexto">
          <a:extLst>
            <a:ext uri="{FF2B5EF4-FFF2-40B4-BE49-F238E27FC236}">
              <a16:creationId xmlns:a16="http://schemas.microsoft.com/office/drawing/2014/main" id="{00000000-0008-0000-0A00-0000B2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06" name="5 CuadroTexto">
          <a:extLst>
            <a:ext uri="{FF2B5EF4-FFF2-40B4-BE49-F238E27FC236}">
              <a16:creationId xmlns:a16="http://schemas.microsoft.com/office/drawing/2014/main" id="{00000000-0008-0000-0A00-0000B3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07" name="6 CuadroTexto">
          <a:extLst>
            <a:ext uri="{FF2B5EF4-FFF2-40B4-BE49-F238E27FC236}">
              <a16:creationId xmlns:a16="http://schemas.microsoft.com/office/drawing/2014/main" id="{00000000-0008-0000-0A00-0000B4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79040" cy="272341"/>
    <xdr:sp macro="" textlink="">
      <xdr:nvSpPr>
        <xdr:cNvPr id="3508" name="8 CuadroTexto">
          <a:extLst>
            <a:ext uri="{FF2B5EF4-FFF2-40B4-BE49-F238E27FC236}">
              <a16:creationId xmlns:a16="http://schemas.microsoft.com/office/drawing/2014/main" id="{00000000-0008-0000-0A00-0000B50D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509" name="1 CuadroTexto">
          <a:extLst>
            <a:ext uri="{FF2B5EF4-FFF2-40B4-BE49-F238E27FC236}">
              <a16:creationId xmlns:a16="http://schemas.microsoft.com/office/drawing/2014/main" id="{00000000-0008-0000-0A00-0000B6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510" name="2 CuadroTexto">
          <a:extLst>
            <a:ext uri="{FF2B5EF4-FFF2-40B4-BE49-F238E27FC236}">
              <a16:creationId xmlns:a16="http://schemas.microsoft.com/office/drawing/2014/main" id="{00000000-0008-0000-0A00-0000B7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511" name="3 CuadroTexto">
          <a:extLst>
            <a:ext uri="{FF2B5EF4-FFF2-40B4-BE49-F238E27FC236}">
              <a16:creationId xmlns:a16="http://schemas.microsoft.com/office/drawing/2014/main" id="{00000000-0008-0000-0A00-0000B8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512" name="4 CuadroTexto">
          <a:extLst>
            <a:ext uri="{FF2B5EF4-FFF2-40B4-BE49-F238E27FC236}">
              <a16:creationId xmlns:a16="http://schemas.microsoft.com/office/drawing/2014/main" id="{00000000-0008-0000-0A00-0000B9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513" name="5 CuadroTexto">
          <a:extLst>
            <a:ext uri="{FF2B5EF4-FFF2-40B4-BE49-F238E27FC236}">
              <a16:creationId xmlns:a16="http://schemas.microsoft.com/office/drawing/2014/main" id="{00000000-0008-0000-0A00-0000BA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514" name="6 CuadroTexto">
          <a:extLst>
            <a:ext uri="{FF2B5EF4-FFF2-40B4-BE49-F238E27FC236}">
              <a16:creationId xmlns:a16="http://schemas.microsoft.com/office/drawing/2014/main" id="{00000000-0008-0000-0A00-0000BB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515" name="7 CuadroTexto">
          <a:extLst>
            <a:ext uri="{FF2B5EF4-FFF2-40B4-BE49-F238E27FC236}">
              <a16:creationId xmlns:a16="http://schemas.microsoft.com/office/drawing/2014/main" id="{00000000-0008-0000-0A00-0000BC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516" name="8 CuadroTexto">
          <a:extLst>
            <a:ext uri="{FF2B5EF4-FFF2-40B4-BE49-F238E27FC236}">
              <a16:creationId xmlns:a16="http://schemas.microsoft.com/office/drawing/2014/main" id="{00000000-0008-0000-0A00-0000BD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517" name="1 CuadroTexto">
          <a:extLst>
            <a:ext uri="{FF2B5EF4-FFF2-40B4-BE49-F238E27FC236}">
              <a16:creationId xmlns:a16="http://schemas.microsoft.com/office/drawing/2014/main" id="{00000000-0008-0000-0A00-0000BE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518" name="2 CuadroTexto">
          <a:extLst>
            <a:ext uri="{FF2B5EF4-FFF2-40B4-BE49-F238E27FC236}">
              <a16:creationId xmlns:a16="http://schemas.microsoft.com/office/drawing/2014/main" id="{00000000-0008-0000-0A00-0000BF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84731" cy="264560"/>
    <xdr:sp macro="" textlink="">
      <xdr:nvSpPr>
        <xdr:cNvPr id="3519" name="3 CuadroTexto">
          <a:extLst>
            <a:ext uri="{FF2B5EF4-FFF2-40B4-BE49-F238E27FC236}">
              <a16:creationId xmlns:a16="http://schemas.microsoft.com/office/drawing/2014/main" id="{00000000-0008-0000-0A00-0000C0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520" name="4 CuadroTexto">
          <a:extLst>
            <a:ext uri="{FF2B5EF4-FFF2-40B4-BE49-F238E27FC236}">
              <a16:creationId xmlns:a16="http://schemas.microsoft.com/office/drawing/2014/main" id="{00000000-0008-0000-0A00-0000C1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33</xdr:row>
      <xdr:rowOff>0</xdr:rowOff>
    </xdr:from>
    <xdr:ext cx="184731" cy="264560"/>
    <xdr:sp macro="" textlink="">
      <xdr:nvSpPr>
        <xdr:cNvPr id="3521" name="6 CuadroTexto">
          <a:extLst>
            <a:ext uri="{FF2B5EF4-FFF2-40B4-BE49-F238E27FC236}">
              <a16:creationId xmlns:a16="http://schemas.microsoft.com/office/drawing/2014/main" id="{00000000-0008-0000-0A00-0000C2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33</xdr:row>
      <xdr:rowOff>0</xdr:rowOff>
    </xdr:from>
    <xdr:ext cx="180924" cy="264560"/>
    <xdr:sp macro="" textlink="">
      <xdr:nvSpPr>
        <xdr:cNvPr id="3522" name="8 CuadroTexto">
          <a:extLst>
            <a:ext uri="{FF2B5EF4-FFF2-40B4-BE49-F238E27FC236}">
              <a16:creationId xmlns:a16="http://schemas.microsoft.com/office/drawing/2014/main" id="{00000000-0008-0000-0A00-0000C30D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23" name="1 CuadroTexto">
          <a:extLst>
            <a:ext uri="{FF2B5EF4-FFF2-40B4-BE49-F238E27FC236}">
              <a16:creationId xmlns:a16="http://schemas.microsoft.com/office/drawing/2014/main" id="{00000000-0008-0000-0A00-0000C4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24" name="2 CuadroTexto">
          <a:extLst>
            <a:ext uri="{FF2B5EF4-FFF2-40B4-BE49-F238E27FC236}">
              <a16:creationId xmlns:a16="http://schemas.microsoft.com/office/drawing/2014/main" id="{00000000-0008-0000-0A00-0000C5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25" name="3 CuadroTexto">
          <a:extLst>
            <a:ext uri="{FF2B5EF4-FFF2-40B4-BE49-F238E27FC236}">
              <a16:creationId xmlns:a16="http://schemas.microsoft.com/office/drawing/2014/main" id="{00000000-0008-0000-0A00-0000C6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26" name="4 CuadroTexto">
          <a:extLst>
            <a:ext uri="{FF2B5EF4-FFF2-40B4-BE49-F238E27FC236}">
              <a16:creationId xmlns:a16="http://schemas.microsoft.com/office/drawing/2014/main" id="{00000000-0008-0000-0A00-0000C7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27" name="5 CuadroTexto">
          <a:extLst>
            <a:ext uri="{FF2B5EF4-FFF2-40B4-BE49-F238E27FC236}">
              <a16:creationId xmlns:a16="http://schemas.microsoft.com/office/drawing/2014/main" id="{00000000-0008-0000-0A00-0000C8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28" name="6 CuadroTexto">
          <a:extLst>
            <a:ext uri="{FF2B5EF4-FFF2-40B4-BE49-F238E27FC236}">
              <a16:creationId xmlns:a16="http://schemas.microsoft.com/office/drawing/2014/main" id="{00000000-0008-0000-0A00-0000C9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29" name="7 CuadroTexto">
          <a:extLst>
            <a:ext uri="{FF2B5EF4-FFF2-40B4-BE49-F238E27FC236}">
              <a16:creationId xmlns:a16="http://schemas.microsoft.com/office/drawing/2014/main" id="{00000000-0008-0000-0A00-0000CA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30" name="8 CuadroTexto">
          <a:extLst>
            <a:ext uri="{FF2B5EF4-FFF2-40B4-BE49-F238E27FC236}">
              <a16:creationId xmlns:a16="http://schemas.microsoft.com/office/drawing/2014/main" id="{00000000-0008-0000-0A00-0000CB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31" name="1 CuadroTexto">
          <a:extLst>
            <a:ext uri="{FF2B5EF4-FFF2-40B4-BE49-F238E27FC236}">
              <a16:creationId xmlns:a16="http://schemas.microsoft.com/office/drawing/2014/main" id="{00000000-0008-0000-0A00-0000CC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32" name="2 CuadroTexto">
          <a:extLst>
            <a:ext uri="{FF2B5EF4-FFF2-40B4-BE49-F238E27FC236}">
              <a16:creationId xmlns:a16="http://schemas.microsoft.com/office/drawing/2014/main" id="{00000000-0008-0000-0A00-0000CD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33" name="3 CuadroTexto">
          <a:extLst>
            <a:ext uri="{FF2B5EF4-FFF2-40B4-BE49-F238E27FC236}">
              <a16:creationId xmlns:a16="http://schemas.microsoft.com/office/drawing/2014/main" id="{00000000-0008-0000-0A00-0000CE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34" name="4 CuadroTexto">
          <a:extLst>
            <a:ext uri="{FF2B5EF4-FFF2-40B4-BE49-F238E27FC236}">
              <a16:creationId xmlns:a16="http://schemas.microsoft.com/office/drawing/2014/main" id="{00000000-0008-0000-0A00-0000CF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535" name="5 CuadroTexto">
          <a:extLst>
            <a:ext uri="{FF2B5EF4-FFF2-40B4-BE49-F238E27FC236}">
              <a16:creationId xmlns:a16="http://schemas.microsoft.com/office/drawing/2014/main" id="{00000000-0008-0000-0A00-0000D00D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84731" cy="264560"/>
    <xdr:sp macro="" textlink="">
      <xdr:nvSpPr>
        <xdr:cNvPr id="3536" name="6 CuadroTexto">
          <a:extLst>
            <a:ext uri="{FF2B5EF4-FFF2-40B4-BE49-F238E27FC236}">
              <a16:creationId xmlns:a16="http://schemas.microsoft.com/office/drawing/2014/main" id="{00000000-0008-0000-0A00-0000D10D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37" name="1 CuadroTexto">
          <a:extLst>
            <a:ext uri="{FF2B5EF4-FFF2-40B4-BE49-F238E27FC236}">
              <a16:creationId xmlns:a16="http://schemas.microsoft.com/office/drawing/2014/main" id="{00000000-0008-0000-0A00-0000D2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38" name="2 CuadroTexto">
          <a:extLst>
            <a:ext uri="{FF2B5EF4-FFF2-40B4-BE49-F238E27FC236}">
              <a16:creationId xmlns:a16="http://schemas.microsoft.com/office/drawing/2014/main" id="{00000000-0008-0000-0A00-0000D3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39" name="3 CuadroTexto">
          <a:extLst>
            <a:ext uri="{FF2B5EF4-FFF2-40B4-BE49-F238E27FC236}">
              <a16:creationId xmlns:a16="http://schemas.microsoft.com/office/drawing/2014/main" id="{00000000-0008-0000-0A00-0000D4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40" name="4 CuadroTexto">
          <a:extLst>
            <a:ext uri="{FF2B5EF4-FFF2-40B4-BE49-F238E27FC236}">
              <a16:creationId xmlns:a16="http://schemas.microsoft.com/office/drawing/2014/main" id="{00000000-0008-0000-0A00-0000D5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41" name="5 CuadroTexto">
          <a:extLst>
            <a:ext uri="{FF2B5EF4-FFF2-40B4-BE49-F238E27FC236}">
              <a16:creationId xmlns:a16="http://schemas.microsoft.com/office/drawing/2014/main" id="{00000000-0008-0000-0A00-0000D6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42" name="6 CuadroTexto">
          <a:extLst>
            <a:ext uri="{FF2B5EF4-FFF2-40B4-BE49-F238E27FC236}">
              <a16:creationId xmlns:a16="http://schemas.microsoft.com/office/drawing/2014/main" id="{00000000-0008-0000-0A00-0000D7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43" name="7 CuadroTexto">
          <a:extLst>
            <a:ext uri="{FF2B5EF4-FFF2-40B4-BE49-F238E27FC236}">
              <a16:creationId xmlns:a16="http://schemas.microsoft.com/office/drawing/2014/main" id="{00000000-0008-0000-0A00-0000D8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44" name="8 CuadroTexto">
          <a:extLst>
            <a:ext uri="{FF2B5EF4-FFF2-40B4-BE49-F238E27FC236}">
              <a16:creationId xmlns:a16="http://schemas.microsoft.com/office/drawing/2014/main" id="{00000000-0008-0000-0A00-0000D9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45" name="1 CuadroTexto">
          <a:extLst>
            <a:ext uri="{FF2B5EF4-FFF2-40B4-BE49-F238E27FC236}">
              <a16:creationId xmlns:a16="http://schemas.microsoft.com/office/drawing/2014/main" id="{00000000-0008-0000-0A00-0000DA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46" name="2 CuadroTexto">
          <a:extLst>
            <a:ext uri="{FF2B5EF4-FFF2-40B4-BE49-F238E27FC236}">
              <a16:creationId xmlns:a16="http://schemas.microsoft.com/office/drawing/2014/main" id="{00000000-0008-0000-0A00-0000DB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47" name="3 CuadroTexto">
          <a:extLst>
            <a:ext uri="{FF2B5EF4-FFF2-40B4-BE49-F238E27FC236}">
              <a16:creationId xmlns:a16="http://schemas.microsoft.com/office/drawing/2014/main" id="{00000000-0008-0000-0A00-0000DC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48" name="4 CuadroTexto">
          <a:extLst>
            <a:ext uri="{FF2B5EF4-FFF2-40B4-BE49-F238E27FC236}">
              <a16:creationId xmlns:a16="http://schemas.microsoft.com/office/drawing/2014/main" id="{00000000-0008-0000-0A00-0000DD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49" name="6 CuadroTexto">
          <a:extLst>
            <a:ext uri="{FF2B5EF4-FFF2-40B4-BE49-F238E27FC236}">
              <a16:creationId xmlns:a16="http://schemas.microsoft.com/office/drawing/2014/main" id="{00000000-0008-0000-0A00-0000DE0D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7292" cy="272119"/>
    <xdr:sp macro="" textlink="">
      <xdr:nvSpPr>
        <xdr:cNvPr id="3550" name="8 CuadroTexto">
          <a:extLst>
            <a:ext uri="{FF2B5EF4-FFF2-40B4-BE49-F238E27FC236}">
              <a16:creationId xmlns:a16="http://schemas.microsoft.com/office/drawing/2014/main" id="{00000000-0008-0000-0A00-0000DF0D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51" name="1 CuadroTexto">
          <a:extLst>
            <a:ext uri="{FF2B5EF4-FFF2-40B4-BE49-F238E27FC236}">
              <a16:creationId xmlns:a16="http://schemas.microsoft.com/office/drawing/2014/main" id="{00000000-0008-0000-0A00-0000E0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52" name="2 CuadroTexto">
          <a:extLst>
            <a:ext uri="{FF2B5EF4-FFF2-40B4-BE49-F238E27FC236}">
              <a16:creationId xmlns:a16="http://schemas.microsoft.com/office/drawing/2014/main" id="{00000000-0008-0000-0A00-0000E1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53" name="3 CuadroTexto">
          <a:extLst>
            <a:ext uri="{FF2B5EF4-FFF2-40B4-BE49-F238E27FC236}">
              <a16:creationId xmlns:a16="http://schemas.microsoft.com/office/drawing/2014/main" id="{00000000-0008-0000-0A00-0000E2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54" name="4 CuadroTexto">
          <a:extLst>
            <a:ext uri="{FF2B5EF4-FFF2-40B4-BE49-F238E27FC236}">
              <a16:creationId xmlns:a16="http://schemas.microsoft.com/office/drawing/2014/main" id="{00000000-0008-0000-0A00-0000E3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55" name="5 CuadroTexto">
          <a:extLst>
            <a:ext uri="{FF2B5EF4-FFF2-40B4-BE49-F238E27FC236}">
              <a16:creationId xmlns:a16="http://schemas.microsoft.com/office/drawing/2014/main" id="{00000000-0008-0000-0A00-0000E4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56" name="6 CuadroTexto">
          <a:extLst>
            <a:ext uri="{FF2B5EF4-FFF2-40B4-BE49-F238E27FC236}">
              <a16:creationId xmlns:a16="http://schemas.microsoft.com/office/drawing/2014/main" id="{00000000-0008-0000-0A00-0000E5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57" name="7 CuadroTexto">
          <a:extLst>
            <a:ext uri="{FF2B5EF4-FFF2-40B4-BE49-F238E27FC236}">
              <a16:creationId xmlns:a16="http://schemas.microsoft.com/office/drawing/2014/main" id="{00000000-0008-0000-0A00-0000E6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58" name="8 CuadroTexto">
          <a:extLst>
            <a:ext uri="{FF2B5EF4-FFF2-40B4-BE49-F238E27FC236}">
              <a16:creationId xmlns:a16="http://schemas.microsoft.com/office/drawing/2014/main" id="{00000000-0008-0000-0A00-0000E7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59" name="1 CuadroTexto">
          <a:extLst>
            <a:ext uri="{FF2B5EF4-FFF2-40B4-BE49-F238E27FC236}">
              <a16:creationId xmlns:a16="http://schemas.microsoft.com/office/drawing/2014/main" id="{00000000-0008-0000-0A00-0000E8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60" name="2 CuadroTexto">
          <a:extLst>
            <a:ext uri="{FF2B5EF4-FFF2-40B4-BE49-F238E27FC236}">
              <a16:creationId xmlns:a16="http://schemas.microsoft.com/office/drawing/2014/main" id="{00000000-0008-0000-0A00-0000E9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61" name="3 CuadroTexto">
          <a:extLst>
            <a:ext uri="{FF2B5EF4-FFF2-40B4-BE49-F238E27FC236}">
              <a16:creationId xmlns:a16="http://schemas.microsoft.com/office/drawing/2014/main" id="{00000000-0008-0000-0A00-0000EA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62" name="4 CuadroTexto">
          <a:extLst>
            <a:ext uri="{FF2B5EF4-FFF2-40B4-BE49-F238E27FC236}">
              <a16:creationId xmlns:a16="http://schemas.microsoft.com/office/drawing/2014/main" id="{00000000-0008-0000-0A00-0000EB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63" name="5 CuadroTexto">
          <a:extLst>
            <a:ext uri="{FF2B5EF4-FFF2-40B4-BE49-F238E27FC236}">
              <a16:creationId xmlns:a16="http://schemas.microsoft.com/office/drawing/2014/main" id="{00000000-0008-0000-0A00-0000EC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64" name="6 CuadroTexto">
          <a:extLst>
            <a:ext uri="{FF2B5EF4-FFF2-40B4-BE49-F238E27FC236}">
              <a16:creationId xmlns:a16="http://schemas.microsoft.com/office/drawing/2014/main" id="{00000000-0008-0000-0A00-0000ED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3565" name="8 CuadroTexto">
          <a:extLst>
            <a:ext uri="{FF2B5EF4-FFF2-40B4-BE49-F238E27FC236}">
              <a16:creationId xmlns:a16="http://schemas.microsoft.com/office/drawing/2014/main" id="{00000000-0008-0000-0A00-0000EE0D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566" name="1 CuadroTexto">
          <a:extLst>
            <a:ext uri="{FF2B5EF4-FFF2-40B4-BE49-F238E27FC236}">
              <a16:creationId xmlns:a16="http://schemas.microsoft.com/office/drawing/2014/main" id="{00000000-0008-0000-0A00-0000EF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567" name="2 CuadroTexto">
          <a:extLst>
            <a:ext uri="{FF2B5EF4-FFF2-40B4-BE49-F238E27FC236}">
              <a16:creationId xmlns:a16="http://schemas.microsoft.com/office/drawing/2014/main" id="{00000000-0008-0000-0A00-0000F0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568" name="3 CuadroTexto">
          <a:extLst>
            <a:ext uri="{FF2B5EF4-FFF2-40B4-BE49-F238E27FC236}">
              <a16:creationId xmlns:a16="http://schemas.microsoft.com/office/drawing/2014/main" id="{00000000-0008-0000-0A00-0000F1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569" name="4 CuadroTexto">
          <a:extLst>
            <a:ext uri="{FF2B5EF4-FFF2-40B4-BE49-F238E27FC236}">
              <a16:creationId xmlns:a16="http://schemas.microsoft.com/office/drawing/2014/main" id="{00000000-0008-0000-0A00-0000F2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570" name="5 CuadroTexto">
          <a:extLst>
            <a:ext uri="{FF2B5EF4-FFF2-40B4-BE49-F238E27FC236}">
              <a16:creationId xmlns:a16="http://schemas.microsoft.com/office/drawing/2014/main" id="{00000000-0008-0000-0A00-0000F3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571" name="6 CuadroTexto">
          <a:extLst>
            <a:ext uri="{FF2B5EF4-FFF2-40B4-BE49-F238E27FC236}">
              <a16:creationId xmlns:a16="http://schemas.microsoft.com/office/drawing/2014/main" id="{00000000-0008-0000-0A00-0000F4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572" name="7 CuadroTexto">
          <a:extLst>
            <a:ext uri="{FF2B5EF4-FFF2-40B4-BE49-F238E27FC236}">
              <a16:creationId xmlns:a16="http://schemas.microsoft.com/office/drawing/2014/main" id="{00000000-0008-0000-0A00-0000F5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573" name="8 CuadroTexto">
          <a:extLst>
            <a:ext uri="{FF2B5EF4-FFF2-40B4-BE49-F238E27FC236}">
              <a16:creationId xmlns:a16="http://schemas.microsoft.com/office/drawing/2014/main" id="{00000000-0008-0000-0A00-0000F6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574" name="1 CuadroTexto">
          <a:extLst>
            <a:ext uri="{FF2B5EF4-FFF2-40B4-BE49-F238E27FC236}">
              <a16:creationId xmlns:a16="http://schemas.microsoft.com/office/drawing/2014/main" id="{00000000-0008-0000-0A00-0000F7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575" name="2 CuadroTexto">
          <a:extLst>
            <a:ext uri="{FF2B5EF4-FFF2-40B4-BE49-F238E27FC236}">
              <a16:creationId xmlns:a16="http://schemas.microsoft.com/office/drawing/2014/main" id="{00000000-0008-0000-0A00-0000F8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576" name="3 CuadroTexto">
          <a:extLst>
            <a:ext uri="{FF2B5EF4-FFF2-40B4-BE49-F238E27FC236}">
              <a16:creationId xmlns:a16="http://schemas.microsoft.com/office/drawing/2014/main" id="{00000000-0008-0000-0A00-0000F90D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577" name="4 CuadroTexto">
          <a:extLst>
            <a:ext uri="{FF2B5EF4-FFF2-40B4-BE49-F238E27FC236}">
              <a16:creationId xmlns:a16="http://schemas.microsoft.com/office/drawing/2014/main" id="{00000000-0008-0000-0A00-0000FA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578" name="6 CuadroTexto">
          <a:extLst>
            <a:ext uri="{FF2B5EF4-FFF2-40B4-BE49-F238E27FC236}">
              <a16:creationId xmlns:a16="http://schemas.microsoft.com/office/drawing/2014/main" id="{00000000-0008-0000-0A00-0000FB0D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33</xdr:row>
      <xdr:rowOff>0</xdr:rowOff>
    </xdr:from>
    <xdr:ext cx="188790" cy="264560"/>
    <xdr:sp macro="" textlink="">
      <xdr:nvSpPr>
        <xdr:cNvPr id="3579" name="8 CuadroTexto">
          <a:extLst>
            <a:ext uri="{FF2B5EF4-FFF2-40B4-BE49-F238E27FC236}">
              <a16:creationId xmlns:a16="http://schemas.microsoft.com/office/drawing/2014/main" id="{00000000-0008-0000-0A00-0000FC0D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80" name="1 CuadroTexto">
          <a:extLst>
            <a:ext uri="{FF2B5EF4-FFF2-40B4-BE49-F238E27FC236}">
              <a16:creationId xmlns:a16="http://schemas.microsoft.com/office/drawing/2014/main" id="{00000000-0008-0000-0A00-0000FD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81" name="2 CuadroTexto">
          <a:extLst>
            <a:ext uri="{FF2B5EF4-FFF2-40B4-BE49-F238E27FC236}">
              <a16:creationId xmlns:a16="http://schemas.microsoft.com/office/drawing/2014/main" id="{00000000-0008-0000-0A00-0000FE0D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82" name="3 CuadroTexto">
          <a:extLst>
            <a:ext uri="{FF2B5EF4-FFF2-40B4-BE49-F238E27FC236}">
              <a16:creationId xmlns:a16="http://schemas.microsoft.com/office/drawing/2014/main" id="{00000000-0008-0000-0A00-0000FF0D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83" name="4 CuadroTexto">
          <a:extLst>
            <a:ext uri="{FF2B5EF4-FFF2-40B4-BE49-F238E27FC236}">
              <a16:creationId xmlns:a16="http://schemas.microsoft.com/office/drawing/2014/main" id="{00000000-0008-0000-0A00-000000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84" name="5 CuadroTexto">
          <a:extLst>
            <a:ext uri="{FF2B5EF4-FFF2-40B4-BE49-F238E27FC236}">
              <a16:creationId xmlns:a16="http://schemas.microsoft.com/office/drawing/2014/main" id="{00000000-0008-0000-0A00-000001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85" name="6 CuadroTexto">
          <a:extLst>
            <a:ext uri="{FF2B5EF4-FFF2-40B4-BE49-F238E27FC236}">
              <a16:creationId xmlns:a16="http://schemas.microsoft.com/office/drawing/2014/main" id="{00000000-0008-0000-0A00-000002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86" name="7 CuadroTexto">
          <a:extLst>
            <a:ext uri="{FF2B5EF4-FFF2-40B4-BE49-F238E27FC236}">
              <a16:creationId xmlns:a16="http://schemas.microsoft.com/office/drawing/2014/main" id="{00000000-0008-0000-0A00-000003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87" name="8 CuadroTexto">
          <a:extLst>
            <a:ext uri="{FF2B5EF4-FFF2-40B4-BE49-F238E27FC236}">
              <a16:creationId xmlns:a16="http://schemas.microsoft.com/office/drawing/2014/main" id="{00000000-0008-0000-0A00-000004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88" name="1 CuadroTexto">
          <a:extLst>
            <a:ext uri="{FF2B5EF4-FFF2-40B4-BE49-F238E27FC236}">
              <a16:creationId xmlns:a16="http://schemas.microsoft.com/office/drawing/2014/main" id="{00000000-0008-0000-0A00-000005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89" name="2 CuadroTexto">
          <a:extLst>
            <a:ext uri="{FF2B5EF4-FFF2-40B4-BE49-F238E27FC236}">
              <a16:creationId xmlns:a16="http://schemas.microsoft.com/office/drawing/2014/main" id="{00000000-0008-0000-0A00-000006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90" name="3 CuadroTexto">
          <a:extLst>
            <a:ext uri="{FF2B5EF4-FFF2-40B4-BE49-F238E27FC236}">
              <a16:creationId xmlns:a16="http://schemas.microsoft.com/office/drawing/2014/main" id="{00000000-0008-0000-0A00-000007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91" name="4 CuadroTexto">
          <a:extLst>
            <a:ext uri="{FF2B5EF4-FFF2-40B4-BE49-F238E27FC236}">
              <a16:creationId xmlns:a16="http://schemas.microsoft.com/office/drawing/2014/main" id="{00000000-0008-0000-0A00-000008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592" name="6 CuadroTexto">
          <a:extLst>
            <a:ext uri="{FF2B5EF4-FFF2-40B4-BE49-F238E27FC236}">
              <a16:creationId xmlns:a16="http://schemas.microsoft.com/office/drawing/2014/main" id="{00000000-0008-0000-0A00-000009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49530</xdr:rowOff>
    </xdr:from>
    <xdr:ext cx="185550" cy="272341"/>
    <xdr:sp macro="" textlink="">
      <xdr:nvSpPr>
        <xdr:cNvPr id="3593" name="8 CuadroTexto">
          <a:extLst>
            <a:ext uri="{FF2B5EF4-FFF2-40B4-BE49-F238E27FC236}">
              <a16:creationId xmlns:a16="http://schemas.microsoft.com/office/drawing/2014/main" id="{00000000-0008-0000-0A00-00000A0E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94" name="1 CuadroTexto">
          <a:extLst>
            <a:ext uri="{FF2B5EF4-FFF2-40B4-BE49-F238E27FC236}">
              <a16:creationId xmlns:a16="http://schemas.microsoft.com/office/drawing/2014/main" id="{00000000-0008-0000-0A00-00000B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95" name="2 CuadroTexto">
          <a:extLst>
            <a:ext uri="{FF2B5EF4-FFF2-40B4-BE49-F238E27FC236}">
              <a16:creationId xmlns:a16="http://schemas.microsoft.com/office/drawing/2014/main" id="{00000000-0008-0000-0A00-00000C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96" name="3 CuadroTexto">
          <a:extLst>
            <a:ext uri="{FF2B5EF4-FFF2-40B4-BE49-F238E27FC236}">
              <a16:creationId xmlns:a16="http://schemas.microsoft.com/office/drawing/2014/main" id="{00000000-0008-0000-0A00-00000D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97" name="4 CuadroTexto">
          <a:extLst>
            <a:ext uri="{FF2B5EF4-FFF2-40B4-BE49-F238E27FC236}">
              <a16:creationId xmlns:a16="http://schemas.microsoft.com/office/drawing/2014/main" id="{00000000-0008-0000-0A00-00000E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598" name="5 CuadroTexto">
          <a:extLst>
            <a:ext uri="{FF2B5EF4-FFF2-40B4-BE49-F238E27FC236}">
              <a16:creationId xmlns:a16="http://schemas.microsoft.com/office/drawing/2014/main" id="{00000000-0008-0000-0A00-00000F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599" name="6 CuadroTexto">
          <a:extLst>
            <a:ext uri="{FF2B5EF4-FFF2-40B4-BE49-F238E27FC236}">
              <a16:creationId xmlns:a16="http://schemas.microsoft.com/office/drawing/2014/main" id="{00000000-0008-0000-0A00-000010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00" name="7 CuadroTexto">
          <a:extLst>
            <a:ext uri="{FF2B5EF4-FFF2-40B4-BE49-F238E27FC236}">
              <a16:creationId xmlns:a16="http://schemas.microsoft.com/office/drawing/2014/main" id="{00000000-0008-0000-0A00-000011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601" name="8 CuadroTexto">
          <a:extLst>
            <a:ext uri="{FF2B5EF4-FFF2-40B4-BE49-F238E27FC236}">
              <a16:creationId xmlns:a16="http://schemas.microsoft.com/office/drawing/2014/main" id="{00000000-0008-0000-0A00-000012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02" name="1 CuadroTexto">
          <a:extLst>
            <a:ext uri="{FF2B5EF4-FFF2-40B4-BE49-F238E27FC236}">
              <a16:creationId xmlns:a16="http://schemas.microsoft.com/office/drawing/2014/main" id="{00000000-0008-0000-0A00-000013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603" name="2 CuadroTexto">
          <a:extLst>
            <a:ext uri="{FF2B5EF4-FFF2-40B4-BE49-F238E27FC236}">
              <a16:creationId xmlns:a16="http://schemas.microsoft.com/office/drawing/2014/main" id="{00000000-0008-0000-0A00-000014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04" name="3 CuadroTexto">
          <a:extLst>
            <a:ext uri="{FF2B5EF4-FFF2-40B4-BE49-F238E27FC236}">
              <a16:creationId xmlns:a16="http://schemas.microsoft.com/office/drawing/2014/main" id="{00000000-0008-0000-0A00-000015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605" name="4 CuadroTexto">
          <a:extLst>
            <a:ext uri="{FF2B5EF4-FFF2-40B4-BE49-F238E27FC236}">
              <a16:creationId xmlns:a16="http://schemas.microsoft.com/office/drawing/2014/main" id="{00000000-0008-0000-0A00-000016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1233" cy="272119"/>
    <xdr:sp macro="" textlink="">
      <xdr:nvSpPr>
        <xdr:cNvPr id="3606" name="6 CuadroTexto">
          <a:extLst>
            <a:ext uri="{FF2B5EF4-FFF2-40B4-BE49-F238E27FC236}">
              <a16:creationId xmlns:a16="http://schemas.microsoft.com/office/drawing/2014/main" id="{00000000-0008-0000-0A00-000017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7292" cy="272119"/>
    <xdr:sp macro="" textlink="">
      <xdr:nvSpPr>
        <xdr:cNvPr id="3607" name="8 CuadroTexto">
          <a:extLst>
            <a:ext uri="{FF2B5EF4-FFF2-40B4-BE49-F238E27FC236}">
              <a16:creationId xmlns:a16="http://schemas.microsoft.com/office/drawing/2014/main" id="{00000000-0008-0000-0A00-0000180E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08" name="1 CuadroTexto">
          <a:extLst>
            <a:ext uri="{FF2B5EF4-FFF2-40B4-BE49-F238E27FC236}">
              <a16:creationId xmlns:a16="http://schemas.microsoft.com/office/drawing/2014/main" id="{00000000-0008-0000-0A00-000019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09" name="2 CuadroTexto">
          <a:extLst>
            <a:ext uri="{FF2B5EF4-FFF2-40B4-BE49-F238E27FC236}">
              <a16:creationId xmlns:a16="http://schemas.microsoft.com/office/drawing/2014/main" id="{00000000-0008-0000-0A00-00001A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10" name="3 CuadroTexto">
          <a:extLst>
            <a:ext uri="{FF2B5EF4-FFF2-40B4-BE49-F238E27FC236}">
              <a16:creationId xmlns:a16="http://schemas.microsoft.com/office/drawing/2014/main" id="{00000000-0008-0000-0A00-00001B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11" name="4 CuadroTexto">
          <a:extLst>
            <a:ext uri="{FF2B5EF4-FFF2-40B4-BE49-F238E27FC236}">
              <a16:creationId xmlns:a16="http://schemas.microsoft.com/office/drawing/2014/main" id="{00000000-0008-0000-0A00-00001C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12" name="5 CuadroTexto">
          <a:extLst>
            <a:ext uri="{FF2B5EF4-FFF2-40B4-BE49-F238E27FC236}">
              <a16:creationId xmlns:a16="http://schemas.microsoft.com/office/drawing/2014/main" id="{00000000-0008-0000-0A00-00001D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13" name="6 CuadroTexto">
          <a:extLst>
            <a:ext uri="{FF2B5EF4-FFF2-40B4-BE49-F238E27FC236}">
              <a16:creationId xmlns:a16="http://schemas.microsoft.com/office/drawing/2014/main" id="{00000000-0008-0000-0A00-00001E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14" name="7 CuadroTexto">
          <a:extLst>
            <a:ext uri="{FF2B5EF4-FFF2-40B4-BE49-F238E27FC236}">
              <a16:creationId xmlns:a16="http://schemas.microsoft.com/office/drawing/2014/main" id="{00000000-0008-0000-0A00-00001F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15" name="8 CuadroTexto">
          <a:extLst>
            <a:ext uri="{FF2B5EF4-FFF2-40B4-BE49-F238E27FC236}">
              <a16:creationId xmlns:a16="http://schemas.microsoft.com/office/drawing/2014/main" id="{00000000-0008-0000-0A00-000020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16" name="1 CuadroTexto">
          <a:extLst>
            <a:ext uri="{FF2B5EF4-FFF2-40B4-BE49-F238E27FC236}">
              <a16:creationId xmlns:a16="http://schemas.microsoft.com/office/drawing/2014/main" id="{00000000-0008-0000-0A00-000021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17" name="2 CuadroTexto">
          <a:extLst>
            <a:ext uri="{FF2B5EF4-FFF2-40B4-BE49-F238E27FC236}">
              <a16:creationId xmlns:a16="http://schemas.microsoft.com/office/drawing/2014/main" id="{00000000-0008-0000-0A00-000022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18" name="3 CuadroTexto">
          <a:extLst>
            <a:ext uri="{FF2B5EF4-FFF2-40B4-BE49-F238E27FC236}">
              <a16:creationId xmlns:a16="http://schemas.microsoft.com/office/drawing/2014/main" id="{00000000-0008-0000-0A00-000023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19" name="4 CuadroTexto">
          <a:extLst>
            <a:ext uri="{FF2B5EF4-FFF2-40B4-BE49-F238E27FC236}">
              <a16:creationId xmlns:a16="http://schemas.microsoft.com/office/drawing/2014/main" id="{00000000-0008-0000-0A00-000024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20" name="5 CuadroTexto">
          <a:extLst>
            <a:ext uri="{FF2B5EF4-FFF2-40B4-BE49-F238E27FC236}">
              <a16:creationId xmlns:a16="http://schemas.microsoft.com/office/drawing/2014/main" id="{00000000-0008-0000-0A00-000025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21" name="6 CuadroTexto">
          <a:extLst>
            <a:ext uri="{FF2B5EF4-FFF2-40B4-BE49-F238E27FC236}">
              <a16:creationId xmlns:a16="http://schemas.microsoft.com/office/drawing/2014/main" id="{00000000-0008-0000-0A00-000026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32</xdr:row>
      <xdr:rowOff>0</xdr:rowOff>
    </xdr:from>
    <xdr:ext cx="185550" cy="272341"/>
    <xdr:sp macro="" textlink="">
      <xdr:nvSpPr>
        <xdr:cNvPr id="3622" name="8 CuadroTexto">
          <a:extLst>
            <a:ext uri="{FF2B5EF4-FFF2-40B4-BE49-F238E27FC236}">
              <a16:creationId xmlns:a16="http://schemas.microsoft.com/office/drawing/2014/main" id="{00000000-0008-0000-0A00-0000270E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623" name="1 CuadroTexto">
          <a:extLst>
            <a:ext uri="{FF2B5EF4-FFF2-40B4-BE49-F238E27FC236}">
              <a16:creationId xmlns:a16="http://schemas.microsoft.com/office/drawing/2014/main" id="{00000000-0008-0000-0A00-000028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624" name="2 CuadroTexto">
          <a:extLst>
            <a:ext uri="{FF2B5EF4-FFF2-40B4-BE49-F238E27FC236}">
              <a16:creationId xmlns:a16="http://schemas.microsoft.com/office/drawing/2014/main" id="{00000000-0008-0000-0A00-000029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625" name="3 CuadroTexto">
          <a:extLst>
            <a:ext uri="{FF2B5EF4-FFF2-40B4-BE49-F238E27FC236}">
              <a16:creationId xmlns:a16="http://schemas.microsoft.com/office/drawing/2014/main" id="{00000000-0008-0000-0A00-00002A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626" name="4 CuadroTexto">
          <a:extLst>
            <a:ext uri="{FF2B5EF4-FFF2-40B4-BE49-F238E27FC236}">
              <a16:creationId xmlns:a16="http://schemas.microsoft.com/office/drawing/2014/main" id="{00000000-0008-0000-0A00-00002B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627" name="5 CuadroTexto">
          <a:extLst>
            <a:ext uri="{FF2B5EF4-FFF2-40B4-BE49-F238E27FC236}">
              <a16:creationId xmlns:a16="http://schemas.microsoft.com/office/drawing/2014/main" id="{00000000-0008-0000-0A00-00002C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628" name="6 CuadroTexto">
          <a:extLst>
            <a:ext uri="{FF2B5EF4-FFF2-40B4-BE49-F238E27FC236}">
              <a16:creationId xmlns:a16="http://schemas.microsoft.com/office/drawing/2014/main" id="{00000000-0008-0000-0A00-00002D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629" name="7 CuadroTexto">
          <a:extLst>
            <a:ext uri="{FF2B5EF4-FFF2-40B4-BE49-F238E27FC236}">
              <a16:creationId xmlns:a16="http://schemas.microsoft.com/office/drawing/2014/main" id="{00000000-0008-0000-0A00-00002E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630" name="8 CuadroTexto">
          <a:extLst>
            <a:ext uri="{FF2B5EF4-FFF2-40B4-BE49-F238E27FC236}">
              <a16:creationId xmlns:a16="http://schemas.microsoft.com/office/drawing/2014/main" id="{00000000-0008-0000-0A00-00002F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33</xdr:row>
      <xdr:rowOff>0</xdr:rowOff>
    </xdr:from>
    <xdr:ext cx="192763" cy="264560"/>
    <xdr:sp macro="" textlink="">
      <xdr:nvSpPr>
        <xdr:cNvPr id="3631" name="1 CuadroTexto">
          <a:extLst>
            <a:ext uri="{FF2B5EF4-FFF2-40B4-BE49-F238E27FC236}">
              <a16:creationId xmlns:a16="http://schemas.microsoft.com/office/drawing/2014/main" id="{00000000-0008-0000-0A00-000030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632" name="2 CuadroTexto">
          <a:extLst>
            <a:ext uri="{FF2B5EF4-FFF2-40B4-BE49-F238E27FC236}">
              <a16:creationId xmlns:a16="http://schemas.microsoft.com/office/drawing/2014/main" id="{00000000-0008-0000-0A00-000031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633" name="4 CuadroTexto">
          <a:extLst>
            <a:ext uri="{FF2B5EF4-FFF2-40B4-BE49-F238E27FC236}">
              <a16:creationId xmlns:a16="http://schemas.microsoft.com/office/drawing/2014/main" id="{00000000-0008-0000-0A00-000033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33</xdr:row>
      <xdr:rowOff>0</xdr:rowOff>
    </xdr:from>
    <xdr:ext cx="192763" cy="264560"/>
    <xdr:sp macro="" textlink="">
      <xdr:nvSpPr>
        <xdr:cNvPr id="3634" name="6 CuadroTexto">
          <a:extLst>
            <a:ext uri="{FF2B5EF4-FFF2-40B4-BE49-F238E27FC236}">
              <a16:creationId xmlns:a16="http://schemas.microsoft.com/office/drawing/2014/main" id="{00000000-0008-0000-0A00-000034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35" name="1 CuadroTexto">
          <a:extLst>
            <a:ext uri="{FF2B5EF4-FFF2-40B4-BE49-F238E27FC236}">
              <a16:creationId xmlns:a16="http://schemas.microsoft.com/office/drawing/2014/main" id="{00000000-0008-0000-0A00-000035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36" name="2 CuadroTexto">
          <a:extLst>
            <a:ext uri="{FF2B5EF4-FFF2-40B4-BE49-F238E27FC236}">
              <a16:creationId xmlns:a16="http://schemas.microsoft.com/office/drawing/2014/main" id="{00000000-0008-0000-0A00-000036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37" name="3 CuadroTexto">
          <a:extLst>
            <a:ext uri="{FF2B5EF4-FFF2-40B4-BE49-F238E27FC236}">
              <a16:creationId xmlns:a16="http://schemas.microsoft.com/office/drawing/2014/main" id="{00000000-0008-0000-0A00-000037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38" name="4 CuadroTexto">
          <a:extLst>
            <a:ext uri="{FF2B5EF4-FFF2-40B4-BE49-F238E27FC236}">
              <a16:creationId xmlns:a16="http://schemas.microsoft.com/office/drawing/2014/main" id="{00000000-0008-0000-0A00-000038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39" name="5 CuadroTexto">
          <a:extLst>
            <a:ext uri="{FF2B5EF4-FFF2-40B4-BE49-F238E27FC236}">
              <a16:creationId xmlns:a16="http://schemas.microsoft.com/office/drawing/2014/main" id="{00000000-0008-0000-0A00-000039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40" name="6 CuadroTexto">
          <a:extLst>
            <a:ext uri="{FF2B5EF4-FFF2-40B4-BE49-F238E27FC236}">
              <a16:creationId xmlns:a16="http://schemas.microsoft.com/office/drawing/2014/main" id="{00000000-0008-0000-0A00-00003A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41" name="7 CuadroTexto">
          <a:extLst>
            <a:ext uri="{FF2B5EF4-FFF2-40B4-BE49-F238E27FC236}">
              <a16:creationId xmlns:a16="http://schemas.microsoft.com/office/drawing/2014/main" id="{00000000-0008-0000-0A00-00003B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42" name="8 CuadroTexto">
          <a:extLst>
            <a:ext uri="{FF2B5EF4-FFF2-40B4-BE49-F238E27FC236}">
              <a16:creationId xmlns:a16="http://schemas.microsoft.com/office/drawing/2014/main" id="{00000000-0008-0000-0A00-00003C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43" name="1 CuadroTexto">
          <a:extLst>
            <a:ext uri="{FF2B5EF4-FFF2-40B4-BE49-F238E27FC236}">
              <a16:creationId xmlns:a16="http://schemas.microsoft.com/office/drawing/2014/main" id="{00000000-0008-0000-0A00-00003D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44" name="2 CuadroTexto">
          <a:extLst>
            <a:ext uri="{FF2B5EF4-FFF2-40B4-BE49-F238E27FC236}">
              <a16:creationId xmlns:a16="http://schemas.microsoft.com/office/drawing/2014/main" id="{00000000-0008-0000-0A00-00003E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45" name="3 CuadroTexto">
          <a:extLst>
            <a:ext uri="{FF2B5EF4-FFF2-40B4-BE49-F238E27FC236}">
              <a16:creationId xmlns:a16="http://schemas.microsoft.com/office/drawing/2014/main" id="{00000000-0008-0000-0A00-00003F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46" name="4 CuadroTexto">
          <a:extLst>
            <a:ext uri="{FF2B5EF4-FFF2-40B4-BE49-F238E27FC236}">
              <a16:creationId xmlns:a16="http://schemas.microsoft.com/office/drawing/2014/main" id="{00000000-0008-0000-0A00-000040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3125" cy="272119"/>
    <xdr:sp macro="" textlink="">
      <xdr:nvSpPr>
        <xdr:cNvPr id="3647" name="5 CuadroTexto">
          <a:extLst>
            <a:ext uri="{FF2B5EF4-FFF2-40B4-BE49-F238E27FC236}">
              <a16:creationId xmlns:a16="http://schemas.microsoft.com/office/drawing/2014/main" id="{00000000-0008-0000-0A00-000041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648" name="6 CuadroTexto">
          <a:extLst>
            <a:ext uri="{FF2B5EF4-FFF2-40B4-BE49-F238E27FC236}">
              <a16:creationId xmlns:a16="http://schemas.microsoft.com/office/drawing/2014/main" id="{00000000-0008-0000-0A00-000042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49" name="1 CuadroTexto">
          <a:extLst>
            <a:ext uri="{FF2B5EF4-FFF2-40B4-BE49-F238E27FC236}">
              <a16:creationId xmlns:a16="http://schemas.microsoft.com/office/drawing/2014/main" id="{00000000-0008-0000-0A00-000043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50" name="2 CuadroTexto">
          <a:extLst>
            <a:ext uri="{FF2B5EF4-FFF2-40B4-BE49-F238E27FC236}">
              <a16:creationId xmlns:a16="http://schemas.microsoft.com/office/drawing/2014/main" id="{00000000-0008-0000-0A00-000044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51" name="3 CuadroTexto">
          <a:extLst>
            <a:ext uri="{FF2B5EF4-FFF2-40B4-BE49-F238E27FC236}">
              <a16:creationId xmlns:a16="http://schemas.microsoft.com/office/drawing/2014/main" id="{00000000-0008-0000-0A00-000045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52" name="4 CuadroTexto">
          <a:extLst>
            <a:ext uri="{FF2B5EF4-FFF2-40B4-BE49-F238E27FC236}">
              <a16:creationId xmlns:a16="http://schemas.microsoft.com/office/drawing/2014/main" id="{00000000-0008-0000-0A00-000046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53" name="5 CuadroTexto">
          <a:extLst>
            <a:ext uri="{FF2B5EF4-FFF2-40B4-BE49-F238E27FC236}">
              <a16:creationId xmlns:a16="http://schemas.microsoft.com/office/drawing/2014/main" id="{00000000-0008-0000-0A00-000047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54" name="6 CuadroTexto">
          <a:extLst>
            <a:ext uri="{FF2B5EF4-FFF2-40B4-BE49-F238E27FC236}">
              <a16:creationId xmlns:a16="http://schemas.microsoft.com/office/drawing/2014/main" id="{00000000-0008-0000-0A00-000048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55" name="7 CuadroTexto">
          <a:extLst>
            <a:ext uri="{FF2B5EF4-FFF2-40B4-BE49-F238E27FC236}">
              <a16:creationId xmlns:a16="http://schemas.microsoft.com/office/drawing/2014/main" id="{00000000-0008-0000-0A00-000049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56" name="8 CuadroTexto">
          <a:extLst>
            <a:ext uri="{FF2B5EF4-FFF2-40B4-BE49-F238E27FC236}">
              <a16:creationId xmlns:a16="http://schemas.microsoft.com/office/drawing/2014/main" id="{00000000-0008-0000-0A00-00004A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57" name="1 CuadroTexto">
          <a:extLst>
            <a:ext uri="{FF2B5EF4-FFF2-40B4-BE49-F238E27FC236}">
              <a16:creationId xmlns:a16="http://schemas.microsoft.com/office/drawing/2014/main" id="{00000000-0008-0000-0A00-00004B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58" name="2 CuadroTexto">
          <a:extLst>
            <a:ext uri="{FF2B5EF4-FFF2-40B4-BE49-F238E27FC236}">
              <a16:creationId xmlns:a16="http://schemas.microsoft.com/office/drawing/2014/main" id="{00000000-0008-0000-0A00-00004C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59" name="3 CuadroTexto">
          <a:extLst>
            <a:ext uri="{FF2B5EF4-FFF2-40B4-BE49-F238E27FC236}">
              <a16:creationId xmlns:a16="http://schemas.microsoft.com/office/drawing/2014/main" id="{00000000-0008-0000-0A00-00004D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60" name="4 CuadroTexto">
          <a:extLst>
            <a:ext uri="{FF2B5EF4-FFF2-40B4-BE49-F238E27FC236}">
              <a16:creationId xmlns:a16="http://schemas.microsoft.com/office/drawing/2014/main" id="{00000000-0008-0000-0A00-00004E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61" name="6 CuadroTexto">
          <a:extLst>
            <a:ext uri="{FF2B5EF4-FFF2-40B4-BE49-F238E27FC236}">
              <a16:creationId xmlns:a16="http://schemas.microsoft.com/office/drawing/2014/main" id="{00000000-0008-0000-0A00-00004F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3662" name="8 CuadroTexto">
          <a:extLst>
            <a:ext uri="{FF2B5EF4-FFF2-40B4-BE49-F238E27FC236}">
              <a16:creationId xmlns:a16="http://schemas.microsoft.com/office/drawing/2014/main" id="{00000000-0008-0000-0A00-0000500E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63" name="1 CuadroTexto">
          <a:extLst>
            <a:ext uri="{FF2B5EF4-FFF2-40B4-BE49-F238E27FC236}">
              <a16:creationId xmlns:a16="http://schemas.microsoft.com/office/drawing/2014/main" id="{00000000-0008-0000-0A00-000051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64" name="2 CuadroTexto">
          <a:extLst>
            <a:ext uri="{FF2B5EF4-FFF2-40B4-BE49-F238E27FC236}">
              <a16:creationId xmlns:a16="http://schemas.microsoft.com/office/drawing/2014/main" id="{00000000-0008-0000-0A00-000052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65" name="3 CuadroTexto">
          <a:extLst>
            <a:ext uri="{FF2B5EF4-FFF2-40B4-BE49-F238E27FC236}">
              <a16:creationId xmlns:a16="http://schemas.microsoft.com/office/drawing/2014/main" id="{00000000-0008-0000-0A00-000053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66" name="4 CuadroTexto">
          <a:extLst>
            <a:ext uri="{FF2B5EF4-FFF2-40B4-BE49-F238E27FC236}">
              <a16:creationId xmlns:a16="http://schemas.microsoft.com/office/drawing/2014/main" id="{00000000-0008-0000-0A00-000054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67" name="5 CuadroTexto">
          <a:extLst>
            <a:ext uri="{FF2B5EF4-FFF2-40B4-BE49-F238E27FC236}">
              <a16:creationId xmlns:a16="http://schemas.microsoft.com/office/drawing/2014/main" id="{00000000-0008-0000-0A00-000055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68" name="6 CuadroTexto">
          <a:extLst>
            <a:ext uri="{FF2B5EF4-FFF2-40B4-BE49-F238E27FC236}">
              <a16:creationId xmlns:a16="http://schemas.microsoft.com/office/drawing/2014/main" id="{00000000-0008-0000-0A00-000056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69" name="7 CuadroTexto">
          <a:extLst>
            <a:ext uri="{FF2B5EF4-FFF2-40B4-BE49-F238E27FC236}">
              <a16:creationId xmlns:a16="http://schemas.microsoft.com/office/drawing/2014/main" id="{00000000-0008-0000-0A00-000057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70" name="8 CuadroTexto">
          <a:extLst>
            <a:ext uri="{FF2B5EF4-FFF2-40B4-BE49-F238E27FC236}">
              <a16:creationId xmlns:a16="http://schemas.microsoft.com/office/drawing/2014/main" id="{00000000-0008-0000-0A00-000058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71" name="1 CuadroTexto">
          <a:extLst>
            <a:ext uri="{FF2B5EF4-FFF2-40B4-BE49-F238E27FC236}">
              <a16:creationId xmlns:a16="http://schemas.microsoft.com/office/drawing/2014/main" id="{00000000-0008-0000-0A00-000059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72" name="2 CuadroTexto">
          <a:extLst>
            <a:ext uri="{FF2B5EF4-FFF2-40B4-BE49-F238E27FC236}">
              <a16:creationId xmlns:a16="http://schemas.microsoft.com/office/drawing/2014/main" id="{00000000-0008-0000-0A00-00005A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73" name="3 CuadroTexto">
          <a:extLst>
            <a:ext uri="{FF2B5EF4-FFF2-40B4-BE49-F238E27FC236}">
              <a16:creationId xmlns:a16="http://schemas.microsoft.com/office/drawing/2014/main" id="{00000000-0008-0000-0A00-00005B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74" name="4 CuadroTexto">
          <a:extLst>
            <a:ext uri="{FF2B5EF4-FFF2-40B4-BE49-F238E27FC236}">
              <a16:creationId xmlns:a16="http://schemas.microsoft.com/office/drawing/2014/main" id="{00000000-0008-0000-0A00-00005C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75" name="5 CuadroTexto">
          <a:extLst>
            <a:ext uri="{FF2B5EF4-FFF2-40B4-BE49-F238E27FC236}">
              <a16:creationId xmlns:a16="http://schemas.microsoft.com/office/drawing/2014/main" id="{00000000-0008-0000-0A00-00005D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76" name="6 CuadroTexto">
          <a:extLst>
            <a:ext uri="{FF2B5EF4-FFF2-40B4-BE49-F238E27FC236}">
              <a16:creationId xmlns:a16="http://schemas.microsoft.com/office/drawing/2014/main" id="{00000000-0008-0000-0A00-00005E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3677" name="8 CuadroTexto">
          <a:extLst>
            <a:ext uri="{FF2B5EF4-FFF2-40B4-BE49-F238E27FC236}">
              <a16:creationId xmlns:a16="http://schemas.microsoft.com/office/drawing/2014/main" id="{00000000-0008-0000-0A00-00005F0E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78" name="1 CuadroTexto">
          <a:extLst>
            <a:ext uri="{FF2B5EF4-FFF2-40B4-BE49-F238E27FC236}">
              <a16:creationId xmlns:a16="http://schemas.microsoft.com/office/drawing/2014/main" id="{00000000-0008-0000-0A00-000060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79" name="2 CuadroTexto">
          <a:extLst>
            <a:ext uri="{FF2B5EF4-FFF2-40B4-BE49-F238E27FC236}">
              <a16:creationId xmlns:a16="http://schemas.microsoft.com/office/drawing/2014/main" id="{00000000-0008-0000-0A00-000061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80" name="3 CuadroTexto">
          <a:extLst>
            <a:ext uri="{FF2B5EF4-FFF2-40B4-BE49-F238E27FC236}">
              <a16:creationId xmlns:a16="http://schemas.microsoft.com/office/drawing/2014/main" id="{00000000-0008-0000-0A00-000062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81" name="4 CuadroTexto">
          <a:extLst>
            <a:ext uri="{FF2B5EF4-FFF2-40B4-BE49-F238E27FC236}">
              <a16:creationId xmlns:a16="http://schemas.microsoft.com/office/drawing/2014/main" id="{00000000-0008-0000-0A00-000063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82" name="5 CuadroTexto">
          <a:extLst>
            <a:ext uri="{FF2B5EF4-FFF2-40B4-BE49-F238E27FC236}">
              <a16:creationId xmlns:a16="http://schemas.microsoft.com/office/drawing/2014/main" id="{00000000-0008-0000-0A00-000064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83" name="6 CuadroTexto">
          <a:extLst>
            <a:ext uri="{FF2B5EF4-FFF2-40B4-BE49-F238E27FC236}">
              <a16:creationId xmlns:a16="http://schemas.microsoft.com/office/drawing/2014/main" id="{00000000-0008-0000-0A00-000065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84" name="7 CuadroTexto">
          <a:extLst>
            <a:ext uri="{FF2B5EF4-FFF2-40B4-BE49-F238E27FC236}">
              <a16:creationId xmlns:a16="http://schemas.microsoft.com/office/drawing/2014/main" id="{00000000-0008-0000-0A00-000066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85" name="8 CuadroTexto">
          <a:extLst>
            <a:ext uri="{FF2B5EF4-FFF2-40B4-BE49-F238E27FC236}">
              <a16:creationId xmlns:a16="http://schemas.microsoft.com/office/drawing/2014/main" id="{00000000-0008-0000-0A00-000067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86" name="1 CuadroTexto">
          <a:extLst>
            <a:ext uri="{FF2B5EF4-FFF2-40B4-BE49-F238E27FC236}">
              <a16:creationId xmlns:a16="http://schemas.microsoft.com/office/drawing/2014/main" id="{00000000-0008-0000-0A00-000068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87" name="2 CuadroTexto">
          <a:extLst>
            <a:ext uri="{FF2B5EF4-FFF2-40B4-BE49-F238E27FC236}">
              <a16:creationId xmlns:a16="http://schemas.microsoft.com/office/drawing/2014/main" id="{00000000-0008-0000-0A00-000069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88" name="3 CuadroTexto">
          <a:extLst>
            <a:ext uri="{FF2B5EF4-FFF2-40B4-BE49-F238E27FC236}">
              <a16:creationId xmlns:a16="http://schemas.microsoft.com/office/drawing/2014/main" id="{00000000-0008-0000-0A00-00006A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89" name="4 CuadroTexto">
          <a:extLst>
            <a:ext uri="{FF2B5EF4-FFF2-40B4-BE49-F238E27FC236}">
              <a16:creationId xmlns:a16="http://schemas.microsoft.com/office/drawing/2014/main" id="{00000000-0008-0000-0A00-00006B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690" name="6 CuadroTexto">
          <a:extLst>
            <a:ext uri="{FF2B5EF4-FFF2-40B4-BE49-F238E27FC236}">
              <a16:creationId xmlns:a16="http://schemas.microsoft.com/office/drawing/2014/main" id="{00000000-0008-0000-0A00-00006C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3691" name="8 CuadroTexto">
          <a:extLst>
            <a:ext uri="{FF2B5EF4-FFF2-40B4-BE49-F238E27FC236}">
              <a16:creationId xmlns:a16="http://schemas.microsoft.com/office/drawing/2014/main" id="{00000000-0008-0000-0A00-00006D0E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92" name="1 CuadroTexto">
          <a:extLst>
            <a:ext uri="{FF2B5EF4-FFF2-40B4-BE49-F238E27FC236}">
              <a16:creationId xmlns:a16="http://schemas.microsoft.com/office/drawing/2014/main" id="{00000000-0008-0000-0A00-00006E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93" name="2 CuadroTexto">
          <a:extLst>
            <a:ext uri="{FF2B5EF4-FFF2-40B4-BE49-F238E27FC236}">
              <a16:creationId xmlns:a16="http://schemas.microsoft.com/office/drawing/2014/main" id="{00000000-0008-0000-0A00-00006F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94" name="3 CuadroTexto">
          <a:extLst>
            <a:ext uri="{FF2B5EF4-FFF2-40B4-BE49-F238E27FC236}">
              <a16:creationId xmlns:a16="http://schemas.microsoft.com/office/drawing/2014/main" id="{00000000-0008-0000-0A00-000070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95" name="4 CuadroTexto">
          <a:extLst>
            <a:ext uri="{FF2B5EF4-FFF2-40B4-BE49-F238E27FC236}">
              <a16:creationId xmlns:a16="http://schemas.microsoft.com/office/drawing/2014/main" id="{00000000-0008-0000-0A00-000071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96" name="5 CuadroTexto">
          <a:extLst>
            <a:ext uri="{FF2B5EF4-FFF2-40B4-BE49-F238E27FC236}">
              <a16:creationId xmlns:a16="http://schemas.microsoft.com/office/drawing/2014/main" id="{00000000-0008-0000-0A00-000072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97" name="6 CuadroTexto">
          <a:extLst>
            <a:ext uri="{FF2B5EF4-FFF2-40B4-BE49-F238E27FC236}">
              <a16:creationId xmlns:a16="http://schemas.microsoft.com/office/drawing/2014/main" id="{00000000-0008-0000-0A00-000073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698" name="7 CuadroTexto">
          <a:extLst>
            <a:ext uri="{FF2B5EF4-FFF2-40B4-BE49-F238E27FC236}">
              <a16:creationId xmlns:a16="http://schemas.microsoft.com/office/drawing/2014/main" id="{00000000-0008-0000-0A00-000074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699" name="8 CuadroTexto">
          <a:extLst>
            <a:ext uri="{FF2B5EF4-FFF2-40B4-BE49-F238E27FC236}">
              <a16:creationId xmlns:a16="http://schemas.microsoft.com/office/drawing/2014/main" id="{00000000-0008-0000-0A00-000075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00" name="1 CuadroTexto">
          <a:extLst>
            <a:ext uri="{FF2B5EF4-FFF2-40B4-BE49-F238E27FC236}">
              <a16:creationId xmlns:a16="http://schemas.microsoft.com/office/drawing/2014/main" id="{00000000-0008-0000-0A00-000076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01" name="2 CuadroTexto">
          <a:extLst>
            <a:ext uri="{FF2B5EF4-FFF2-40B4-BE49-F238E27FC236}">
              <a16:creationId xmlns:a16="http://schemas.microsoft.com/office/drawing/2014/main" id="{00000000-0008-0000-0A00-000077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02" name="3 CuadroTexto">
          <a:extLst>
            <a:ext uri="{FF2B5EF4-FFF2-40B4-BE49-F238E27FC236}">
              <a16:creationId xmlns:a16="http://schemas.microsoft.com/office/drawing/2014/main" id="{00000000-0008-0000-0A00-000078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03" name="4 CuadroTexto">
          <a:extLst>
            <a:ext uri="{FF2B5EF4-FFF2-40B4-BE49-F238E27FC236}">
              <a16:creationId xmlns:a16="http://schemas.microsoft.com/office/drawing/2014/main" id="{00000000-0008-0000-0A00-000079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04" name="6 CuadroTexto">
          <a:extLst>
            <a:ext uri="{FF2B5EF4-FFF2-40B4-BE49-F238E27FC236}">
              <a16:creationId xmlns:a16="http://schemas.microsoft.com/office/drawing/2014/main" id="{00000000-0008-0000-0A00-00007A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3705" name="8 CuadroTexto">
          <a:extLst>
            <a:ext uri="{FF2B5EF4-FFF2-40B4-BE49-F238E27FC236}">
              <a16:creationId xmlns:a16="http://schemas.microsoft.com/office/drawing/2014/main" id="{00000000-0008-0000-0A00-00007B0E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06" name="1 CuadroTexto">
          <a:extLst>
            <a:ext uri="{FF2B5EF4-FFF2-40B4-BE49-F238E27FC236}">
              <a16:creationId xmlns:a16="http://schemas.microsoft.com/office/drawing/2014/main" id="{00000000-0008-0000-0A00-00007C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07" name="2 CuadroTexto">
          <a:extLst>
            <a:ext uri="{FF2B5EF4-FFF2-40B4-BE49-F238E27FC236}">
              <a16:creationId xmlns:a16="http://schemas.microsoft.com/office/drawing/2014/main" id="{00000000-0008-0000-0A00-00007D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08" name="3 CuadroTexto">
          <a:extLst>
            <a:ext uri="{FF2B5EF4-FFF2-40B4-BE49-F238E27FC236}">
              <a16:creationId xmlns:a16="http://schemas.microsoft.com/office/drawing/2014/main" id="{00000000-0008-0000-0A00-00007E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09" name="4 CuadroTexto">
          <a:extLst>
            <a:ext uri="{FF2B5EF4-FFF2-40B4-BE49-F238E27FC236}">
              <a16:creationId xmlns:a16="http://schemas.microsoft.com/office/drawing/2014/main" id="{00000000-0008-0000-0A00-00007F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10" name="5 CuadroTexto">
          <a:extLst>
            <a:ext uri="{FF2B5EF4-FFF2-40B4-BE49-F238E27FC236}">
              <a16:creationId xmlns:a16="http://schemas.microsoft.com/office/drawing/2014/main" id="{00000000-0008-0000-0A00-000080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11" name="6 CuadroTexto">
          <a:extLst>
            <a:ext uri="{FF2B5EF4-FFF2-40B4-BE49-F238E27FC236}">
              <a16:creationId xmlns:a16="http://schemas.microsoft.com/office/drawing/2014/main" id="{00000000-0008-0000-0A00-000081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12" name="7 CuadroTexto">
          <a:extLst>
            <a:ext uri="{FF2B5EF4-FFF2-40B4-BE49-F238E27FC236}">
              <a16:creationId xmlns:a16="http://schemas.microsoft.com/office/drawing/2014/main" id="{00000000-0008-0000-0A00-000082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13" name="8 CuadroTexto">
          <a:extLst>
            <a:ext uri="{FF2B5EF4-FFF2-40B4-BE49-F238E27FC236}">
              <a16:creationId xmlns:a16="http://schemas.microsoft.com/office/drawing/2014/main" id="{00000000-0008-0000-0A00-000083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14" name="1 CuadroTexto">
          <a:extLst>
            <a:ext uri="{FF2B5EF4-FFF2-40B4-BE49-F238E27FC236}">
              <a16:creationId xmlns:a16="http://schemas.microsoft.com/office/drawing/2014/main" id="{00000000-0008-0000-0A00-000084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15" name="2 CuadroTexto">
          <a:extLst>
            <a:ext uri="{FF2B5EF4-FFF2-40B4-BE49-F238E27FC236}">
              <a16:creationId xmlns:a16="http://schemas.microsoft.com/office/drawing/2014/main" id="{00000000-0008-0000-0A00-000085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16" name="3 CuadroTexto">
          <a:extLst>
            <a:ext uri="{FF2B5EF4-FFF2-40B4-BE49-F238E27FC236}">
              <a16:creationId xmlns:a16="http://schemas.microsoft.com/office/drawing/2014/main" id="{00000000-0008-0000-0A00-000086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17" name="4 CuadroTexto">
          <a:extLst>
            <a:ext uri="{FF2B5EF4-FFF2-40B4-BE49-F238E27FC236}">
              <a16:creationId xmlns:a16="http://schemas.microsoft.com/office/drawing/2014/main" id="{00000000-0008-0000-0A00-000087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18" name="6 CuadroTexto">
          <a:extLst>
            <a:ext uri="{FF2B5EF4-FFF2-40B4-BE49-F238E27FC236}">
              <a16:creationId xmlns:a16="http://schemas.microsoft.com/office/drawing/2014/main" id="{00000000-0008-0000-0A00-000088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3719" name="8 CuadroTexto">
          <a:extLst>
            <a:ext uri="{FF2B5EF4-FFF2-40B4-BE49-F238E27FC236}">
              <a16:creationId xmlns:a16="http://schemas.microsoft.com/office/drawing/2014/main" id="{00000000-0008-0000-0A00-0000890E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20" name="1 CuadroTexto">
          <a:extLst>
            <a:ext uri="{FF2B5EF4-FFF2-40B4-BE49-F238E27FC236}">
              <a16:creationId xmlns:a16="http://schemas.microsoft.com/office/drawing/2014/main" id="{00000000-0008-0000-0A00-00008A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21" name="2 CuadroTexto">
          <a:extLst>
            <a:ext uri="{FF2B5EF4-FFF2-40B4-BE49-F238E27FC236}">
              <a16:creationId xmlns:a16="http://schemas.microsoft.com/office/drawing/2014/main" id="{00000000-0008-0000-0A00-00008B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22" name="3 CuadroTexto">
          <a:extLst>
            <a:ext uri="{FF2B5EF4-FFF2-40B4-BE49-F238E27FC236}">
              <a16:creationId xmlns:a16="http://schemas.microsoft.com/office/drawing/2014/main" id="{00000000-0008-0000-0A00-00008C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23" name="4 CuadroTexto">
          <a:extLst>
            <a:ext uri="{FF2B5EF4-FFF2-40B4-BE49-F238E27FC236}">
              <a16:creationId xmlns:a16="http://schemas.microsoft.com/office/drawing/2014/main" id="{00000000-0008-0000-0A00-00008D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24" name="5 CuadroTexto">
          <a:extLst>
            <a:ext uri="{FF2B5EF4-FFF2-40B4-BE49-F238E27FC236}">
              <a16:creationId xmlns:a16="http://schemas.microsoft.com/office/drawing/2014/main" id="{00000000-0008-0000-0A00-00008E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25" name="6 CuadroTexto">
          <a:extLst>
            <a:ext uri="{FF2B5EF4-FFF2-40B4-BE49-F238E27FC236}">
              <a16:creationId xmlns:a16="http://schemas.microsoft.com/office/drawing/2014/main" id="{00000000-0008-0000-0A00-00008F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26" name="7 CuadroTexto">
          <a:extLst>
            <a:ext uri="{FF2B5EF4-FFF2-40B4-BE49-F238E27FC236}">
              <a16:creationId xmlns:a16="http://schemas.microsoft.com/office/drawing/2014/main" id="{00000000-0008-0000-0A00-000090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27" name="8 CuadroTexto">
          <a:extLst>
            <a:ext uri="{FF2B5EF4-FFF2-40B4-BE49-F238E27FC236}">
              <a16:creationId xmlns:a16="http://schemas.microsoft.com/office/drawing/2014/main" id="{00000000-0008-0000-0A00-000091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28" name="1 CuadroTexto">
          <a:extLst>
            <a:ext uri="{FF2B5EF4-FFF2-40B4-BE49-F238E27FC236}">
              <a16:creationId xmlns:a16="http://schemas.microsoft.com/office/drawing/2014/main" id="{00000000-0008-0000-0A00-000092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29" name="2 CuadroTexto">
          <a:extLst>
            <a:ext uri="{FF2B5EF4-FFF2-40B4-BE49-F238E27FC236}">
              <a16:creationId xmlns:a16="http://schemas.microsoft.com/office/drawing/2014/main" id="{00000000-0008-0000-0A00-000093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30" name="3 CuadroTexto">
          <a:extLst>
            <a:ext uri="{FF2B5EF4-FFF2-40B4-BE49-F238E27FC236}">
              <a16:creationId xmlns:a16="http://schemas.microsoft.com/office/drawing/2014/main" id="{00000000-0008-0000-0A00-000094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31" name="4 CuadroTexto">
          <a:extLst>
            <a:ext uri="{FF2B5EF4-FFF2-40B4-BE49-F238E27FC236}">
              <a16:creationId xmlns:a16="http://schemas.microsoft.com/office/drawing/2014/main" id="{00000000-0008-0000-0A00-000095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32" name="5 CuadroTexto">
          <a:extLst>
            <a:ext uri="{FF2B5EF4-FFF2-40B4-BE49-F238E27FC236}">
              <a16:creationId xmlns:a16="http://schemas.microsoft.com/office/drawing/2014/main" id="{00000000-0008-0000-0A00-000096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33" name="6 CuadroTexto">
          <a:extLst>
            <a:ext uri="{FF2B5EF4-FFF2-40B4-BE49-F238E27FC236}">
              <a16:creationId xmlns:a16="http://schemas.microsoft.com/office/drawing/2014/main" id="{00000000-0008-0000-0A00-000097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3734" name="8 CuadroTexto">
          <a:extLst>
            <a:ext uri="{FF2B5EF4-FFF2-40B4-BE49-F238E27FC236}">
              <a16:creationId xmlns:a16="http://schemas.microsoft.com/office/drawing/2014/main" id="{00000000-0008-0000-0A00-0000980E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35" name="1 CuadroTexto">
          <a:extLst>
            <a:ext uri="{FF2B5EF4-FFF2-40B4-BE49-F238E27FC236}">
              <a16:creationId xmlns:a16="http://schemas.microsoft.com/office/drawing/2014/main" id="{00000000-0008-0000-0A00-000099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36" name="2 CuadroTexto">
          <a:extLst>
            <a:ext uri="{FF2B5EF4-FFF2-40B4-BE49-F238E27FC236}">
              <a16:creationId xmlns:a16="http://schemas.microsoft.com/office/drawing/2014/main" id="{00000000-0008-0000-0A00-00009A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37" name="3 CuadroTexto">
          <a:extLst>
            <a:ext uri="{FF2B5EF4-FFF2-40B4-BE49-F238E27FC236}">
              <a16:creationId xmlns:a16="http://schemas.microsoft.com/office/drawing/2014/main" id="{00000000-0008-0000-0A00-00009B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38" name="4 CuadroTexto">
          <a:extLst>
            <a:ext uri="{FF2B5EF4-FFF2-40B4-BE49-F238E27FC236}">
              <a16:creationId xmlns:a16="http://schemas.microsoft.com/office/drawing/2014/main" id="{00000000-0008-0000-0A00-00009C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39" name="5 CuadroTexto">
          <a:extLst>
            <a:ext uri="{FF2B5EF4-FFF2-40B4-BE49-F238E27FC236}">
              <a16:creationId xmlns:a16="http://schemas.microsoft.com/office/drawing/2014/main" id="{00000000-0008-0000-0A00-00009D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40" name="6 CuadroTexto">
          <a:extLst>
            <a:ext uri="{FF2B5EF4-FFF2-40B4-BE49-F238E27FC236}">
              <a16:creationId xmlns:a16="http://schemas.microsoft.com/office/drawing/2014/main" id="{00000000-0008-0000-0A00-00009E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41" name="7 CuadroTexto">
          <a:extLst>
            <a:ext uri="{FF2B5EF4-FFF2-40B4-BE49-F238E27FC236}">
              <a16:creationId xmlns:a16="http://schemas.microsoft.com/office/drawing/2014/main" id="{00000000-0008-0000-0A00-00009F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42" name="8 CuadroTexto">
          <a:extLst>
            <a:ext uri="{FF2B5EF4-FFF2-40B4-BE49-F238E27FC236}">
              <a16:creationId xmlns:a16="http://schemas.microsoft.com/office/drawing/2014/main" id="{00000000-0008-0000-0A00-0000A0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43" name="1 CuadroTexto">
          <a:extLst>
            <a:ext uri="{FF2B5EF4-FFF2-40B4-BE49-F238E27FC236}">
              <a16:creationId xmlns:a16="http://schemas.microsoft.com/office/drawing/2014/main" id="{00000000-0008-0000-0A00-0000A1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44" name="2 CuadroTexto">
          <a:extLst>
            <a:ext uri="{FF2B5EF4-FFF2-40B4-BE49-F238E27FC236}">
              <a16:creationId xmlns:a16="http://schemas.microsoft.com/office/drawing/2014/main" id="{00000000-0008-0000-0A00-0000A2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45" name="3 CuadroTexto">
          <a:extLst>
            <a:ext uri="{FF2B5EF4-FFF2-40B4-BE49-F238E27FC236}">
              <a16:creationId xmlns:a16="http://schemas.microsoft.com/office/drawing/2014/main" id="{00000000-0008-0000-0A00-0000A3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46" name="4 CuadroTexto">
          <a:extLst>
            <a:ext uri="{FF2B5EF4-FFF2-40B4-BE49-F238E27FC236}">
              <a16:creationId xmlns:a16="http://schemas.microsoft.com/office/drawing/2014/main" id="{00000000-0008-0000-0A00-0000A4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47" name="6 CuadroTexto">
          <a:extLst>
            <a:ext uri="{FF2B5EF4-FFF2-40B4-BE49-F238E27FC236}">
              <a16:creationId xmlns:a16="http://schemas.microsoft.com/office/drawing/2014/main" id="{00000000-0008-0000-0A00-0000A5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3748" name="8 CuadroTexto">
          <a:extLst>
            <a:ext uri="{FF2B5EF4-FFF2-40B4-BE49-F238E27FC236}">
              <a16:creationId xmlns:a16="http://schemas.microsoft.com/office/drawing/2014/main" id="{00000000-0008-0000-0A00-0000A60E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49" name="1 CuadroTexto">
          <a:extLst>
            <a:ext uri="{FF2B5EF4-FFF2-40B4-BE49-F238E27FC236}">
              <a16:creationId xmlns:a16="http://schemas.microsoft.com/office/drawing/2014/main" id="{00000000-0008-0000-0A00-0000A7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50" name="2 CuadroTexto">
          <a:extLst>
            <a:ext uri="{FF2B5EF4-FFF2-40B4-BE49-F238E27FC236}">
              <a16:creationId xmlns:a16="http://schemas.microsoft.com/office/drawing/2014/main" id="{00000000-0008-0000-0A00-0000A8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51" name="3 CuadroTexto">
          <a:extLst>
            <a:ext uri="{FF2B5EF4-FFF2-40B4-BE49-F238E27FC236}">
              <a16:creationId xmlns:a16="http://schemas.microsoft.com/office/drawing/2014/main" id="{00000000-0008-0000-0A00-0000A9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52" name="4 CuadroTexto">
          <a:extLst>
            <a:ext uri="{FF2B5EF4-FFF2-40B4-BE49-F238E27FC236}">
              <a16:creationId xmlns:a16="http://schemas.microsoft.com/office/drawing/2014/main" id="{00000000-0008-0000-0A00-0000AA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53" name="5 CuadroTexto">
          <a:extLst>
            <a:ext uri="{FF2B5EF4-FFF2-40B4-BE49-F238E27FC236}">
              <a16:creationId xmlns:a16="http://schemas.microsoft.com/office/drawing/2014/main" id="{00000000-0008-0000-0A00-0000AB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54" name="6 CuadroTexto">
          <a:extLst>
            <a:ext uri="{FF2B5EF4-FFF2-40B4-BE49-F238E27FC236}">
              <a16:creationId xmlns:a16="http://schemas.microsoft.com/office/drawing/2014/main" id="{00000000-0008-0000-0A00-0000AC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55" name="7 CuadroTexto">
          <a:extLst>
            <a:ext uri="{FF2B5EF4-FFF2-40B4-BE49-F238E27FC236}">
              <a16:creationId xmlns:a16="http://schemas.microsoft.com/office/drawing/2014/main" id="{00000000-0008-0000-0A00-0000AD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56" name="8 CuadroTexto">
          <a:extLst>
            <a:ext uri="{FF2B5EF4-FFF2-40B4-BE49-F238E27FC236}">
              <a16:creationId xmlns:a16="http://schemas.microsoft.com/office/drawing/2014/main" id="{00000000-0008-0000-0A00-0000AE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57" name="1 CuadroTexto">
          <a:extLst>
            <a:ext uri="{FF2B5EF4-FFF2-40B4-BE49-F238E27FC236}">
              <a16:creationId xmlns:a16="http://schemas.microsoft.com/office/drawing/2014/main" id="{00000000-0008-0000-0A00-0000AF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58" name="2 CuadroTexto">
          <a:extLst>
            <a:ext uri="{FF2B5EF4-FFF2-40B4-BE49-F238E27FC236}">
              <a16:creationId xmlns:a16="http://schemas.microsoft.com/office/drawing/2014/main" id="{00000000-0008-0000-0A00-0000B0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59" name="3 CuadroTexto">
          <a:extLst>
            <a:ext uri="{FF2B5EF4-FFF2-40B4-BE49-F238E27FC236}">
              <a16:creationId xmlns:a16="http://schemas.microsoft.com/office/drawing/2014/main" id="{00000000-0008-0000-0A00-0000B1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60" name="4 CuadroTexto">
          <a:extLst>
            <a:ext uri="{FF2B5EF4-FFF2-40B4-BE49-F238E27FC236}">
              <a16:creationId xmlns:a16="http://schemas.microsoft.com/office/drawing/2014/main" id="{00000000-0008-0000-0A00-0000B2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761" name="5 CuadroTexto">
          <a:extLst>
            <a:ext uri="{FF2B5EF4-FFF2-40B4-BE49-F238E27FC236}">
              <a16:creationId xmlns:a16="http://schemas.microsoft.com/office/drawing/2014/main" id="{00000000-0008-0000-0A00-0000B30E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762" name="6 CuadroTexto">
          <a:extLst>
            <a:ext uri="{FF2B5EF4-FFF2-40B4-BE49-F238E27FC236}">
              <a16:creationId xmlns:a16="http://schemas.microsoft.com/office/drawing/2014/main" id="{00000000-0008-0000-0A00-0000B40E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63" name="1 CuadroTexto">
          <a:extLst>
            <a:ext uri="{FF2B5EF4-FFF2-40B4-BE49-F238E27FC236}">
              <a16:creationId xmlns:a16="http://schemas.microsoft.com/office/drawing/2014/main" id="{00000000-0008-0000-0A00-0000B5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764" name="2 CuadroTexto">
          <a:extLst>
            <a:ext uri="{FF2B5EF4-FFF2-40B4-BE49-F238E27FC236}">
              <a16:creationId xmlns:a16="http://schemas.microsoft.com/office/drawing/2014/main" id="{00000000-0008-0000-0A00-0000B6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65" name="3 CuadroTexto">
          <a:extLst>
            <a:ext uri="{FF2B5EF4-FFF2-40B4-BE49-F238E27FC236}">
              <a16:creationId xmlns:a16="http://schemas.microsoft.com/office/drawing/2014/main" id="{00000000-0008-0000-0A00-0000B7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766" name="4 CuadroTexto">
          <a:extLst>
            <a:ext uri="{FF2B5EF4-FFF2-40B4-BE49-F238E27FC236}">
              <a16:creationId xmlns:a16="http://schemas.microsoft.com/office/drawing/2014/main" id="{00000000-0008-0000-0A00-0000B8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67" name="5 CuadroTexto">
          <a:extLst>
            <a:ext uri="{FF2B5EF4-FFF2-40B4-BE49-F238E27FC236}">
              <a16:creationId xmlns:a16="http://schemas.microsoft.com/office/drawing/2014/main" id="{00000000-0008-0000-0A00-0000B9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768" name="6 CuadroTexto">
          <a:extLst>
            <a:ext uri="{FF2B5EF4-FFF2-40B4-BE49-F238E27FC236}">
              <a16:creationId xmlns:a16="http://schemas.microsoft.com/office/drawing/2014/main" id="{00000000-0008-0000-0A00-0000BA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69" name="7 CuadroTexto">
          <a:extLst>
            <a:ext uri="{FF2B5EF4-FFF2-40B4-BE49-F238E27FC236}">
              <a16:creationId xmlns:a16="http://schemas.microsoft.com/office/drawing/2014/main" id="{00000000-0008-0000-0A00-0000BB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770" name="8 CuadroTexto">
          <a:extLst>
            <a:ext uri="{FF2B5EF4-FFF2-40B4-BE49-F238E27FC236}">
              <a16:creationId xmlns:a16="http://schemas.microsoft.com/office/drawing/2014/main" id="{00000000-0008-0000-0A00-0000BC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71" name="1 CuadroTexto">
          <a:extLst>
            <a:ext uri="{FF2B5EF4-FFF2-40B4-BE49-F238E27FC236}">
              <a16:creationId xmlns:a16="http://schemas.microsoft.com/office/drawing/2014/main" id="{00000000-0008-0000-0A00-0000BD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772" name="2 CuadroTexto">
          <a:extLst>
            <a:ext uri="{FF2B5EF4-FFF2-40B4-BE49-F238E27FC236}">
              <a16:creationId xmlns:a16="http://schemas.microsoft.com/office/drawing/2014/main" id="{00000000-0008-0000-0A00-0000BE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73" name="3 CuadroTexto">
          <a:extLst>
            <a:ext uri="{FF2B5EF4-FFF2-40B4-BE49-F238E27FC236}">
              <a16:creationId xmlns:a16="http://schemas.microsoft.com/office/drawing/2014/main" id="{00000000-0008-0000-0A00-0000BF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774" name="4 CuadroTexto">
          <a:extLst>
            <a:ext uri="{FF2B5EF4-FFF2-40B4-BE49-F238E27FC236}">
              <a16:creationId xmlns:a16="http://schemas.microsoft.com/office/drawing/2014/main" id="{00000000-0008-0000-0A00-0000C0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775" name="6 CuadroTexto">
          <a:extLst>
            <a:ext uri="{FF2B5EF4-FFF2-40B4-BE49-F238E27FC236}">
              <a16:creationId xmlns:a16="http://schemas.microsoft.com/office/drawing/2014/main" id="{00000000-0008-0000-0A00-0000C1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3776" name="8 CuadroTexto">
          <a:extLst>
            <a:ext uri="{FF2B5EF4-FFF2-40B4-BE49-F238E27FC236}">
              <a16:creationId xmlns:a16="http://schemas.microsoft.com/office/drawing/2014/main" id="{00000000-0008-0000-0A00-0000C20E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77" name="1 CuadroTexto">
          <a:extLst>
            <a:ext uri="{FF2B5EF4-FFF2-40B4-BE49-F238E27FC236}">
              <a16:creationId xmlns:a16="http://schemas.microsoft.com/office/drawing/2014/main" id="{00000000-0008-0000-0A00-0000C3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78" name="2 CuadroTexto">
          <a:extLst>
            <a:ext uri="{FF2B5EF4-FFF2-40B4-BE49-F238E27FC236}">
              <a16:creationId xmlns:a16="http://schemas.microsoft.com/office/drawing/2014/main" id="{00000000-0008-0000-0A00-0000C4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79" name="3 CuadroTexto">
          <a:extLst>
            <a:ext uri="{FF2B5EF4-FFF2-40B4-BE49-F238E27FC236}">
              <a16:creationId xmlns:a16="http://schemas.microsoft.com/office/drawing/2014/main" id="{00000000-0008-0000-0A00-0000C5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80" name="4 CuadroTexto">
          <a:extLst>
            <a:ext uri="{FF2B5EF4-FFF2-40B4-BE49-F238E27FC236}">
              <a16:creationId xmlns:a16="http://schemas.microsoft.com/office/drawing/2014/main" id="{00000000-0008-0000-0A00-0000C6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81" name="5 CuadroTexto">
          <a:extLst>
            <a:ext uri="{FF2B5EF4-FFF2-40B4-BE49-F238E27FC236}">
              <a16:creationId xmlns:a16="http://schemas.microsoft.com/office/drawing/2014/main" id="{00000000-0008-0000-0A00-0000C7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82" name="6 CuadroTexto">
          <a:extLst>
            <a:ext uri="{FF2B5EF4-FFF2-40B4-BE49-F238E27FC236}">
              <a16:creationId xmlns:a16="http://schemas.microsoft.com/office/drawing/2014/main" id="{00000000-0008-0000-0A00-0000C8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83" name="7 CuadroTexto">
          <a:extLst>
            <a:ext uri="{FF2B5EF4-FFF2-40B4-BE49-F238E27FC236}">
              <a16:creationId xmlns:a16="http://schemas.microsoft.com/office/drawing/2014/main" id="{00000000-0008-0000-0A00-0000C9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84" name="8 CuadroTexto">
          <a:extLst>
            <a:ext uri="{FF2B5EF4-FFF2-40B4-BE49-F238E27FC236}">
              <a16:creationId xmlns:a16="http://schemas.microsoft.com/office/drawing/2014/main" id="{00000000-0008-0000-0A00-0000CA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85" name="1 CuadroTexto">
          <a:extLst>
            <a:ext uri="{FF2B5EF4-FFF2-40B4-BE49-F238E27FC236}">
              <a16:creationId xmlns:a16="http://schemas.microsoft.com/office/drawing/2014/main" id="{00000000-0008-0000-0A00-0000CB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86" name="2 CuadroTexto">
          <a:extLst>
            <a:ext uri="{FF2B5EF4-FFF2-40B4-BE49-F238E27FC236}">
              <a16:creationId xmlns:a16="http://schemas.microsoft.com/office/drawing/2014/main" id="{00000000-0008-0000-0A00-0000CC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87" name="3 CuadroTexto">
          <a:extLst>
            <a:ext uri="{FF2B5EF4-FFF2-40B4-BE49-F238E27FC236}">
              <a16:creationId xmlns:a16="http://schemas.microsoft.com/office/drawing/2014/main" id="{00000000-0008-0000-0A00-0000CD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88" name="4 CuadroTexto">
          <a:extLst>
            <a:ext uri="{FF2B5EF4-FFF2-40B4-BE49-F238E27FC236}">
              <a16:creationId xmlns:a16="http://schemas.microsoft.com/office/drawing/2014/main" id="{00000000-0008-0000-0A00-0000CE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789" name="5 CuadroTexto">
          <a:extLst>
            <a:ext uri="{FF2B5EF4-FFF2-40B4-BE49-F238E27FC236}">
              <a16:creationId xmlns:a16="http://schemas.microsoft.com/office/drawing/2014/main" id="{00000000-0008-0000-0A00-0000CF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790" name="6 CuadroTexto">
          <a:extLst>
            <a:ext uri="{FF2B5EF4-FFF2-40B4-BE49-F238E27FC236}">
              <a16:creationId xmlns:a16="http://schemas.microsoft.com/office/drawing/2014/main" id="{00000000-0008-0000-0A00-0000D0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3791" name="8 CuadroTexto">
          <a:extLst>
            <a:ext uri="{FF2B5EF4-FFF2-40B4-BE49-F238E27FC236}">
              <a16:creationId xmlns:a16="http://schemas.microsoft.com/office/drawing/2014/main" id="{00000000-0008-0000-0A00-0000D10E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792" name="1 CuadroTexto">
          <a:extLst>
            <a:ext uri="{FF2B5EF4-FFF2-40B4-BE49-F238E27FC236}">
              <a16:creationId xmlns:a16="http://schemas.microsoft.com/office/drawing/2014/main" id="{00000000-0008-0000-0A00-0000D2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793" name="2 CuadroTexto">
          <a:extLst>
            <a:ext uri="{FF2B5EF4-FFF2-40B4-BE49-F238E27FC236}">
              <a16:creationId xmlns:a16="http://schemas.microsoft.com/office/drawing/2014/main" id="{00000000-0008-0000-0A00-0000D3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794" name="3 CuadroTexto">
          <a:extLst>
            <a:ext uri="{FF2B5EF4-FFF2-40B4-BE49-F238E27FC236}">
              <a16:creationId xmlns:a16="http://schemas.microsoft.com/office/drawing/2014/main" id="{00000000-0008-0000-0A00-0000D4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795" name="4 CuadroTexto">
          <a:extLst>
            <a:ext uri="{FF2B5EF4-FFF2-40B4-BE49-F238E27FC236}">
              <a16:creationId xmlns:a16="http://schemas.microsoft.com/office/drawing/2014/main" id="{00000000-0008-0000-0A00-0000D5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796" name="5 CuadroTexto">
          <a:extLst>
            <a:ext uri="{FF2B5EF4-FFF2-40B4-BE49-F238E27FC236}">
              <a16:creationId xmlns:a16="http://schemas.microsoft.com/office/drawing/2014/main" id="{00000000-0008-0000-0A00-0000D6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797" name="6 CuadroTexto">
          <a:extLst>
            <a:ext uri="{FF2B5EF4-FFF2-40B4-BE49-F238E27FC236}">
              <a16:creationId xmlns:a16="http://schemas.microsoft.com/office/drawing/2014/main" id="{00000000-0008-0000-0A00-0000D7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798" name="7 CuadroTexto">
          <a:extLst>
            <a:ext uri="{FF2B5EF4-FFF2-40B4-BE49-F238E27FC236}">
              <a16:creationId xmlns:a16="http://schemas.microsoft.com/office/drawing/2014/main" id="{00000000-0008-0000-0A00-0000D8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799" name="8 CuadroTexto">
          <a:extLst>
            <a:ext uri="{FF2B5EF4-FFF2-40B4-BE49-F238E27FC236}">
              <a16:creationId xmlns:a16="http://schemas.microsoft.com/office/drawing/2014/main" id="{00000000-0008-0000-0A00-0000D9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800" name="1 CuadroTexto">
          <a:extLst>
            <a:ext uri="{FF2B5EF4-FFF2-40B4-BE49-F238E27FC236}">
              <a16:creationId xmlns:a16="http://schemas.microsoft.com/office/drawing/2014/main" id="{00000000-0008-0000-0A00-0000DA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01" name="2 CuadroTexto">
          <a:extLst>
            <a:ext uri="{FF2B5EF4-FFF2-40B4-BE49-F238E27FC236}">
              <a16:creationId xmlns:a16="http://schemas.microsoft.com/office/drawing/2014/main" id="{00000000-0008-0000-0A00-0000DB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802" name="3 CuadroTexto">
          <a:extLst>
            <a:ext uri="{FF2B5EF4-FFF2-40B4-BE49-F238E27FC236}">
              <a16:creationId xmlns:a16="http://schemas.microsoft.com/office/drawing/2014/main" id="{00000000-0008-0000-0A00-0000DC0E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03" name="4 CuadroTexto">
          <a:extLst>
            <a:ext uri="{FF2B5EF4-FFF2-40B4-BE49-F238E27FC236}">
              <a16:creationId xmlns:a16="http://schemas.microsoft.com/office/drawing/2014/main" id="{00000000-0008-0000-0A00-0000DD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04" name="6 CuadroTexto">
          <a:extLst>
            <a:ext uri="{FF2B5EF4-FFF2-40B4-BE49-F238E27FC236}">
              <a16:creationId xmlns:a16="http://schemas.microsoft.com/office/drawing/2014/main" id="{00000000-0008-0000-0A00-0000DE0E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3805" name="8 CuadroTexto">
          <a:extLst>
            <a:ext uri="{FF2B5EF4-FFF2-40B4-BE49-F238E27FC236}">
              <a16:creationId xmlns:a16="http://schemas.microsoft.com/office/drawing/2014/main" id="{00000000-0008-0000-0A00-0000DF0E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06" name="1 CuadroTexto">
          <a:extLst>
            <a:ext uri="{FF2B5EF4-FFF2-40B4-BE49-F238E27FC236}">
              <a16:creationId xmlns:a16="http://schemas.microsoft.com/office/drawing/2014/main" id="{00000000-0008-0000-0A00-0000E0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07" name="2 CuadroTexto">
          <a:extLst>
            <a:ext uri="{FF2B5EF4-FFF2-40B4-BE49-F238E27FC236}">
              <a16:creationId xmlns:a16="http://schemas.microsoft.com/office/drawing/2014/main" id="{00000000-0008-0000-0A00-0000E1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08" name="3 CuadroTexto">
          <a:extLst>
            <a:ext uri="{FF2B5EF4-FFF2-40B4-BE49-F238E27FC236}">
              <a16:creationId xmlns:a16="http://schemas.microsoft.com/office/drawing/2014/main" id="{00000000-0008-0000-0A00-0000E2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09" name="4 CuadroTexto">
          <a:extLst>
            <a:ext uri="{FF2B5EF4-FFF2-40B4-BE49-F238E27FC236}">
              <a16:creationId xmlns:a16="http://schemas.microsoft.com/office/drawing/2014/main" id="{00000000-0008-0000-0A00-0000E3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10" name="5 CuadroTexto">
          <a:extLst>
            <a:ext uri="{FF2B5EF4-FFF2-40B4-BE49-F238E27FC236}">
              <a16:creationId xmlns:a16="http://schemas.microsoft.com/office/drawing/2014/main" id="{00000000-0008-0000-0A00-0000E4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11" name="6 CuadroTexto">
          <a:extLst>
            <a:ext uri="{FF2B5EF4-FFF2-40B4-BE49-F238E27FC236}">
              <a16:creationId xmlns:a16="http://schemas.microsoft.com/office/drawing/2014/main" id="{00000000-0008-0000-0A00-0000E5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12" name="7 CuadroTexto">
          <a:extLst>
            <a:ext uri="{FF2B5EF4-FFF2-40B4-BE49-F238E27FC236}">
              <a16:creationId xmlns:a16="http://schemas.microsoft.com/office/drawing/2014/main" id="{00000000-0008-0000-0A00-0000E6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13" name="8 CuadroTexto">
          <a:extLst>
            <a:ext uri="{FF2B5EF4-FFF2-40B4-BE49-F238E27FC236}">
              <a16:creationId xmlns:a16="http://schemas.microsoft.com/office/drawing/2014/main" id="{00000000-0008-0000-0A00-0000E7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14" name="1 CuadroTexto">
          <a:extLst>
            <a:ext uri="{FF2B5EF4-FFF2-40B4-BE49-F238E27FC236}">
              <a16:creationId xmlns:a16="http://schemas.microsoft.com/office/drawing/2014/main" id="{00000000-0008-0000-0A00-0000E8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15" name="2 CuadroTexto">
          <a:extLst>
            <a:ext uri="{FF2B5EF4-FFF2-40B4-BE49-F238E27FC236}">
              <a16:creationId xmlns:a16="http://schemas.microsoft.com/office/drawing/2014/main" id="{00000000-0008-0000-0A00-0000E9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16" name="3 CuadroTexto">
          <a:extLst>
            <a:ext uri="{FF2B5EF4-FFF2-40B4-BE49-F238E27FC236}">
              <a16:creationId xmlns:a16="http://schemas.microsoft.com/office/drawing/2014/main" id="{00000000-0008-0000-0A00-0000EA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17" name="4 CuadroTexto">
          <a:extLst>
            <a:ext uri="{FF2B5EF4-FFF2-40B4-BE49-F238E27FC236}">
              <a16:creationId xmlns:a16="http://schemas.microsoft.com/office/drawing/2014/main" id="{00000000-0008-0000-0A00-0000EB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18" name="6 CuadroTexto">
          <a:extLst>
            <a:ext uri="{FF2B5EF4-FFF2-40B4-BE49-F238E27FC236}">
              <a16:creationId xmlns:a16="http://schemas.microsoft.com/office/drawing/2014/main" id="{00000000-0008-0000-0A00-0000EC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3819" name="8 CuadroTexto">
          <a:extLst>
            <a:ext uri="{FF2B5EF4-FFF2-40B4-BE49-F238E27FC236}">
              <a16:creationId xmlns:a16="http://schemas.microsoft.com/office/drawing/2014/main" id="{00000000-0008-0000-0A00-0000ED0E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20" name="1 CuadroTexto">
          <a:extLst>
            <a:ext uri="{FF2B5EF4-FFF2-40B4-BE49-F238E27FC236}">
              <a16:creationId xmlns:a16="http://schemas.microsoft.com/office/drawing/2014/main" id="{00000000-0008-0000-0A00-0000EE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821" name="2 CuadroTexto">
          <a:extLst>
            <a:ext uri="{FF2B5EF4-FFF2-40B4-BE49-F238E27FC236}">
              <a16:creationId xmlns:a16="http://schemas.microsoft.com/office/drawing/2014/main" id="{00000000-0008-0000-0A00-0000EF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22" name="3 CuadroTexto">
          <a:extLst>
            <a:ext uri="{FF2B5EF4-FFF2-40B4-BE49-F238E27FC236}">
              <a16:creationId xmlns:a16="http://schemas.microsoft.com/office/drawing/2014/main" id="{00000000-0008-0000-0A00-0000F0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823" name="4 CuadroTexto">
          <a:extLst>
            <a:ext uri="{FF2B5EF4-FFF2-40B4-BE49-F238E27FC236}">
              <a16:creationId xmlns:a16="http://schemas.microsoft.com/office/drawing/2014/main" id="{00000000-0008-0000-0A00-0000F1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24" name="5 CuadroTexto">
          <a:extLst>
            <a:ext uri="{FF2B5EF4-FFF2-40B4-BE49-F238E27FC236}">
              <a16:creationId xmlns:a16="http://schemas.microsoft.com/office/drawing/2014/main" id="{00000000-0008-0000-0A00-0000F2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825" name="6 CuadroTexto">
          <a:extLst>
            <a:ext uri="{FF2B5EF4-FFF2-40B4-BE49-F238E27FC236}">
              <a16:creationId xmlns:a16="http://schemas.microsoft.com/office/drawing/2014/main" id="{00000000-0008-0000-0A00-0000F3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26" name="7 CuadroTexto">
          <a:extLst>
            <a:ext uri="{FF2B5EF4-FFF2-40B4-BE49-F238E27FC236}">
              <a16:creationId xmlns:a16="http://schemas.microsoft.com/office/drawing/2014/main" id="{00000000-0008-0000-0A00-0000F4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827" name="8 CuadroTexto">
          <a:extLst>
            <a:ext uri="{FF2B5EF4-FFF2-40B4-BE49-F238E27FC236}">
              <a16:creationId xmlns:a16="http://schemas.microsoft.com/office/drawing/2014/main" id="{00000000-0008-0000-0A00-0000F5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28" name="1 CuadroTexto">
          <a:extLst>
            <a:ext uri="{FF2B5EF4-FFF2-40B4-BE49-F238E27FC236}">
              <a16:creationId xmlns:a16="http://schemas.microsoft.com/office/drawing/2014/main" id="{00000000-0008-0000-0A00-0000F6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829" name="2 CuadroTexto">
          <a:extLst>
            <a:ext uri="{FF2B5EF4-FFF2-40B4-BE49-F238E27FC236}">
              <a16:creationId xmlns:a16="http://schemas.microsoft.com/office/drawing/2014/main" id="{00000000-0008-0000-0A00-0000F7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30" name="3 CuadroTexto">
          <a:extLst>
            <a:ext uri="{FF2B5EF4-FFF2-40B4-BE49-F238E27FC236}">
              <a16:creationId xmlns:a16="http://schemas.microsoft.com/office/drawing/2014/main" id="{00000000-0008-0000-0A00-0000F8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831" name="4 CuadroTexto">
          <a:extLst>
            <a:ext uri="{FF2B5EF4-FFF2-40B4-BE49-F238E27FC236}">
              <a16:creationId xmlns:a16="http://schemas.microsoft.com/office/drawing/2014/main" id="{00000000-0008-0000-0A00-0000F9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832" name="6 CuadroTexto">
          <a:extLst>
            <a:ext uri="{FF2B5EF4-FFF2-40B4-BE49-F238E27FC236}">
              <a16:creationId xmlns:a16="http://schemas.microsoft.com/office/drawing/2014/main" id="{00000000-0008-0000-0A00-0000FA0E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3833" name="8 CuadroTexto">
          <a:extLst>
            <a:ext uri="{FF2B5EF4-FFF2-40B4-BE49-F238E27FC236}">
              <a16:creationId xmlns:a16="http://schemas.microsoft.com/office/drawing/2014/main" id="{00000000-0008-0000-0A00-0000FB0E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34" name="1 CuadroTexto">
          <a:extLst>
            <a:ext uri="{FF2B5EF4-FFF2-40B4-BE49-F238E27FC236}">
              <a16:creationId xmlns:a16="http://schemas.microsoft.com/office/drawing/2014/main" id="{00000000-0008-0000-0A00-0000FC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35" name="2 CuadroTexto">
          <a:extLst>
            <a:ext uri="{FF2B5EF4-FFF2-40B4-BE49-F238E27FC236}">
              <a16:creationId xmlns:a16="http://schemas.microsoft.com/office/drawing/2014/main" id="{00000000-0008-0000-0A00-0000FD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36" name="3 CuadroTexto">
          <a:extLst>
            <a:ext uri="{FF2B5EF4-FFF2-40B4-BE49-F238E27FC236}">
              <a16:creationId xmlns:a16="http://schemas.microsoft.com/office/drawing/2014/main" id="{00000000-0008-0000-0A00-0000FE0E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37" name="4 CuadroTexto">
          <a:extLst>
            <a:ext uri="{FF2B5EF4-FFF2-40B4-BE49-F238E27FC236}">
              <a16:creationId xmlns:a16="http://schemas.microsoft.com/office/drawing/2014/main" id="{00000000-0008-0000-0A00-0000FF0E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38" name="5 CuadroTexto">
          <a:extLst>
            <a:ext uri="{FF2B5EF4-FFF2-40B4-BE49-F238E27FC236}">
              <a16:creationId xmlns:a16="http://schemas.microsoft.com/office/drawing/2014/main" id="{00000000-0008-0000-0A00-000000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39" name="6 CuadroTexto">
          <a:extLst>
            <a:ext uri="{FF2B5EF4-FFF2-40B4-BE49-F238E27FC236}">
              <a16:creationId xmlns:a16="http://schemas.microsoft.com/office/drawing/2014/main" id="{00000000-0008-0000-0A00-000001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40" name="7 CuadroTexto">
          <a:extLst>
            <a:ext uri="{FF2B5EF4-FFF2-40B4-BE49-F238E27FC236}">
              <a16:creationId xmlns:a16="http://schemas.microsoft.com/office/drawing/2014/main" id="{00000000-0008-0000-0A00-000002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41" name="8 CuadroTexto">
          <a:extLst>
            <a:ext uri="{FF2B5EF4-FFF2-40B4-BE49-F238E27FC236}">
              <a16:creationId xmlns:a16="http://schemas.microsoft.com/office/drawing/2014/main" id="{00000000-0008-0000-0A00-000003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42" name="1 CuadroTexto">
          <a:extLst>
            <a:ext uri="{FF2B5EF4-FFF2-40B4-BE49-F238E27FC236}">
              <a16:creationId xmlns:a16="http://schemas.microsoft.com/office/drawing/2014/main" id="{00000000-0008-0000-0A00-000004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43" name="2 CuadroTexto">
          <a:extLst>
            <a:ext uri="{FF2B5EF4-FFF2-40B4-BE49-F238E27FC236}">
              <a16:creationId xmlns:a16="http://schemas.microsoft.com/office/drawing/2014/main" id="{00000000-0008-0000-0A00-000005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44" name="3 CuadroTexto">
          <a:extLst>
            <a:ext uri="{FF2B5EF4-FFF2-40B4-BE49-F238E27FC236}">
              <a16:creationId xmlns:a16="http://schemas.microsoft.com/office/drawing/2014/main" id="{00000000-0008-0000-0A00-000006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45" name="4 CuadroTexto">
          <a:extLst>
            <a:ext uri="{FF2B5EF4-FFF2-40B4-BE49-F238E27FC236}">
              <a16:creationId xmlns:a16="http://schemas.microsoft.com/office/drawing/2014/main" id="{00000000-0008-0000-0A00-000007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46" name="5 CuadroTexto">
          <a:extLst>
            <a:ext uri="{FF2B5EF4-FFF2-40B4-BE49-F238E27FC236}">
              <a16:creationId xmlns:a16="http://schemas.microsoft.com/office/drawing/2014/main" id="{00000000-0008-0000-0A00-000008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47" name="6 CuadroTexto">
          <a:extLst>
            <a:ext uri="{FF2B5EF4-FFF2-40B4-BE49-F238E27FC236}">
              <a16:creationId xmlns:a16="http://schemas.microsoft.com/office/drawing/2014/main" id="{00000000-0008-0000-0A00-000009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3848" name="8 CuadroTexto">
          <a:extLst>
            <a:ext uri="{FF2B5EF4-FFF2-40B4-BE49-F238E27FC236}">
              <a16:creationId xmlns:a16="http://schemas.microsoft.com/office/drawing/2014/main" id="{00000000-0008-0000-0A00-00000A0F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849" name="1 CuadroTexto">
          <a:extLst>
            <a:ext uri="{FF2B5EF4-FFF2-40B4-BE49-F238E27FC236}">
              <a16:creationId xmlns:a16="http://schemas.microsoft.com/office/drawing/2014/main" id="{00000000-0008-0000-0A00-00000B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50" name="2 CuadroTexto">
          <a:extLst>
            <a:ext uri="{FF2B5EF4-FFF2-40B4-BE49-F238E27FC236}">
              <a16:creationId xmlns:a16="http://schemas.microsoft.com/office/drawing/2014/main" id="{00000000-0008-0000-0A00-00000C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851" name="3 CuadroTexto">
          <a:extLst>
            <a:ext uri="{FF2B5EF4-FFF2-40B4-BE49-F238E27FC236}">
              <a16:creationId xmlns:a16="http://schemas.microsoft.com/office/drawing/2014/main" id="{00000000-0008-0000-0A00-00000D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52" name="4 CuadroTexto">
          <a:extLst>
            <a:ext uri="{FF2B5EF4-FFF2-40B4-BE49-F238E27FC236}">
              <a16:creationId xmlns:a16="http://schemas.microsoft.com/office/drawing/2014/main" id="{00000000-0008-0000-0A00-00000E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853" name="5 CuadroTexto">
          <a:extLst>
            <a:ext uri="{FF2B5EF4-FFF2-40B4-BE49-F238E27FC236}">
              <a16:creationId xmlns:a16="http://schemas.microsoft.com/office/drawing/2014/main" id="{00000000-0008-0000-0A00-00000F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54" name="6 CuadroTexto">
          <a:extLst>
            <a:ext uri="{FF2B5EF4-FFF2-40B4-BE49-F238E27FC236}">
              <a16:creationId xmlns:a16="http://schemas.microsoft.com/office/drawing/2014/main" id="{00000000-0008-0000-0A00-000010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855" name="7 CuadroTexto">
          <a:extLst>
            <a:ext uri="{FF2B5EF4-FFF2-40B4-BE49-F238E27FC236}">
              <a16:creationId xmlns:a16="http://schemas.microsoft.com/office/drawing/2014/main" id="{00000000-0008-0000-0A00-000011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56" name="8 CuadroTexto">
          <a:extLst>
            <a:ext uri="{FF2B5EF4-FFF2-40B4-BE49-F238E27FC236}">
              <a16:creationId xmlns:a16="http://schemas.microsoft.com/office/drawing/2014/main" id="{00000000-0008-0000-0A00-000012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857" name="1 CuadroTexto">
          <a:extLst>
            <a:ext uri="{FF2B5EF4-FFF2-40B4-BE49-F238E27FC236}">
              <a16:creationId xmlns:a16="http://schemas.microsoft.com/office/drawing/2014/main" id="{00000000-0008-0000-0A00-000013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58" name="2 CuadroTexto">
          <a:extLst>
            <a:ext uri="{FF2B5EF4-FFF2-40B4-BE49-F238E27FC236}">
              <a16:creationId xmlns:a16="http://schemas.microsoft.com/office/drawing/2014/main" id="{00000000-0008-0000-0A00-000014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3859" name="3 CuadroTexto">
          <a:extLst>
            <a:ext uri="{FF2B5EF4-FFF2-40B4-BE49-F238E27FC236}">
              <a16:creationId xmlns:a16="http://schemas.microsoft.com/office/drawing/2014/main" id="{00000000-0008-0000-0A00-000015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60" name="4 CuadroTexto">
          <a:extLst>
            <a:ext uri="{FF2B5EF4-FFF2-40B4-BE49-F238E27FC236}">
              <a16:creationId xmlns:a16="http://schemas.microsoft.com/office/drawing/2014/main" id="{00000000-0008-0000-0A00-000016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3861" name="6 CuadroTexto">
          <a:extLst>
            <a:ext uri="{FF2B5EF4-FFF2-40B4-BE49-F238E27FC236}">
              <a16:creationId xmlns:a16="http://schemas.microsoft.com/office/drawing/2014/main" id="{00000000-0008-0000-0A00-000017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3862" name="8 CuadroTexto">
          <a:extLst>
            <a:ext uri="{FF2B5EF4-FFF2-40B4-BE49-F238E27FC236}">
              <a16:creationId xmlns:a16="http://schemas.microsoft.com/office/drawing/2014/main" id="{00000000-0008-0000-0A00-0000180F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63" name="1 CuadroTexto">
          <a:extLst>
            <a:ext uri="{FF2B5EF4-FFF2-40B4-BE49-F238E27FC236}">
              <a16:creationId xmlns:a16="http://schemas.microsoft.com/office/drawing/2014/main" id="{00000000-0008-0000-0A00-000019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64" name="2 CuadroTexto">
          <a:extLst>
            <a:ext uri="{FF2B5EF4-FFF2-40B4-BE49-F238E27FC236}">
              <a16:creationId xmlns:a16="http://schemas.microsoft.com/office/drawing/2014/main" id="{00000000-0008-0000-0A00-00001A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65" name="3 CuadroTexto">
          <a:extLst>
            <a:ext uri="{FF2B5EF4-FFF2-40B4-BE49-F238E27FC236}">
              <a16:creationId xmlns:a16="http://schemas.microsoft.com/office/drawing/2014/main" id="{00000000-0008-0000-0A00-00001B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66" name="4 CuadroTexto">
          <a:extLst>
            <a:ext uri="{FF2B5EF4-FFF2-40B4-BE49-F238E27FC236}">
              <a16:creationId xmlns:a16="http://schemas.microsoft.com/office/drawing/2014/main" id="{00000000-0008-0000-0A00-00001C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67" name="5 CuadroTexto">
          <a:extLst>
            <a:ext uri="{FF2B5EF4-FFF2-40B4-BE49-F238E27FC236}">
              <a16:creationId xmlns:a16="http://schemas.microsoft.com/office/drawing/2014/main" id="{00000000-0008-0000-0A00-00001D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68" name="6 CuadroTexto">
          <a:extLst>
            <a:ext uri="{FF2B5EF4-FFF2-40B4-BE49-F238E27FC236}">
              <a16:creationId xmlns:a16="http://schemas.microsoft.com/office/drawing/2014/main" id="{00000000-0008-0000-0A00-00001E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69" name="7 CuadroTexto">
          <a:extLst>
            <a:ext uri="{FF2B5EF4-FFF2-40B4-BE49-F238E27FC236}">
              <a16:creationId xmlns:a16="http://schemas.microsoft.com/office/drawing/2014/main" id="{00000000-0008-0000-0A00-00001F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70" name="8 CuadroTexto">
          <a:extLst>
            <a:ext uri="{FF2B5EF4-FFF2-40B4-BE49-F238E27FC236}">
              <a16:creationId xmlns:a16="http://schemas.microsoft.com/office/drawing/2014/main" id="{00000000-0008-0000-0A00-000020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71" name="1 CuadroTexto">
          <a:extLst>
            <a:ext uri="{FF2B5EF4-FFF2-40B4-BE49-F238E27FC236}">
              <a16:creationId xmlns:a16="http://schemas.microsoft.com/office/drawing/2014/main" id="{00000000-0008-0000-0A00-000021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72" name="2 CuadroTexto">
          <a:extLst>
            <a:ext uri="{FF2B5EF4-FFF2-40B4-BE49-F238E27FC236}">
              <a16:creationId xmlns:a16="http://schemas.microsoft.com/office/drawing/2014/main" id="{00000000-0008-0000-0A00-000022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73" name="3 CuadroTexto">
          <a:extLst>
            <a:ext uri="{FF2B5EF4-FFF2-40B4-BE49-F238E27FC236}">
              <a16:creationId xmlns:a16="http://schemas.microsoft.com/office/drawing/2014/main" id="{00000000-0008-0000-0A00-000023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74" name="4 CuadroTexto">
          <a:extLst>
            <a:ext uri="{FF2B5EF4-FFF2-40B4-BE49-F238E27FC236}">
              <a16:creationId xmlns:a16="http://schemas.microsoft.com/office/drawing/2014/main" id="{00000000-0008-0000-0A00-000024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875" name="5 CuadroTexto">
          <a:extLst>
            <a:ext uri="{FF2B5EF4-FFF2-40B4-BE49-F238E27FC236}">
              <a16:creationId xmlns:a16="http://schemas.microsoft.com/office/drawing/2014/main" id="{00000000-0008-0000-0A00-000025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76" name="6 CuadroTexto">
          <a:extLst>
            <a:ext uri="{FF2B5EF4-FFF2-40B4-BE49-F238E27FC236}">
              <a16:creationId xmlns:a16="http://schemas.microsoft.com/office/drawing/2014/main" id="{00000000-0008-0000-0A00-000026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77" name="1 CuadroTexto">
          <a:extLst>
            <a:ext uri="{FF2B5EF4-FFF2-40B4-BE49-F238E27FC236}">
              <a16:creationId xmlns:a16="http://schemas.microsoft.com/office/drawing/2014/main" id="{00000000-0008-0000-0A00-000027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78" name="2 CuadroTexto">
          <a:extLst>
            <a:ext uri="{FF2B5EF4-FFF2-40B4-BE49-F238E27FC236}">
              <a16:creationId xmlns:a16="http://schemas.microsoft.com/office/drawing/2014/main" id="{00000000-0008-0000-0A00-000028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79" name="3 CuadroTexto">
          <a:extLst>
            <a:ext uri="{FF2B5EF4-FFF2-40B4-BE49-F238E27FC236}">
              <a16:creationId xmlns:a16="http://schemas.microsoft.com/office/drawing/2014/main" id="{00000000-0008-0000-0A00-000029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80" name="4 CuadroTexto">
          <a:extLst>
            <a:ext uri="{FF2B5EF4-FFF2-40B4-BE49-F238E27FC236}">
              <a16:creationId xmlns:a16="http://schemas.microsoft.com/office/drawing/2014/main" id="{00000000-0008-0000-0A00-00002A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81" name="5 CuadroTexto">
          <a:extLst>
            <a:ext uri="{FF2B5EF4-FFF2-40B4-BE49-F238E27FC236}">
              <a16:creationId xmlns:a16="http://schemas.microsoft.com/office/drawing/2014/main" id="{00000000-0008-0000-0A00-00002B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82" name="6 CuadroTexto">
          <a:extLst>
            <a:ext uri="{FF2B5EF4-FFF2-40B4-BE49-F238E27FC236}">
              <a16:creationId xmlns:a16="http://schemas.microsoft.com/office/drawing/2014/main" id="{00000000-0008-0000-0A00-00002C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83" name="7 CuadroTexto">
          <a:extLst>
            <a:ext uri="{FF2B5EF4-FFF2-40B4-BE49-F238E27FC236}">
              <a16:creationId xmlns:a16="http://schemas.microsoft.com/office/drawing/2014/main" id="{00000000-0008-0000-0A00-00002D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84" name="8 CuadroTexto">
          <a:extLst>
            <a:ext uri="{FF2B5EF4-FFF2-40B4-BE49-F238E27FC236}">
              <a16:creationId xmlns:a16="http://schemas.microsoft.com/office/drawing/2014/main" id="{00000000-0008-0000-0A00-00002E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85" name="1 CuadroTexto">
          <a:extLst>
            <a:ext uri="{FF2B5EF4-FFF2-40B4-BE49-F238E27FC236}">
              <a16:creationId xmlns:a16="http://schemas.microsoft.com/office/drawing/2014/main" id="{00000000-0008-0000-0A00-00002F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86" name="2 CuadroTexto">
          <a:extLst>
            <a:ext uri="{FF2B5EF4-FFF2-40B4-BE49-F238E27FC236}">
              <a16:creationId xmlns:a16="http://schemas.microsoft.com/office/drawing/2014/main" id="{00000000-0008-0000-0A00-000030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87" name="3 CuadroTexto">
          <a:extLst>
            <a:ext uri="{FF2B5EF4-FFF2-40B4-BE49-F238E27FC236}">
              <a16:creationId xmlns:a16="http://schemas.microsoft.com/office/drawing/2014/main" id="{00000000-0008-0000-0A00-000031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88" name="4 CuadroTexto">
          <a:extLst>
            <a:ext uri="{FF2B5EF4-FFF2-40B4-BE49-F238E27FC236}">
              <a16:creationId xmlns:a16="http://schemas.microsoft.com/office/drawing/2014/main" id="{00000000-0008-0000-0A00-000032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889" name="6 CuadroTexto">
          <a:extLst>
            <a:ext uri="{FF2B5EF4-FFF2-40B4-BE49-F238E27FC236}">
              <a16:creationId xmlns:a16="http://schemas.microsoft.com/office/drawing/2014/main" id="{00000000-0008-0000-0A00-000033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3890" name="8 CuadroTexto">
          <a:extLst>
            <a:ext uri="{FF2B5EF4-FFF2-40B4-BE49-F238E27FC236}">
              <a16:creationId xmlns:a16="http://schemas.microsoft.com/office/drawing/2014/main" id="{00000000-0008-0000-0A00-0000340F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91" name="1 CuadroTexto">
          <a:extLst>
            <a:ext uri="{FF2B5EF4-FFF2-40B4-BE49-F238E27FC236}">
              <a16:creationId xmlns:a16="http://schemas.microsoft.com/office/drawing/2014/main" id="{00000000-0008-0000-0A00-000035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892" name="2 CuadroTexto">
          <a:extLst>
            <a:ext uri="{FF2B5EF4-FFF2-40B4-BE49-F238E27FC236}">
              <a16:creationId xmlns:a16="http://schemas.microsoft.com/office/drawing/2014/main" id="{00000000-0008-0000-0A00-000036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93" name="3 CuadroTexto">
          <a:extLst>
            <a:ext uri="{FF2B5EF4-FFF2-40B4-BE49-F238E27FC236}">
              <a16:creationId xmlns:a16="http://schemas.microsoft.com/office/drawing/2014/main" id="{00000000-0008-0000-0A00-000037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894" name="4 CuadroTexto">
          <a:extLst>
            <a:ext uri="{FF2B5EF4-FFF2-40B4-BE49-F238E27FC236}">
              <a16:creationId xmlns:a16="http://schemas.microsoft.com/office/drawing/2014/main" id="{00000000-0008-0000-0A00-000038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95" name="5 CuadroTexto">
          <a:extLst>
            <a:ext uri="{FF2B5EF4-FFF2-40B4-BE49-F238E27FC236}">
              <a16:creationId xmlns:a16="http://schemas.microsoft.com/office/drawing/2014/main" id="{00000000-0008-0000-0A00-000039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896" name="6 CuadroTexto">
          <a:extLst>
            <a:ext uri="{FF2B5EF4-FFF2-40B4-BE49-F238E27FC236}">
              <a16:creationId xmlns:a16="http://schemas.microsoft.com/office/drawing/2014/main" id="{00000000-0008-0000-0A00-00003A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97" name="7 CuadroTexto">
          <a:extLst>
            <a:ext uri="{FF2B5EF4-FFF2-40B4-BE49-F238E27FC236}">
              <a16:creationId xmlns:a16="http://schemas.microsoft.com/office/drawing/2014/main" id="{00000000-0008-0000-0A00-00003B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898" name="8 CuadroTexto">
          <a:extLst>
            <a:ext uri="{FF2B5EF4-FFF2-40B4-BE49-F238E27FC236}">
              <a16:creationId xmlns:a16="http://schemas.microsoft.com/office/drawing/2014/main" id="{00000000-0008-0000-0A00-00003C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899" name="1 CuadroTexto">
          <a:extLst>
            <a:ext uri="{FF2B5EF4-FFF2-40B4-BE49-F238E27FC236}">
              <a16:creationId xmlns:a16="http://schemas.microsoft.com/office/drawing/2014/main" id="{00000000-0008-0000-0A00-00003D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00" name="2 CuadroTexto">
          <a:extLst>
            <a:ext uri="{FF2B5EF4-FFF2-40B4-BE49-F238E27FC236}">
              <a16:creationId xmlns:a16="http://schemas.microsoft.com/office/drawing/2014/main" id="{00000000-0008-0000-0A00-00003E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01" name="3 CuadroTexto">
          <a:extLst>
            <a:ext uri="{FF2B5EF4-FFF2-40B4-BE49-F238E27FC236}">
              <a16:creationId xmlns:a16="http://schemas.microsoft.com/office/drawing/2014/main" id="{00000000-0008-0000-0A00-00003F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02" name="4 CuadroTexto">
          <a:extLst>
            <a:ext uri="{FF2B5EF4-FFF2-40B4-BE49-F238E27FC236}">
              <a16:creationId xmlns:a16="http://schemas.microsoft.com/office/drawing/2014/main" id="{00000000-0008-0000-0A00-000040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03" name="5 CuadroTexto">
          <a:extLst>
            <a:ext uri="{FF2B5EF4-FFF2-40B4-BE49-F238E27FC236}">
              <a16:creationId xmlns:a16="http://schemas.microsoft.com/office/drawing/2014/main" id="{00000000-0008-0000-0A00-000041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04" name="6 CuadroTexto">
          <a:extLst>
            <a:ext uri="{FF2B5EF4-FFF2-40B4-BE49-F238E27FC236}">
              <a16:creationId xmlns:a16="http://schemas.microsoft.com/office/drawing/2014/main" id="{00000000-0008-0000-0A00-000042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3905" name="8 CuadroTexto">
          <a:extLst>
            <a:ext uri="{FF2B5EF4-FFF2-40B4-BE49-F238E27FC236}">
              <a16:creationId xmlns:a16="http://schemas.microsoft.com/office/drawing/2014/main" id="{00000000-0008-0000-0A00-0000430F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06" name="1 CuadroTexto">
          <a:extLst>
            <a:ext uri="{FF2B5EF4-FFF2-40B4-BE49-F238E27FC236}">
              <a16:creationId xmlns:a16="http://schemas.microsoft.com/office/drawing/2014/main" id="{00000000-0008-0000-0A00-000044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07" name="2 CuadroTexto">
          <a:extLst>
            <a:ext uri="{FF2B5EF4-FFF2-40B4-BE49-F238E27FC236}">
              <a16:creationId xmlns:a16="http://schemas.microsoft.com/office/drawing/2014/main" id="{00000000-0008-0000-0A00-000045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08" name="3 CuadroTexto">
          <a:extLst>
            <a:ext uri="{FF2B5EF4-FFF2-40B4-BE49-F238E27FC236}">
              <a16:creationId xmlns:a16="http://schemas.microsoft.com/office/drawing/2014/main" id="{00000000-0008-0000-0A00-000046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09" name="4 CuadroTexto">
          <a:extLst>
            <a:ext uri="{FF2B5EF4-FFF2-40B4-BE49-F238E27FC236}">
              <a16:creationId xmlns:a16="http://schemas.microsoft.com/office/drawing/2014/main" id="{00000000-0008-0000-0A00-000047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10" name="5 CuadroTexto">
          <a:extLst>
            <a:ext uri="{FF2B5EF4-FFF2-40B4-BE49-F238E27FC236}">
              <a16:creationId xmlns:a16="http://schemas.microsoft.com/office/drawing/2014/main" id="{00000000-0008-0000-0A00-000048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11" name="6 CuadroTexto">
          <a:extLst>
            <a:ext uri="{FF2B5EF4-FFF2-40B4-BE49-F238E27FC236}">
              <a16:creationId xmlns:a16="http://schemas.microsoft.com/office/drawing/2014/main" id="{00000000-0008-0000-0A00-000049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12" name="7 CuadroTexto">
          <a:extLst>
            <a:ext uri="{FF2B5EF4-FFF2-40B4-BE49-F238E27FC236}">
              <a16:creationId xmlns:a16="http://schemas.microsoft.com/office/drawing/2014/main" id="{00000000-0008-0000-0A00-00004A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13" name="8 CuadroTexto">
          <a:extLst>
            <a:ext uri="{FF2B5EF4-FFF2-40B4-BE49-F238E27FC236}">
              <a16:creationId xmlns:a16="http://schemas.microsoft.com/office/drawing/2014/main" id="{00000000-0008-0000-0A00-00004B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14" name="1 CuadroTexto">
          <a:extLst>
            <a:ext uri="{FF2B5EF4-FFF2-40B4-BE49-F238E27FC236}">
              <a16:creationId xmlns:a16="http://schemas.microsoft.com/office/drawing/2014/main" id="{00000000-0008-0000-0A00-00004C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15" name="2 CuadroTexto">
          <a:extLst>
            <a:ext uri="{FF2B5EF4-FFF2-40B4-BE49-F238E27FC236}">
              <a16:creationId xmlns:a16="http://schemas.microsoft.com/office/drawing/2014/main" id="{00000000-0008-0000-0A00-00004D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16" name="3 CuadroTexto">
          <a:extLst>
            <a:ext uri="{FF2B5EF4-FFF2-40B4-BE49-F238E27FC236}">
              <a16:creationId xmlns:a16="http://schemas.microsoft.com/office/drawing/2014/main" id="{00000000-0008-0000-0A00-00004E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17" name="4 CuadroTexto">
          <a:extLst>
            <a:ext uri="{FF2B5EF4-FFF2-40B4-BE49-F238E27FC236}">
              <a16:creationId xmlns:a16="http://schemas.microsoft.com/office/drawing/2014/main" id="{00000000-0008-0000-0A00-00004F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18" name="6 CuadroTexto">
          <a:extLst>
            <a:ext uri="{FF2B5EF4-FFF2-40B4-BE49-F238E27FC236}">
              <a16:creationId xmlns:a16="http://schemas.microsoft.com/office/drawing/2014/main" id="{00000000-0008-0000-0A00-000050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919" name="8 CuadroTexto">
          <a:extLst>
            <a:ext uri="{FF2B5EF4-FFF2-40B4-BE49-F238E27FC236}">
              <a16:creationId xmlns:a16="http://schemas.microsoft.com/office/drawing/2014/main" id="{00000000-0008-0000-0A00-0000510F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20" name="1 CuadroTexto">
          <a:extLst>
            <a:ext uri="{FF2B5EF4-FFF2-40B4-BE49-F238E27FC236}">
              <a16:creationId xmlns:a16="http://schemas.microsoft.com/office/drawing/2014/main" id="{00000000-0008-0000-0A00-000052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21" name="2 CuadroTexto">
          <a:extLst>
            <a:ext uri="{FF2B5EF4-FFF2-40B4-BE49-F238E27FC236}">
              <a16:creationId xmlns:a16="http://schemas.microsoft.com/office/drawing/2014/main" id="{00000000-0008-0000-0A00-000053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22" name="3 CuadroTexto">
          <a:extLst>
            <a:ext uri="{FF2B5EF4-FFF2-40B4-BE49-F238E27FC236}">
              <a16:creationId xmlns:a16="http://schemas.microsoft.com/office/drawing/2014/main" id="{00000000-0008-0000-0A00-000054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23" name="4 CuadroTexto">
          <a:extLst>
            <a:ext uri="{FF2B5EF4-FFF2-40B4-BE49-F238E27FC236}">
              <a16:creationId xmlns:a16="http://schemas.microsoft.com/office/drawing/2014/main" id="{00000000-0008-0000-0A00-000055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24" name="5 CuadroTexto">
          <a:extLst>
            <a:ext uri="{FF2B5EF4-FFF2-40B4-BE49-F238E27FC236}">
              <a16:creationId xmlns:a16="http://schemas.microsoft.com/office/drawing/2014/main" id="{00000000-0008-0000-0A00-000056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25" name="6 CuadroTexto">
          <a:extLst>
            <a:ext uri="{FF2B5EF4-FFF2-40B4-BE49-F238E27FC236}">
              <a16:creationId xmlns:a16="http://schemas.microsoft.com/office/drawing/2014/main" id="{00000000-0008-0000-0A00-000057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26" name="7 CuadroTexto">
          <a:extLst>
            <a:ext uri="{FF2B5EF4-FFF2-40B4-BE49-F238E27FC236}">
              <a16:creationId xmlns:a16="http://schemas.microsoft.com/office/drawing/2014/main" id="{00000000-0008-0000-0A00-000058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27" name="8 CuadroTexto">
          <a:extLst>
            <a:ext uri="{FF2B5EF4-FFF2-40B4-BE49-F238E27FC236}">
              <a16:creationId xmlns:a16="http://schemas.microsoft.com/office/drawing/2014/main" id="{00000000-0008-0000-0A00-000059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28" name="1 CuadroTexto">
          <a:extLst>
            <a:ext uri="{FF2B5EF4-FFF2-40B4-BE49-F238E27FC236}">
              <a16:creationId xmlns:a16="http://schemas.microsoft.com/office/drawing/2014/main" id="{00000000-0008-0000-0A00-00005A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29" name="2 CuadroTexto">
          <a:extLst>
            <a:ext uri="{FF2B5EF4-FFF2-40B4-BE49-F238E27FC236}">
              <a16:creationId xmlns:a16="http://schemas.microsoft.com/office/drawing/2014/main" id="{00000000-0008-0000-0A00-00005B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30" name="3 CuadroTexto">
          <a:extLst>
            <a:ext uri="{FF2B5EF4-FFF2-40B4-BE49-F238E27FC236}">
              <a16:creationId xmlns:a16="http://schemas.microsoft.com/office/drawing/2014/main" id="{00000000-0008-0000-0A00-00005C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31" name="4 CuadroTexto">
          <a:extLst>
            <a:ext uri="{FF2B5EF4-FFF2-40B4-BE49-F238E27FC236}">
              <a16:creationId xmlns:a16="http://schemas.microsoft.com/office/drawing/2014/main" id="{00000000-0008-0000-0A00-00005D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32" name="6 CuadroTexto">
          <a:extLst>
            <a:ext uri="{FF2B5EF4-FFF2-40B4-BE49-F238E27FC236}">
              <a16:creationId xmlns:a16="http://schemas.microsoft.com/office/drawing/2014/main" id="{00000000-0008-0000-0A00-00005E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3933" name="8 CuadroTexto">
          <a:extLst>
            <a:ext uri="{FF2B5EF4-FFF2-40B4-BE49-F238E27FC236}">
              <a16:creationId xmlns:a16="http://schemas.microsoft.com/office/drawing/2014/main" id="{00000000-0008-0000-0A00-00005F0F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34" name="1 CuadroTexto">
          <a:extLst>
            <a:ext uri="{FF2B5EF4-FFF2-40B4-BE49-F238E27FC236}">
              <a16:creationId xmlns:a16="http://schemas.microsoft.com/office/drawing/2014/main" id="{00000000-0008-0000-0A00-000060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35" name="2 CuadroTexto">
          <a:extLst>
            <a:ext uri="{FF2B5EF4-FFF2-40B4-BE49-F238E27FC236}">
              <a16:creationId xmlns:a16="http://schemas.microsoft.com/office/drawing/2014/main" id="{00000000-0008-0000-0A00-000061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36" name="3 CuadroTexto">
          <a:extLst>
            <a:ext uri="{FF2B5EF4-FFF2-40B4-BE49-F238E27FC236}">
              <a16:creationId xmlns:a16="http://schemas.microsoft.com/office/drawing/2014/main" id="{00000000-0008-0000-0A00-000062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37" name="4 CuadroTexto">
          <a:extLst>
            <a:ext uri="{FF2B5EF4-FFF2-40B4-BE49-F238E27FC236}">
              <a16:creationId xmlns:a16="http://schemas.microsoft.com/office/drawing/2014/main" id="{00000000-0008-0000-0A00-000063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38" name="5 CuadroTexto">
          <a:extLst>
            <a:ext uri="{FF2B5EF4-FFF2-40B4-BE49-F238E27FC236}">
              <a16:creationId xmlns:a16="http://schemas.microsoft.com/office/drawing/2014/main" id="{00000000-0008-0000-0A00-000064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39" name="6 CuadroTexto">
          <a:extLst>
            <a:ext uri="{FF2B5EF4-FFF2-40B4-BE49-F238E27FC236}">
              <a16:creationId xmlns:a16="http://schemas.microsoft.com/office/drawing/2014/main" id="{00000000-0008-0000-0A00-000065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40" name="7 CuadroTexto">
          <a:extLst>
            <a:ext uri="{FF2B5EF4-FFF2-40B4-BE49-F238E27FC236}">
              <a16:creationId xmlns:a16="http://schemas.microsoft.com/office/drawing/2014/main" id="{00000000-0008-0000-0A00-000066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41" name="8 CuadroTexto">
          <a:extLst>
            <a:ext uri="{FF2B5EF4-FFF2-40B4-BE49-F238E27FC236}">
              <a16:creationId xmlns:a16="http://schemas.microsoft.com/office/drawing/2014/main" id="{00000000-0008-0000-0A00-000067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42" name="1 CuadroTexto">
          <a:extLst>
            <a:ext uri="{FF2B5EF4-FFF2-40B4-BE49-F238E27FC236}">
              <a16:creationId xmlns:a16="http://schemas.microsoft.com/office/drawing/2014/main" id="{00000000-0008-0000-0A00-000068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43" name="2 CuadroTexto">
          <a:extLst>
            <a:ext uri="{FF2B5EF4-FFF2-40B4-BE49-F238E27FC236}">
              <a16:creationId xmlns:a16="http://schemas.microsoft.com/office/drawing/2014/main" id="{00000000-0008-0000-0A00-000069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44" name="3 CuadroTexto">
          <a:extLst>
            <a:ext uri="{FF2B5EF4-FFF2-40B4-BE49-F238E27FC236}">
              <a16:creationId xmlns:a16="http://schemas.microsoft.com/office/drawing/2014/main" id="{00000000-0008-0000-0A00-00006A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45" name="4 CuadroTexto">
          <a:extLst>
            <a:ext uri="{FF2B5EF4-FFF2-40B4-BE49-F238E27FC236}">
              <a16:creationId xmlns:a16="http://schemas.microsoft.com/office/drawing/2014/main" id="{00000000-0008-0000-0A00-00006B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3946" name="6 CuadroTexto">
          <a:extLst>
            <a:ext uri="{FF2B5EF4-FFF2-40B4-BE49-F238E27FC236}">
              <a16:creationId xmlns:a16="http://schemas.microsoft.com/office/drawing/2014/main" id="{00000000-0008-0000-0A00-00006C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3947" name="8 CuadroTexto">
          <a:extLst>
            <a:ext uri="{FF2B5EF4-FFF2-40B4-BE49-F238E27FC236}">
              <a16:creationId xmlns:a16="http://schemas.microsoft.com/office/drawing/2014/main" id="{00000000-0008-0000-0A00-00006D0F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48" name="1 CuadroTexto">
          <a:extLst>
            <a:ext uri="{FF2B5EF4-FFF2-40B4-BE49-F238E27FC236}">
              <a16:creationId xmlns:a16="http://schemas.microsoft.com/office/drawing/2014/main" id="{00000000-0008-0000-0A00-00006E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49" name="2 CuadroTexto">
          <a:extLst>
            <a:ext uri="{FF2B5EF4-FFF2-40B4-BE49-F238E27FC236}">
              <a16:creationId xmlns:a16="http://schemas.microsoft.com/office/drawing/2014/main" id="{00000000-0008-0000-0A00-00006F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50" name="3 CuadroTexto">
          <a:extLst>
            <a:ext uri="{FF2B5EF4-FFF2-40B4-BE49-F238E27FC236}">
              <a16:creationId xmlns:a16="http://schemas.microsoft.com/office/drawing/2014/main" id="{00000000-0008-0000-0A00-000070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51" name="4 CuadroTexto">
          <a:extLst>
            <a:ext uri="{FF2B5EF4-FFF2-40B4-BE49-F238E27FC236}">
              <a16:creationId xmlns:a16="http://schemas.microsoft.com/office/drawing/2014/main" id="{00000000-0008-0000-0A00-000071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52" name="5 CuadroTexto">
          <a:extLst>
            <a:ext uri="{FF2B5EF4-FFF2-40B4-BE49-F238E27FC236}">
              <a16:creationId xmlns:a16="http://schemas.microsoft.com/office/drawing/2014/main" id="{00000000-0008-0000-0A00-000072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53" name="6 CuadroTexto">
          <a:extLst>
            <a:ext uri="{FF2B5EF4-FFF2-40B4-BE49-F238E27FC236}">
              <a16:creationId xmlns:a16="http://schemas.microsoft.com/office/drawing/2014/main" id="{00000000-0008-0000-0A00-000073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54" name="7 CuadroTexto">
          <a:extLst>
            <a:ext uri="{FF2B5EF4-FFF2-40B4-BE49-F238E27FC236}">
              <a16:creationId xmlns:a16="http://schemas.microsoft.com/office/drawing/2014/main" id="{00000000-0008-0000-0A00-000074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55" name="8 CuadroTexto">
          <a:extLst>
            <a:ext uri="{FF2B5EF4-FFF2-40B4-BE49-F238E27FC236}">
              <a16:creationId xmlns:a16="http://schemas.microsoft.com/office/drawing/2014/main" id="{00000000-0008-0000-0A00-000075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56" name="1 CuadroTexto">
          <a:extLst>
            <a:ext uri="{FF2B5EF4-FFF2-40B4-BE49-F238E27FC236}">
              <a16:creationId xmlns:a16="http://schemas.microsoft.com/office/drawing/2014/main" id="{00000000-0008-0000-0A00-000076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57" name="2 CuadroTexto">
          <a:extLst>
            <a:ext uri="{FF2B5EF4-FFF2-40B4-BE49-F238E27FC236}">
              <a16:creationId xmlns:a16="http://schemas.microsoft.com/office/drawing/2014/main" id="{00000000-0008-0000-0A00-000077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58" name="3 CuadroTexto">
          <a:extLst>
            <a:ext uri="{FF2B5EF4-FFF2-40B4-BE49-F238E27FC236}">
              <a16:creationId xmlns:a16="http://schemas.microsoft.com/office/drawing/2014/main" id="{00000000-0008-0000-0A00-000078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59" name="4 CuadroTexto">
          <a:extLst>
            <a:ext uri="{FF2B5EF4-FFF2-40B4-BE49-F238E27FC236}">
              <a16:creationId xmlns:a16="http://schemas.microsoft.com/office/drawing/2014/main" id="{00000000-0008-0000-0A00-000079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60" name="5 CuadroTexto">
          <a:extLst>
            <a:ext uri="{FF2B5EF4-FFF2-40B4-BE49-F238E27FC236}">
              <a16:creationId xmlns:a16="http://schemas.microsoft.com/office/drawing/2014/main" id="{00000000-0008-0000-0A00-00007A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61" name="6 CuadroTexto">
          <a:extLst>
            <a:ext uri="{FF2B5EF4-FFF2-40B4-BE49-F238E27FC236}">
              <a16:creationId xmlns:a16="http://schemas.microsoft.com/office/drawing/2014/main" id="{00000000-0008-0000-0A00-00007B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3962" name="8 CuadroTexto">
          <a:extLst>
            <a:ext uri="{FF2B5EF4-FFF2-40B4-BE49-F238E27FC236}">
              <a16:creationId xmlns:a16="http://schemas.microsoft.com/office/drawing/2014/main" id="{00000000-0008-0000-0A00-00007C0F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63" name="1 CuadroTexto">
          <a:extLst>
            <a:ext uri="{FF2B5EF4-FFF2-40B4-BE49-F238E27FC236}">
              <a16:creationId xmlns:a16="http://schemas.microsoft.com/office/drawing/2014/main" id="{00000000-0008-0000-0A00-00007D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64" name="2 CuadroTexto">
          <a:extLst>
            <a:ext uri="{FF2B5EF4-FFF2-40B4-BE49-F238E27FC236}">
              <a16:creationId xmlns:a16="http://schemas.microsoft.com/office/drawing/2014/main" id="{00000000-0008-0000-0A00-00007E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65" name="3 CuadroTexto">
          <a:extLst>
            <a:ext uri="{FF2B5EF4-FFF2-40B4-BE49-F238E27FC236}">
              <a16:creationId xmlns:a16="http://schemas.microsoft.com/office/drawing/2014/main" id="{00000000-0008-0000-0A00-00007F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66" name="4 CuadroTexto">
          <a:extLst>
            <a:ext uri="{FF2B5EF4-FFF2-40B4-BE49-F238E27FC236}">
              <a16:creationId xmlns:a16="http://schemas.microsoft.com/office/drawing/2014/main" id="{00000000-0008-0000-0A00-000080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67" name="5 CuadroTexto">
          <a:extLst>
            <a:ext uri="{FF2B5EF4-FFF2-40B4-BE49-F238E27FC236}">
              <a16:creationId xmlns:a16="http://schemas.microsoft.com/office/drawing/2014/main" id="{00000000-0008-0000-0A00-000081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68" name="6 CuadroTexto">
          <a:extLst>
            <a:ext uri="{FF2B5EF4-FFF2-40B4-BE49-F238E27FC236}">
              <a16:creationId xmlns:a16="http://schemas.microsoft.com/office/drawing/2014/main" id="{00000000-0008-0000-0A00-000082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69" name="7 CuadroTexto">
          <a:extLst>
            <a:ext uri="{FF2B5EF4-FFF2-40B4-BE49-F238E27FC236}">
              <a16:creationId xmlns:a16="http://schemas.microsoft.com/office/drawing/2014/main" id="{00000000-0008-0000-0A00-000083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70" name="8 CuadroTexto">
          <a:extLst>
            <a:ext uri="{FF2B5EF4-FFF2-40B4-BE49-F238E27FC236}">
              <a16:creationId xmlns:a16="http://schemas.microsoft.com/office/drawing/2014/main" id="{00000000-0008-0000-0A00-000084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71" name="1 CuadroTexto">
          <a:extLst>
            <a:ext uri="{FF2B5EF4-FFF2-40B4-BE49-F238E27FC236}">
              <a16:creationId xmlns:a16="http://schemas.microsoft.com/office/drawing/2014/main" id="{00000000-0008-0000-0A00-000085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72" name="2 CuadroTexto">
          <a:extLst>
            <a:ext uri="{FF2B5EF4-FFF2-40B4-BE49-F238E27FC236}">
              <a16:creationId xmlns:a16="http://schemas.microsoft.com/office/drawing/2014/main" id="{00000000-0008-0000-0A00-000086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3973" name="3 CuadroTexto">
          <a:extLst>
            <a:ext uri="{FF2B5EF4-FFF2-40B4-BE49-F238E27FC236}">
              <a16:creationId xmlns:a16="http://schemas.microsoft.com/office/drawing/2014/main" id="{00000000-0008-0000-0A00-000087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74" name="4 CuadroTexto">
          <a:extLst>
            <a:ext uri="{FF2B5EF4-FFF2-40B4-BE49-F238E27FC236}">
              <a16:creationId xmlns:a16="http://schemas.microsoft.com/office/drawing/2014/main" id="{00000000-0008-0000-0A00-000088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3975" name="6 CuadroTexto">
          <a:extLst>
            <a:ext uri="{FF2B5EF4-FFF2-40B4-BE49-F238E27FC236}">
              <a16:creationId xmlns:a16="http://schemas.microsoft.com/office/drawing/2014/main" id="{00000000-0008-0000-0A00-000089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3976" name="8 CuadroTexto">
          <a:extLst>
            <a:ext uri="{FF2B5EF4-FFF2-40B4-BE49-F238E27FC236}">
              <a16:creationId xmlns:a16="http://schemas.microsoft.com/office/drawing/2014/main" id="{00000000-0008-0000-0A00-00008A0F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77" name="1 CuadroTexto">
          <a:extLst>
            <a:ext uri="{FF2B5EF4-FFF2-40B4-BE49-F238E27FC236}">
              <a16:creationId xmlns:a16="http://schemas.microsoft.com/office/drawing/2014/main" id="{00000000-0008-0000-0A00-00008B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78" name="2 CuadroTexto">
          <a:extLst>
            <a:ext uri="{FF2B5EF4-FFF2-40B4-BE49-F238E27FC236}">
              <a16:creationId xmlns:a16="http://schemas.microsoft.com/office/drawing/2014/main" id="{00000000-0008-0000-0A00-00008C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79" name="3 CuadroTexto">
          <a:extLst>
            <a:ext uri="{FF2B5EF4-FFF2-40B4-BE49-F238E27FC236}">
              <a16:creationId xmlns:a16="http://schemas.microsoft.com/office/drawing/2014/main" id="{00000000-0008-0000-0A00-00008D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80" name="4 CuadroTexto">
          <a:extLst>
            <a:ext uri="{FF2B5EF4-FFF2-40B4-BE49-F238E27FC236}">
              <a16:creationId xmlns:a16="http://schemas.microsoft.com/office/drawing/2014/main" id="{00000000-0008-0000-0A00-00008E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81" name="5 CuadroTexto">
          <a:extLst>
            <a:ext uri="{FF2B5EF4-FFF2-40B4-BE49-F238E27FC236}">
              <a16:creationId xmlns:a16="http://schemas.microsoft.com/office/drawing/2014/main" id="{00000000-0008-0000-0A00-00008F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82" name="6 CuadroTexto">
          <a:extLst>
            <a:ext uri="{FF2B5EF4-FFF2-40B4-BE49-F238E27FC236}">
              <a16:creationId xmlns:a16="http://schemas.microsoft.com/office/drawing/2014/main" id="{00000000-0008-0000-0A00-000090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83" name="7 CuadroTexto">
          <a:extLst>
            <a:ext uri="{FF2B5EF4-FFF2-40B4-BE49-F238E27FC236}">
              <a16:creationId xmlns:a16="http://schemas.microsoft.com/office/drawing/2014/main" id="{00000000-0008-0000-0A00-000091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84" name="8 CuadroTexto">
          <a:extLst>
            <a:ext uri="{FF2B5EF4-FFF2-40B4-BE49-F238E27FC236}">
              <a16:creationId xmlns:a16="http://schemas.microsoft.com/office/drawing/2014/main" id="{00000000-0008-0000-0A00-000092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85" name="1 CuadroTexto">
          <a:extLst>
            <a:ext uri="{FF2B5EF4-FFF2-40B4-BE49-F238E27FC236}">
              <a16:creationId xmlns:a16="http://schemas.microsoft.com/office/drawing/2014/main" id="{00000000-0008-0000-0A00-000093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86" name="2 CuadroTexto">
          <a:extLst>
            <a:ext uri="{FF2B5EF4-FFF2-40B4-BE49-F238E27FC236}">
              <a16:creationId xmlns:a16="http://schemas.microsoft.com/office/drawing/2014/main" id="{00000000-0008-0000-0A00-000094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87" name="3 CuadroTexto">
          <a:extLst>
            <a:ext uri="{FF2B5EF4-FFF2-40B4-BE49-F238E27FC236}">
              <a16:creationId xmlns:a16="http://schemas.microsoft.com/office/drawing/2014/main" id="{00000000-0008-0000-0A00-000095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88" name="4 CuadroTexto">
          <a:extLst>
            <a:ext uri="{FF2B5EF4-FFF2-40B4-BE49-F238E27FC236}">
              <a16:creationId xmlns:a16="http://schemas.microsoft.com/office/drawing/2014/main" id="{00000000-0008-0000-0A00-000096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3989" name="5 CuadroTexto">
          <a:extLst>
            <a:ext uri="{FF2B5EF4-FFF2-40B4-BE49-F238E27FC236}">
              <a16:creationId xmlns:a16="http://schemas.microsoft.com/office/drawing/2014/main" id="{00000000-0008-0000-0A00-0000970F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3990" name="6 CuadroTexto">
          <a:extLst>
            <a:ext uri="{FF2B5EF4-FFF2-40B4-BE49-F238E27FC236}">
              <a16:creationId xmlns:a16="http://schemas.microsoft.com/office/drawing/2014/main" id="{00000000-0008-0000-0A00-0000980F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91" name="1 CuadroTexto">
          <a:extLst>
            <a:ext uri="{FF2B5EF4-FFF2-40B4-BE49-F238E27FC236}">
              <a16:creationId xmlns:a16="http://schemas.microsoft.com/office/drawing/2014/main" id="{00000000-0008-0000-0A00-000099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992" name="2 CuadroTexto">
          <a:extLst>
            <a:ext uri="{FF2B5EF4-FFF2-40B4-BE49-F238E27FC236}">
              <a16:creationId xmlns:a16="http://schemas.microsoft.com/office/drawing/2014/main" id="{00000000-0008-0000-0A00-00009A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93" name="3 CuadroTexto">
          <a:extLst>
            <a:ext uri="{FF2B5EF4-FFF2-40B4-BE49-F238E27FC236}">
              <a16:creationId xmlns:a16="http://schemas.microsoft.com/office/drawing/2014/main" id="{00000000-0008-0000-0A00-00009B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994" name="4 CuadroTexto">
          <a:extLst>
            <a:ext uri="{FF2B5EF4-FFF2-40B4-BE49-F238E27FC236}">
              <a16:creationId xmlns:a16="http://schemas.microsoft.com/office/drawing/2014/main" id="{00000000-0008-0000-0A00-00009C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95" name="5 CuadroTexto">
          <a:extLst>
            <a:ext uri="{FF2B5EF4-FFF2-40B4-BE49-F238E27FC236}">
              <a16:creationId xmlns:a16="http://schemas.microsoft.com/office/drawing/2014/main" id="{00000000-0008-0000-0A00-00009D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996" name="6 CuadroTexto">
          <a:extLst>
            <a:ext uri="{FF2B5EF4-FFF2-40B4-BE49-F238E27FC236}">
              <a16:creationId xmlns:a16="http://schemas.microsoft.com/office/drawing/2014/main" id="{00000000-0008-0000-0A00-00009E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97" name="7 CuadroTexto">
          <a:extLst>
            <a:ext uri="{FF2B5EF4-FFF2-40B4-BE49-F238E27FC236}">
              <a16:creationId xmlns:a16="http://schemas.microsoft.com/office/drawing/2014/main" id="{00000000-0008-0000-0A00-00009F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3998" name="8 CuadroTexto">
          <a:extLst>
            <a:ext uri="{FF2B5EF4-FFF2-40B4-BE49-F238E27FC236}">
              <a16:creationId xmlns:a16="http://schemas.microsoft.com/office/drawing/2014/main" id="{00000000-0008-0000-0A00-0000A0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3999" name="1 CuadroTexto">
          <a:extLst>
            <a:ext uri="{FF2B5EF4-FFF2-40B4-BE49-F238E27FC236}">
              <a16:creationId xmlns:a16="http://schemas.microsoft.com/office/drawing/2014/main" id="{00000000-0008-0000-0A00-0000A1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00" name="2 CuadroTexto">
          <a:extLst>
            <a:ext uri="{FF2B5EF4-FFF2-40B4-BE49-F238E27FC236}">
              <a16:creationId xmlns:a16="http://schemas.microsoft.com/office/drawing/2014/main" id="{00000000-0008-0000-0A00-0000A2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01" name="3 CuadroTexto">
          <a:extLst>
            <a:ext uri="{FF2B5EF4-FFF2-40B4-BE49-F238E27FC236}">
              <a16:creationId xmlns:a16="http://schemas.microsoft.com/office/drawing/2014/main" id="{00000000-0008-0000-0A00-0000A3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02" name="4 CuadroTexto">
          <a:extLst>
            <a:ext uri="{FF2B5EF4-FFF2-40B4-BE49-F238E27FC236}">
              <a16:creationId xmlns:a16="http://schemas.microsoft.com/office/drawing/2014/main" id="{00000000-0008-0000-0A00-0000A4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03" name="6 CuadroTexto">
          <a:extLst>
            <a:ext uri="{FF2B5EF4-FFF2-40B4-BE49-F238E27FC236}">
              <a16:creationId xmlns:a16="http://schemas.microsoft.com/office/drawing/2014/main" id="{00000000-0008-0000-0A00-0000A5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004" name="8 CuadroTexto">
          <a:extLst>
            <a:ext uri="{FF2B5EF4-FFF2-40B4-BE49-F238E27FC236}">
              <a16:creationId xmlns:a16="http://schemas.microsoft.com/office/drawing/2014/main" id="{00000000-0008-0000-0A00-0000A60F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05" name="1 CuadroTexto">
          <a:extLst>
            <a:ext uri="{FF2B5EF4-FFF2-40B4-BE49-F238E27FC236}">
              <a16:creationId xmlns:a16="http://schemas.microsoft.com/office/drawing/2014/main" id="{00000000-0008-0000-0A00-0000A7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06" name="2 CuadroTexto">
          <a:extLst>
            <a:ext uri="{FF2B5EF4-FFF2-40B4-BE49-F238E27FC236}">
              <a16:creationId xmlns:a16="http://schemas.microsoft.com/office/drawing/2014/main" id="{00000000-0008-0000-0A00-0000A8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07" name="3 CuadroTexto">
          <a:extLst>
            <a:ext uri="{FF2B5EF4-FFF2-40B4-BE49-F238E27FC236}">
              <a16:creationId xmlns:a16="http://schemas.microsoft.com/office/drawing/2014/main" id="{00000000-0008-0000-0A00-0000A9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08" name="4 CuadroTexto">
          <a:extLst>
            <a:ext uri="{FF2B5EF4-FFF2-40B4-BE49-F238E27FC236}">
              <a16:creationId xmlns:a16="http://schemas.microsoft.com/office/drawing/2014/main" id="{00000000-0008-0000-0A00-0000AA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09" name="5 CuadroTexto">
          <a:extLst>
            <a:ext uri="{FF2B5EF4-FFF2-40B4-BE49-F238E27FC236}">
              <a16:creationId xmlns:a16="http://schemas.microsoft.com/office/drawing/2014/main" id="{00000000-0008-0000-0A00-0000AB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10" name="6 CuadroTexto">
          <a:extLst>
            <a:ext uri="{FF2B5EF4-FFF2-40B4-BE49-F238E27FC236}">
              <a16:creationId xmlns:a16="http://schemas.microsoft.com/office/drawing/2014/main" id="{00000000-0008-0000-0A00-0000AC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11" name="7 CuadroTexto">
          <a:extLst>
            <a:ext uri="{FF2B5EF4-FFF2-40B4-BE49-F238E27FC236}">
              <a16:creationId xmlns:a16="http://schemas.microsoft.com/office/drawing/2014/main" id="{00000000-0008-0000-0A00-0000AD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12" name="8 CuadroTexto">
          <a:extLst>
            <a:ext uri="{FF2B5EF4-FFF2-40B4-BE49-F238E27FC236}">
              <a16:creationId xmlns:a16="http://schemas.microsoft.com/office/drawing/2014/main" id="{00000000-0008-0000-0A00-0000AE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13" name="1 CuadroTexto">
          <a:extLst>
            <a:ext uri="{FF2B5EF4-FFF2-40B4-BE49-F238E27FC236}">
              <a16:creationId xmlns:a16="http://schemas.microsoft.com/office/drawing/2014/main" id="{00000000-0008-0000-0A00-0000AF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14" name="2 CuadroTexto">
          <a:extLst>
            <a:ext uri="{FF2B5EF4-FFF2-40B4-BE49-F238E27FC236}">
              <a16:creationId xmlns:a16="http://schemas.microsoft.com/office/drawing/2014/main" id="{00000000-0008-0000-0A00-0000B0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15" name="3 CuadroTexto">
          <a:extLst>
            <a:ext uri="{FF2B5EF4-FFF2-40B4-BE49-F238E27FC236}">
              <a16:creationId xmlns:a16="http://schemas.microsoft.com/office/drawing/2014/main" id="{00000000-0008-0000-0A00-0000B1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16" name="4 CuadroTexto">
          <a:extLst>
            <a:ext uri="{FF2B5EF4-FFF2-40B4-BE49-F238E27FC236}">
              <a16:creationId xmlns:a16="http://schemas.microsoft.com/office/drawing/2014/main" id="{00000000-0008-0000-0A00-0000B2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17" name="5 CuadroTexto">
          <a:extLst>
            <a:ext uri="{FF2B5EF4-FFF2-40B4-BE49-F238E27FC236}">
              <a16:creationId xmlns:a16="http://schemas.microsoft.com/office/drawing/2014/main" id="{00000000-0008-0000-0A00-0000B3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18" name="6 CuadroTexto">
          <a:extLst>
            <a:ext uri="{FF2B5EF4-FFF2-40B4-BE49-F238E27FC236}">
              <a16:creationId xmlns:a16="http://schemas.microsoft.com/office/drawing/2014/main" id="{00000000-0008-0000-0A00-0000B4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019" name="8 CuadroTexto">
          <a:extLst>
            <a:ext uri="{FF2B5EF4-FFF2-40B4-BE49-F238E27FC236}">
              <a16:creationId xmlns:a16="http://schemas.microsoft.com/office/drawing/2014/main" id="{00000000-0008-0000-0A00-0000B50F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20" name="1 CuadroTexto">
          <a:extLst>
            <a:ext uri="{FF2B5EF4-FFF2-40B4-BE49-F238E27FC236}">
              <a16:creationId xmlns:a16="http://schemas.microsoft.com/office/drawing/2014/main" id="{00000000-0008-0000-0A00-0000B6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21" name="2 CuadroTexto">
          <a:extLst>
            <a:ext uri="{FF2B5EF4-FFF2-40B4-BE49-F238E27FC236}">
              <a16:creationId xmlns:a16="http://schemas.microsoft.com/office/drawing/2014/main" id="{00000000-0008-0000-0A00-0000B7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22" name="3 CuadroTexto">
          <a:extLst>
            <a:ext uri="{FF2B5EF4-FFF2-40B4-BE49-F238E27FC236}">
              <a16:creationId xmlns:a16="http://schemas.microsoft.com/office/drawing/2014/main" id="{00000000-0008-0000-0A00-0000B8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23" name="4 CuadroTexto">
          <a:extLst>
            <a:ext uri="{FF2B5EF4-FFF2-40B4-BE49-F238E27FC236}">
              <a16:creationId xmlns:a16="http://schemas.microsoft.com/office/drawing/2014/main" id="{00000000-0008-0000-0A00-0000B9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24" name="5 CuadroTexto">
          <a:extLst>
            <a:ext uri="{FF2B5EF4-FFF2-40B4-BE49-F238E27FC236}">
              <a16:creationId xmlns:a16="http://schemas.microsoft.com/office/drawing/2014/main" id="{00000000-0008-0000-0A00-0000BA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25" name="6 CuadroTexto">
          <a:extLst>
            <a:ext uri="{FF2B5EF4-FFF2-40B4-BE49-F238E27FC236}">
              <a16:creationId xmlns:a16="http://schemas.microsoft.com/office/drawing/2014/main" id="{00000000-0008-0000-0A00-0000BB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26" name="7 CuadroTexto">
          <a:extLst>
            <a:ext uri="{FF2B5EF4-FFF2-40B4-BE49-F238E27FC236}">
              <a16:creationId xmlns:a16="http://schemas.microsoft.com/office/drawing/2014/main" id="{00000000-0008-0000-0A00-0000BC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27" name="8 CuadroTexto">
          <a:extLst>
            <a:ext uri="{FF2B5EF4-FFF2-40B4-BE49-F238E27FC236}">
              <a16:creationId xmlns:a16="http://schemas.microsoft.com/office/drawing/2014/main" id="{00000000-0008-0000-0A00-0000BD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28" name="1 CuadroTexto">
          <a:extLst>
            <a:ext uri="{FF2B5EF4-FFF2-40B4-BE49-F238E27FC236}">
              <a16:creationId xmlns:a16="http://schemas.microsoft.com/office/drawing/2014/main" id="{00000000-0008-0000-0A00-0000BE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29" name="2 CuadroTexto">
          <a:extLst>
            <a:ext uri="{FF2B5EF4-FFF2-40B4-BE49-F238E27FC236}">
              <a16:creationId xmlns:a16="http://schemas.microsoft.com/office/drawing/2014/main" id="{00000000-0008-0000-0A00-0000BF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30" name="3 CuadroTexto">
          <a:extLst>
            <a:ext uri="{FF2B5EF4-FFF2-40B4-BE49-F238E27FC236}">
              <a16:creationId xmlns:a16="http://schemas.microsoft.com/office/drawing/2014/main" id="{00000000-0008-0000-0A00-0000C0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31" name="4 CuadroTexto">
          <a:extLst>
            <a:ext uri="{FF2B5EF4-FFF2-40B4-BE49-F238E27FC236}">
              <a16:creationId xmlns:a16="http://schemas.microsoft.com/office/drawing/2014/main" id="{00000000-0008-0000-0A00-0000C1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32" name="6 CuadroTexto">
          <a:extLst>
            <a:ext uri="{FF2B5EF4-FFF2-40B4-BE49-F238E27FC236}">
              <a16:creationId xmlns:a16="http://schemas.microsoft.com/office/drawing/2014/main" id="{00000000-0008-0000-0A00-0000C2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4033" name="8 CuadroTexto">
          <a:extLst>
            <a:ext uri="{FF2B5EF4-FFF2-40B4-BE49-F238E27FC236}">
              <a16:creationId xmlns:a16="http://schemas.microsoft.com/office/drawing/2014/main" id="{00000000-0008-0000-0A00-0000C30F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34" name="1 CuadroTexto">
          <a:extLst>
            <a:ext uri="{FF2B5EF4-FFF2-40B4-BE49-F238E27FC236}">
              <a16:creationId xmlns:a16="http://schemas.microsoft.com/office/drawing/2014/main" id="{00000000-0008-0000-0A00-0000C4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35" name="2 CuadroTexto">
          <a:extLst>
            <a:ext uri="{FF2B5EF4-FFF2-40B4-BE49-F238E27FC236}">
              <a16:creationId xmlns:a16="http://schemas.microsoft.com/office/drawing/2014/main" id="{00000000-0008-0000-0A00-0000C5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36" name="3 CuadroTexto">
          <a:extLst>
            <a:ext uri="{FF2B5EF4-FFF2-40B4-BE49-F238E27FC236}">
              <a16:creationId xmlns:a16="http://schemas.microsoft.com/office/drawing/2014/main" id="{00000000-0008-0000-0A00-0000C6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37" name="4 CuadroTexto">
          <a:extLst>
            <a:ext uri="{FF2B5EF4-FFF2-40B4-BE49-F238E27FC236}">
              <a16:creationId xmlns:a16="http://schemas.microsoft.com/office/drawing/2014/main" id="{00000000-0008-0000-0A00-0000C7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38" name="5 CuadroTexto">
          <a:extLst>
            <a:ext uri="{FF2B5EF4-FFF2-40B4-BE49-F238E27FC236}">
              <a16:creationId xmlns:a16="http://schemas.microsoft.com/office/drawing/2014/main" id="{00000000-0008-0000-0A00-0000C8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39" name="6 CuadroTexto">
          <a:extLst>
            <a:ext uri="{FF2B5EF4-FFF2-40B4-BE49-F238E27FC236}">
              <a16:creationId xmlns:a16="http://schemas.microsoft.com/office/drawing/2014/main" id="{00000000-0008-0000-0A00-0000C9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40" name="7 CuadroTexto">
          <a:extLst>
            <a:ext uri="{FF2B5EF4-FFF2-40B4-BE49-F238E27FC236}">
              <a16:creationId xmlns:a16="http://schemas.microsoft.com/office/drawing/2014/main" id="{00000000-0008-0000-0A00-0000CA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41" name="8 CuadroTexto">
          <a:extLst>
            <a:ext uri="{FF2B5EF4-FFF2-40B4-BE49-F238E27FC236}">
              <a16:creationId xmlns:a16="http://schemas.microsoft.com/office/drawing/2014/main" id="{00000000-0008-0000-0A00-0000CB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42" name="1 CuadroTexto">
          <a:extLst>
            <a:ext uri="{FF2B5EF4-FFF2-40B4-BE49-F238E27FC236}">
              <a16:creationId xmlns:a16="http://schemas.microsoft.com/office/drawing/2014/main" id="{00000000-0008-0000-0A00-0000CC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43" name="2 CuadroTexto">
          <a:extLst>
            <a:ext uri="{FF2B5EF4-FFF2-40B4-BE49-F238E27FC236}">
              <a16:creationId xmlns:a16="http://schemas.microsoft.com/office/drawing/2014/main" id="{00000000-0008-0000-0A00-0000CD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44" name="3 CuadroTexto">
          <a:extLst>
            <a:ext uri="{FF2B5EF4-FFF2-40B4-BE49-F238E27FC236}">
              <a16:creationId xmlns:a16="http://schemas.microsoft.com/office/drawing/2014/main" id="{00000000-0008-0000-0A00-0000CE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45" name="4 CuadroTexto">
          <a:extLst>
            <a:ext uri="{FF2B5EF4-FFF2-40B4-BE49-F238E27FC236}">
              <a16:creationId xmlns:a16="http://schemas.microsoft.com/office/drawing/2014/main" id="{00000000-0008-0000-0A00-0000CF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46" name="6 CuadroTexto">
          <a:extLst>
            <a:ext uri="{FF2B5EF4-FFF2-40B4-BE49-F238E27FC236}">
              <a16:creationId xmlns:a16="http://schemas.microsoft.com/office/drawing/2014/main" id="{00000000-0008-0000-0A00-0000D0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4047" name="8 CuadroTexto">
          <a:extLst>
            <a:ext uri="{FF2B5EF4-FFF2-40B4-BE49-F238E27FC236}">
              <a16:creationId xmlns:a16="http://schemas.microsoft.com/office/drawing/2014/main" id="{00000000-0008-0000-0A00-0000D10F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48" name="1 CuadroTexto">
          <a:extLst>
            <a:ext uri="{FF2B5EF4-FFF2-40B4-BE49-F238E27FC236}">
              <a16:creationId xmlns:a16="http://schemas.microsoft.com/office/drawing/2014/main" id="{00000000-0008-0000-0A00-0000D2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49" name="2 CuadroTexto">
          <a:extLst>
            <a:ext uri="{FF2B5EF4-FFF2-40B4-BE49-F238E27FC236}">
              <a16:creationId xmlns:a16="http://schemas.microsoft.com/office/drawing/2014/main" id="{00000000-0008-0000-0A00-0000D3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50" name="3 CuadroTexto">
          <a:extLst>
            <a:ext uri="{FF2B5EF4-FFF2-40B4-BE49-F238E27FC236}">
              <a16:creationId xmlns:a16="http://schemas.microsoft.com/office/drawing/2014/main" id="{00000000-0008-0000-0A00-0000D4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51" name="4 CuadroTexto">
          <a:extLst>
            <a:ext uri="{FF2B5EF4-FFF2-40B4-BE49-F238E27FC236}">
              <a16:creationId xmlns:a16="http://schemas.microsoft.com/office/drawing/2014/main" id="{00000000-0008-0000-0A00-0000D5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52" name="5 CuadroTexto">
          <a:extLst>
            <a:ext uri="{FF2B5EF4-FFF2-40B4-BE49-F238E27FC236}">
              <a16:creationId xmlns:a16="http://schemas.microsoft.com/office/drawing/2014/main" id="{00000000-0008-0000-0A00-0000D6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53" name="6 CuadroTexto">
          <a:extLst>
            <a:ext uri="{FF2B5EF4-FFF2-40B4-BE49-F238E27FC236}">
              <a16:creationId xmlns:a16="http://schemas.microsoft.com/office/drawing/2014/main" id="{00000000-0008-0000-0A00-0000D7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54" name="7 CuadroTexto">
          <a:extLst>
            <a:ext uri="{FF2B5EF4-FFF2-40B4-BE49-F238E27FC236}">
              <a16:creationId xmlns:a16="http://schemas.microsoft.com/office/drawing/2014/main" id="{00000000-0008-0000-0A00-0000D8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55" name="8 CuadroTexto">
          <a:extLst>
            <a:ext uri="{FF2B5EF4-FFF2-40B4-BE49-F238E27FC236}">
              <a16:creationId xmlns:a16="http://schemas.microsoft.com/office/drawing/2014/main" id="{00000000-0008-0000-0A00-0000D9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56" name="1 CuadroTexto">
          <a:extLst>
            <a:ext uri="{FF2B5EF4-FFF2-40B4-BE49-F238E27FC236}">
              <a16:creationId xmlns:a16="http://schemas.microsoft.com/office/drawing/2014/main" id="{00000000-0008-0000-0A00-0000DA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57" name="2 CuadroTexto">
          <a:extLst>
            <a:ext uri="{FF2B5EF4-FFF2-40B4-BE49-F238E27FC236}">
              <a16:creationId xmlns:a16="http://schemas.microsoft.com/office/drawing/2014/main" id="{00000000-0008-0000-0A00-0000DB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58" name="3 CuadroTexto">
          <a:extLst>
            <a:ext uri="{FF2B5EF4-FFF2-40B4-BE49-F238E27FC236}">
              <a16:creationId xmlns:a16="http://schemas.microsoft.com/office/drawing/2014/main" id="{00000000-0008-0000-0A00-0000DC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59" name="4 CuadroTexto">
          <a:extLst>
            <a:ext uri="{FF2B5EF4-FFF2-40B4-BE49-F238E27FC236}">
              <a16:creationId xmlns:a16="http://schemas.microsoft.com/office/drawing/2014/main" id="{00000000-0008-0000-0A00-0000DD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060" name="6 CuadroTexto">
          <a:extLst>
            <a:ext uri="{FF2B5EF4-FFF2-40B4-BE49-F238E27FC236}">
              <a16:creationId xmlns:a16="http://schemas.microsoft.com/office/drawing/2014/main" id="{00000000-0008-0000-0A00-0000DE0F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061" name="8 CuadroTexto">
          <a:extLst>
            <a:ext uri="{FF2B5EF4-FFF2-40B4-BE49-F238E27FC236}">
              <a16:creationId xmlns:a16="http://schemas.microsoft.com/office/drawing/2014/main" id="{00000000-0008-0000-0A00-0000DF0F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62" name="1 CuadroTexto">
          <a:extLst>
            <a:ext uri="{FF2B5EF4-FFF2-40B4-BE49-F238E27FC236}">
              <a16:creationId xmlns:a16="http://schemas.microsoft.com/office/drawing/2014/main" id="{00000000-0008-0000-0A00-0000E0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63" name="2 CuadroTexto">
          <a:extLst>
            <a:ext uri="{FF2B5EF4-FFF2-40B4-BE49-F238E27FC236}">
              <a16:creationId xmlns:a16="http://schemas.microsoft.com/office/drawing/2014/main" id="{00000000-0008-0000-0A00-0000E1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64" name="3 CuadroTexto">
          <a:extLst>
            <a:ext uri="{FF2B5EF4-FFF2-40B4-BE49-F238E27FC236}">
              <a16:creationId xmlns:a16="http://schemas.microsoft.com/office/drawing/2014/main" id="{00000000-0008-0000-0A00-0000E2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65" name="4 CuadroTexto">
          <a:extLst>
            <a:ext uri="{FF2B5EF4-FFF2-40B4-BE49-F238E27FC236}">
              <a16:creationId xmlns:a16="http://schemas.microsoft.com/office/drawing/2014/main" id="{00000000-0008-0000-0A00-0000E3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66" name="5 CuadroTexto">
          <a:extLst>
            <a:ext uri="{FF2B5EF4-FFF2-40B4-BE49-F238E27FC236}">
              <a16:creationId xmlns:a16="http://schemas.microsoft.com/office/drawing/2014/main" id="{00000000-0008-0000-0A00-0000E4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67" name="6 CuadroTexto">
          <a:extLst>
            <a:ext uri="{FF2B5EF4-FFF2-40B4-BE49-F238E27FC236}">
              <a16:creationId xmlns:a16="http://schemas.microsoft.com/office/drawing/2014/main" id="{00000000-0008-0000-0A00-0000E5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68" name="7 CuadroTexto">
          <a:extLst>
            <a:ext uri="{FF2B5EF4-FFF2-40B4-BE49-F238E27FC236}">
              <a16:creationId xmlns:a16="http://schemas.microsoft.com/office/drawing/2014/main" id="{00000000-0008-0000-0A00-0000E6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69" name="8 CuadroTexto">
          <a:extLst>
            <a:ext uri="{FF2B5EF4-FFF2-40B4-BE49-F238E27FC236}">
              <a16:creationId xmlns:a16="http://schemas.microsoft.com/office/drawing/2014/main" id="{00000000-0008-0000-0A00-0000E7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70" name="1 CuadroTexto">
          <a:extLst>
            <a:ext uri="{FF2B5EF4-FFF2-40B4-BE49-F238E27FC236}">
              <a16:creationId xmlns:a16="http://schemas.microsoft.com/office/drawing/2014/main" id="{00000000-0008-0000-0A00-0000E8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71" name="2 CuadroTexto">
          <a:extLst>
            <a:ext uri="{FF2B5EF4-FFF2-40B4-BE49-F238E27FC236}">
              <a16:creationId xmlns:a16="http://schemas.microsoft.com/office/drawing/2014/main" id="{00000000-0008-0000-0A00-0000E9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72" name="3 CuadroTexto">
          <a:extLst>
            <a:ext uri="{FF2B5EF4-FFF2-40B4-BE49-F238E27FC236}">
              <a16:creationId xmlns:a16="http://schemas.microsoft.com/office/drawing/2014/main" id="{00000000-0008-0000-0A00-0000EA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73" name="4 CuadroTexto">
          <a:extLst>
            <a:ext uri="{FF2B5EF4-FFF2-40B4-BE49-F238E27FC236}">
              <a16:creationId xmlns:a16="http://schemas.microsoft.com/office/drawing/2014/main" id="{00000000-0008-0000-0A00-0000EB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74" name="5 CuadroTexto">
          <a:extLst>
            <a:ext uri="{FF2B5EF4-FFF2-40B4-BE49-F238E27FC236}">
              <a16:creationId xmlns:a16="http://schemas.microsoft.com/office/drawing/2014/main" id="{00000000-0008-0000-0A00-0000EC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75" name="6 CuadroTexto">
          <a:extLst>
            <a:ext uri="{FF2B5EF4-FFF2-40B4-BE49-F238E27FC236}">
              <a16:creationId xmlns:a16="http://schemas.microsoft.com/office/drawing/2014/main" id="{00000000-0008-0000-0A00-0000ED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076" name="8 CuadroTexto">
          <a:extLst>
            <a:ext uri="{FF2B5EF4-FFF2-40B4-BE49-F238E27FC236}">
              <a16:creationId xmlns:a16="http://schemas.microsoft.com/office/drawing/2014/main" id="{00000000-0008-0000-0A00-0000EE0F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77" name="1 CuadroTexto">
          <a:extLst>
            <a:ext uri="{FF2B5EF4-FFF2-40B4-BE49-F238E27FC236}">
              <a16:creationId xmlns:a16="http://schemas.microsoft.com/office/drawing/2014/main" id="{00000000-0008-0000-0A00-0000EF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78" name="2 CuadroTexto">
          <a:extLst>
            <a:ext uri="{FF2B5EF4-FFF2-40B4-BE49-F238E27FC236}">
              <a16:creationId xmlns:a16="http://schemas.microsoft.com/office/drawing/2014/main" id="{00000000-0008-0000-0A00-0000F0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79" name="3 CuadroTexto">
          <a:extLst>
            <a:ext uri="{FF2B5EF4-FFF2-40B4-BE49-F238E27FC236}">
              <a16:creationId xmlns:a16="http://schemas.microsoft.com/office/drawing/2014/main" id="{00000000-0008-0000-0A00-0000F1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80" name="4 CuadroTexto">
          <a:extLst>
            <a:ext uri="{FF2B5EF4-FFF2-40B4-BE49-F238E27FC236}">
              <a16:creationId xmlns:a16="http://schemas.microsoft.com/office/drawing/2014/main" id="{00000000-0008-0000-0A00-0000F2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81" name="5 CuadroTexto">
          <a:extLst>
            <a:ext uri="{FF2B5EF4-FFF2-40B4-BE49-F238E27FC236}">
              <a16:creationId xmlns:a16="http://schemas.microsoft.com/office/drawing/2014/main" id="{00000000-0008-0000-0A00-0000F3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82" name="6 CuadroTexto">
          <a:extLst>
            <a:ext uri="{FF2B5EF4-FFF2-40B4-BE49-F238E27FC236}">
              <a16:creationId xmlns:a16="http://schemas.microsoft.com/office/drawing/2014/main" id="{00000000-0008-0000-0A00-0000F4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83" name="7 CuadroTexto">
          <a:extLst>
            <a:ext uri="{FF2B5EF4-FFF2-40B4-BE49-F238E27FC236}">
              <a16:creationId xmlns:a16="http://schemas.microsoft.com/office/drawing/2014/main" id="{00000000-0008-0000-0A00-0000F5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84" name="8 CuadroTexto">
          <a:extLst>
            <a:ext uri="{FF2B5EF4-FFF2-40B4-BE49-F238E27FC236}">
              <a16:creationId xmlns:a16="http://schemas.microsoft.com/office/drawing/2014/main" id="{00000000-0008-0000-0A00-0000F6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85" name="1 CuadroTexto">
          <a:extLst>
            <a:ext uri="{FF2B5EF4-FFF2-40B4-BE49-F238E27FC236}">
              <a16:creationId xmlns:a16="http://schemas.microsoft.com/office/drawing/2014/main" id="{00000000-0008-0000-0A00-0000F7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86" name="2 CuadroTexto">
          <a:extLst>
            <a:ext uri="{FF2B5EF4-FFF2-40B4-BE49-F238E27FC236}">
              <a16:creationId xmlns:a16="http://schemas.microsoft.com/office/drawing/2014/main" id="{00000000-0008-0000-0A00-0000F8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087" name="3 CuadroTexto">
          <a:extLst>
            <a:ext uri="{FF2B5EF4-FFF2-40B4-BE49-F238E27FC236}">
              <a16:creationId xmlns:a16="http://schemas.microsoft.com/office/drawing/2014/main" id="{00000000-0008-0000-0A00-0000F90F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88" name="4 CuadroTexto">
          <a:extLst>
            <a:ext uri="{FF2B5EF4-FFF2-40B4-BE49-F238E27FC236}">
              <a16:creationId xmlns:a16="http://schemas.microsoft.com/office/drawing/2014/main" id="{00000000-0008-0000-0A00-0000FA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089" name="6 CuadroTexto">
          <a:extLst>
            <a:ext uri="{FF2B5EF4-FFF2-40B4-BE49-F238E27FC236}">
              <a16:creationId xmlns:a16="http://schemas.microsoft.com/office/drawing/2014/main" id="{00000000-0008-0000-0A00-0000FB0F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4090" name="8 CuadroTexto">
          <a:extLst>
            <a:ext uri="{FF2B5EF4-FFF2-40B4-BE49-F238E27FC236}">
              <a16:creationId xmlns:a16="http://schemas.microsoft.com/office/drawing/2014/main" id="{00000000-0008-0000-0A00-0000FC0F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91" name="1 CuadroTexto">
          <a:extLst>
            <a:ext uri="{FF2B5EF4-FFF2-40B4-BE49-F238E27FC236}">
              <a16:creationId xmlns:a16="http://schemas.microsoft.com/office/drawing/2014/main" id="{00000000-0008-0000-0A00-0000FD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92" name="2 CuadroTexto">
          <a:extLst>
            <a:ext uri="{FF2B5EF4-FFF2-40B4-BE49-F238E27FC236}">
              <a16:creationId xmlns:a16="http://schemas.microsoft.com/office/drawing/2014/main" id="{00000000-0008-0000-0A00-0000FE0F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93" name="3 CuadroTexto">
          <a:extLst>
            <a:ext uri="{FF2B5EF4-FFF2-40B4-BE49-F238E27FC236}">
              <a16:creationId xmlns:a16="http://schemas.microsoft.com/office/drawing/2014/main" id="{00000000-0008-0000-0A00-0000FF0F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94" name="4 CuadroTexto">
          <a:extLst>
            <a:ext uri="{FF2B5EF4-FFF2-40B4-BE49-F238E27FC236}">
              <a16:creationId xmlns:a16="http://schemas.microsoft.com/office/drawing/2014/main" id="{00000000-0008-0000-0A00-000000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95" name="5 CuadroTexto">
          <a:extLst>
            <a:ext uri="{FF2B5EF4-FFF2-40B4-BE49-F238E27FC236}">
              <a16:creationId xmlns:a16="http://schemas.microsoft.com/office/drawing/2014/main" id="{00000000-0008-0000-0A00-000001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96" name="6 CuadroTexto">
          <a:extLst>
            <a:ext uri="{FF2B5EF4-FFF2-40B4-BE49-F238E27FC236}">
              <a16:creationId xmlns:a16="http://schemas.microsoft.com/office/drawing/2014/main" id="{00000000-0008-0000-0A00-000002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97" name="7 CuadroTexto">
          <a:extLst>
            <a:ext uri="{FF2B5EF4-FFF2-40B4-BE49-F238E27FC236}">
              <a16:creationId xmlns:a16="http://schemas.microsoft.com/office/drawing/2014/main" id="{00000000-0008-0000-0A00-000003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098" name="8 CuadroTexto">
          <a:extLst>
            <a:ext uri="{FF2B5EF4-FFF2-40B4-BE49-F238E27FC236}">
              <a16:creationId xmlns:a16="http://schemas.microsoft.com/office/drawing/2014/main" id="{00000000-0008-0000-0A00-000004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099" name="1 CuadroTexto">
          <a:extLst>
            <a:ext uri="{FF2B5EF4-FFF2-40B4-BE49-F238E27FC236}">
              <a16:creationId xmlns:a16="http://schemas.microsoft.com/office/drawing/2014/main" id="{00000000-0008-0000-0A00-000005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00" name="2 CuadroTexto">
          <a:extLst>
            <a:ext uri="{FF2B5EF4-FFF2-40B4-BE49-F238E27FC236}">
              <a16:creationId xmlns:a16="http://schemas.microsoft.com/office/drawing/2014/main" id="{00000000-0008-0000-0A00-000006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101" name="3 CuadroTexto">
          <a:extLst>
            <a:ext uri="{FF2B5EF4-FFF2-40B4-BE49-F238E27FC236}">
              <a16:creationId xmlns:a16="http://schemas.microsoft.com/office/drawing/2014/main" id="{00000000-0008-0000-0A00-000007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02" name="4 CuadroTexto">
          <a:extLst>
            <a:ext uri="{FF2B5EF4-FFF2-40B4-BE49-F238E27FC236}">
              <a16:creationId xmlns:a16="http://schemas.microsoft.com/office/drawing/2014/main" id="{00000000-0008-0000-0A00-000008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103" name="5 CuadroTexto">
          <a:extLst>
            <a:ext uri="{FF2B5EF4-FFF2-40B4-BE49-F238E27FC236}">
              <a16:creationId xmlns:a16="http://schemas.microsoft.com/office/drawing/2014/main" id="{00000000-0008-0000-0A00-000009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04" name="6 CuadroTexto">
          <a:extLst>
            <a:ext uri="{FF2B5EF4-FFF2-40B4-BE49-F238E27FC236}">
              <a16:creationId xmlns:a16="http://schemas.microsoft.com/office/drawing/2014/main" id="{00000000-0008-0000-0A00-00000A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05" name="1 CuadroTexto">
          <a:extLst>
            <a:ext uri="{FF2B5EF4-FFF2-40B4-BE49-F238E27FC236}">
              <a16:creationId xmlns:a16="http://schemas.microsoft.com/office/drawing/2014/main" id="{00000000-0008-0000-0A00-00000B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06" name="2 CuadroTexto">
          <a:extLst>
            <a:ext uri="{FF2B5EF4-FFF2-40B4-BE49-F238E27FC236}">
              <a16:creationId xmlns:a16="http://schemas.microsoft.com/office/drawing/2014/main" id="{00000000-0008-0000-0A00-00000C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07" name="3 CuadroTexto">
          <a:extLst>
            <a:ext uri="{FF2B5EF4-FFF2-40B4-BE49-F238E27FC236}">
              <a16:creationId xmlns:a16="http://schemas.microsoft.com/office/drawing/2014/main" id="{00000000-0008-0000-0A00-00000D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08" name="4 CuadroTexto">
          <a:extLst>
            <a:ext uri="{FF2B5EF4-FFF2-40B4-BE49-F238E27FC236}">
              <a16:creationId xmlns:a16="http://schemas.microsoft.com/office/drawing/2014/main" id="{00000000-0008-0000-0A00-00000E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09" name="5 CuadroTexto">
          <a:extLst>
            <a:ext uri="{FF2B5EF4-FFF2-40B4-BE49-F238E27FC236}">
              <a16:creationId xmlns:a16="http://schemas.microsoft.com/office/drawing/2014/main" id="{00000000-0008-0000-0A00-00000F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10" name="6 CuadroTexto">
          <a:extLst>
            <a:ext uri="{FF2B5EF4-FFF2-40B4-BE49-F238E27FC236}">
              <a16:creationId xmlns:a16="http://schemas.microsoft.com/office/drawing/2014/main" id="{00000000-0008-0000-0A00-000010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11" name="7 CuadroTexto">
          <a:extLst>
            <a:ext uri="{FF2B5EF4-FFF2-40B4-BE49-F238E27FC236}">
              <a16:creationId xmlns:a16="http://schemas.microsoft.com/office/drawing/2014/main" id="{00000000-0008-0000-0A00-000011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12" name="8 CuadroTexto">
          <a:extLst>
            <a:ext uri="{FF2B5EF4-FFF2-40B4-BE49-F238E27FC236}">
              <a16:creationId xmlns:a16="http://schemas.microsoft.com/office/drawing/2014/main" id="{00000000-0008-0000-0A00-000012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13" name="1 CuadroTexto">
          <a:extLst>
            <a:ext uri="{FF2B5EF4-FFF2-40B4-BE49-F238E27FC236}">
              <a16:creationId xmlns:a16="http://schemas.microsoft.com/office/drawing/2014/main" id="{00000000-0008-0000-0A00-000013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14" name="2 CuadroTexto">
          <a:extLst>
            <a:ext uri="{FF2B5EF4-FFF2-40B4-BE49-F238E27FC236}">
              <a16:creationId xmlns:a16="http://schemas.microsoft.com/office/drawing/2014/main" id="{00000000-0008-0000-0A00-000014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15" name="3 CuadroTexto">
          <a:extLst>
            <a:ext uri="{FF2B5EF4-FFF2-40B4-BE49-F238E27FC236}">
              <a16:creationId xmlns:a16="http://schemas.microsoft.com/office/drawing/2014/main" id="{00000000-0008-0000-0A00-000015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16" name="4 CuadroTexto">
          <a:extLst>
            <a:ext uri="{FF2B5EF4-FFF2-40B4-BE49-F238E27FC236}">
              <a16:creationId xmlns:a16="http://schemas.microsoft.com/office/drawing/2014/main" id="{00000000-0008-0000-0A00-000016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17" name="6 CuadroTexto">
          <a:extLst>
            <a:ext uri="{FF2B5EF4-FFF2-40B4-BE49-F238E27FC236}">
              <a16:creationId xmlns:a16="http://schemas.microsoft.com/office/drawing/2014/main" id="{00000000-0008-0000-0A00-000017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118" name="8 CuadroTexto">
          <a:extLst>
            <a:ext uri="{FF2B5EF4-FFF2-40B4-BE49-F238E27FC236}">
              <a16:creationId xmlns:a16="http://schemas.microsoft.com/office/drawing/2014/main" id="{00000000-0008-0000-0A00-0000181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19" name="1 CuadroTexto">
          <a:extLst>
            <a:ext uri="{FF2B5EF4-FFF2-40B4-BE49-F238E27FC236}">
              <a16:creationId xmlns:a16="http://schemas.microsoft.com/office/drawing/2014/main" id="{00000000-0008-0000-0A00-000019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20" name="2 CuadroTexto">
          <a:extLst>
            <a:ext uri="{FF2B5EF4-FFF2-40B4-BE49-F238E27FC236}">
              <a16:creationId xmlns:a16="http://schemas.microsoft.com/office/drawing/2014/main" id="{00000000-0008-0000-0A00-00001A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21" name="3 CuadroTexto">
          <a:extLst>
            <a:ext uri="{FF2B5EF4-FFF2-40B4-BE49-F238E27FC236}">
              <a16:creationId xmlns:a16="http://schemas.microsoft.com/office/drawing/2014/main" id="{00000000-0008-0000-0A00-00001B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22" name="4 CuadroTexto">
          <a:extLst>
            <a:ext uri="{FF2B5EF4-FFF2-40B4-BE49-F238E27FC236}">
              <a16:creationId xmlns:a16="http://schemas.microsoft.com/office/drawing/2014/main" id="{00000000-0008-0000-0A00-00001C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23" name="5 CuadroTexto">
          <a:extLst>
            <a:ext uri="{FF2B5EF4-FFF2-40B4-BE49-F238E27FC236}">
              <a16:creationId xmlns:a16="http://schemas.microsoft.com/office/drawing/2014/main" id="{00000000-0008-0000-0A00-00001D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24" name="6 CuadroTexto">
          <a:extLst>
            <a:ext uri="{FF2B5EF4-FFF2-40B4-BE49-F238E27FC236}">
              <a16:creationId xmlns:a16="http://schemas.microsoft.com/office/drawing/2014/main" id="{00000000-0008-0000-0A00-00001E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25" name="7 CuadroTexto">
          <a:extLst>
            <a:ext uri="{FF2B5EF4-FFF2-40B4-BE49-F238E27FC236}">
              <a16:creationId xmlns:a16="http://schemas.microsoft.com/office/drawing/2014/main" id="{00000000-0008-0000-0A00-00001F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26" name="8 CuadroTexto">
          <a:extLst>
            <a:ext uri="{FF2B5EF4-FFF2-40B4-BE49-F238E27FC236}">
              <a16:creationId xmlns:a16="http://schemas.microsoft.com/office/drawing/2014/main" id="{00000000-0008-0000-0A00-000020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27" name="1 CuadroTexto">
          <a:extLst>
            <a:ext uri="{FF2B5EF4-FFF2-40B4-BE49-F238E27FC236}">
              <a16:creationId xmlns:a16="http://schemas.microsoft.com/office/drawing/2014/main" id="{00000000-0008-0000-0A00-000021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28" name="2 CuadroTexto">
          <a:extLst>
            <a:ext uri="{FF2B5EF4-FFF2-40B4-BE49-F238E27FC236}">
              <a16:creationId xmlns:a16="http://schemas.microsoft.com/office/drawing/2014/main" id="{00000000-0008-0000-0A00-000022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29" name="3 CuadroTexto">
          <a:extLst>
            <a:ext uri="{FF2B5EF4-FFF2-40B4-BE49-F238E27FC236}">
              <a16:creationId xmlns:a16="http://schemas.microsoft.com/office/drawing/2014/main" id="{00000000-0008-0000-0A00-000023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30" name="4 CuadroTexto">
          <a:extLst>
            <a:ext uri="{FF2B5EF4-FFF2-40B4-BE49-F238E27FC236}">
              <a16:creationId xmlns:a16="http://schemas.microsoft.com/office/drawing/2014/main" id="{00000000-0008-0000-0A00-000024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31" name="5 CuadroTexto">
          <a:extLst>
            <a:ext uri="{FF2B5EF4-FFF2-40B4-BE49-F238E27FC236}">
              <a16:creationId xmlns:a16="http://schemas.microsoft.com/office/drawing/2014/main" id="{00000000-0008-0000-0A00-000025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32" name="6 CuadroTexto">
          <a:extLst>
            <a:ext uri="{FF2B5EF4-FFF2-40B4-BE49-F238E27FC236}">
              <a16:creationId xmlns:a16="http://schemas.microsoft.com/office/drawing/2014/main" id="{00000000-0008-0000-0A00-000026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133" name="8 CuadroTexto">
          <a:extLst>
            <a:ext uri="{FF2B5EF4-FFF2-40B4-BE49-F238E27FC236}">
              <a16:creationId xmlns:a16="http://schemas.microsoft.com/office/drawing/2014/main" id="{00000000-0008-0000-0A00-00002710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34" name="1 CuadroTexto">
          <a:extLst>
            <a:ext uri="{FF2B5EF4-FFF2-40B4-BE49-F238E27FC236}">
              <a16:creationId xmlns:a16="http://schemas.microsoft.com/office/drawing/2014/main" id="{00000000-0008-0000-0A00-000028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35" name="2 CuadroTexto">
          <a:extLst>
            <a:ext uri="{FF2B5EF4-FFF2-40B4-BE49-F238E27FC236}">
              <a16:creationId xmlns:a16="http://schemas.microsoft.com/office/drawing/2014/main" id="{00000000-0008-0000-0A00-000029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36" name="3 CuadroTexto">
          <a:extLst>
            <a:ext uri="{FF2B5EF4-FFF2-40B4-BE49-F238E27FC236}">
              <a16:creationId xmlns:a16="http://schemas.microsoft.com/office/drawing/2014/main" id="{00000000-0008-0000-0A00-00002A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37" name="4 CuadroTexto">
          <a:extLst>
            <a:ext uri="{FF2B5EF4-FFF2-40B4-BE49-F238E27FC236}">
              <a16:creationId xmlns:a16="http://schemas.microsoft.com/office/drawing/2014/main" id="{00000000-0008-0000-0A00-00002B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38" name="5 CuadroTexto">
          <a:extLst>
            <a:ext uri="{FF2B5EF4-FFF2-40B4-BE49-F238E27FC236}">
              <a16:creationId xmlns:a16="http://schemas.microsoft.com/office/drawing/2014/main" id="{00000000-0008-0000-0A00-00002C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39" name="6 CuadroTexto">
          <a:extLst>
            <a:ext uri="{FF2B5EF4-FFF2-40B4-BE49-F238E27FC236}">
              <a16:creationId xmlns:a16="http://schemas.microsoft.com/office/drawing/2014/main" id="{00000000-0008-0000-0A00-00002D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40" name="7 CuadroTexto">
          <a:extLst>
            <a:ext uri="{FF2B5EF4-FFF2-40B4-BE49-F238E27FC236}">
              <a16:creationId xmlns:a16="http://schemas.microsoft.com/office/drawing/2014/main" id="{00000000-0008-0000-0A00-00002E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41" name="8 CuadroTexto">
          <a:extLst>
            <a:ext uri="{FF2B5EF4-FFF2-40B4-BE49-F238E27FC236}">
              <a16:creationId xmlns:a16="http://schemas.microsoft.com/office/drawing/2014/main" id="{00000000-0008-0000-0A00-00002F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42" name="1 CuadroTexto">
          <a:extLst>
            <a:ext uri="{FF2B5EF4-FFF2-40B4-BE49-F238E27FC236}">
              <a16:creationId xmlns:a16="http://schemas.microsoft.com/office/drawing/2014/main" id="{00000000-0008-0000-0A00-000030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43" name="2 CuadroTexto">
          <a:extLst>
            <a:ext uri="{FF2B5EF4-FFF2-40B4-BE49-F238E27FC236}">
              <a16:creationId xmlns:a16="http://schemas.microsoft.com/office/drawing/2014/main" id="{00000000-0008-0000-0A00-000031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44" name="3 CuadroTexto">
          <a:extLst>
            <a:ext uri="{FF2B5EF4-FFF2-40B4-BE49-F238E27FC236}">
              <a16:creationId xmlns:a16="http://schemas.microsoft.com/office/drawing/2014/main" id="{00000000-0008-0000-0A00-000032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45" name="4 CuadroTexto">
          <a:extLst>
            <a:ext uri="{FF2B5EF4-FFF2-40B4-BE49-F238E27FC236}">
              <a16:creationId xmlns:a16="http://schemas.microsoft.com/office/drawing/2014/main" id="{00000000-0008-0000-0A00-000033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46" name="6 CuadroTexto">
          <a:extLst>
            <a:ext uri="{FF2B5EF4-FFF2-40B4-BE49-F238E27FC236}">
              <a16:creationId xmlns:a16="http://schemas.microsoft.com/office/drawing/2014/main" id="{00000000-0008-0000-0A00-000034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147" name="8 CuadroTexto">
          <a:extLst>
            <a:ext uri="{FF2B5EF4-FFF2-40B4-BE49-F238E27FC236}">
              <a16:creationId xmlns:a16="http://schemas.microsoft.com/office/drawing/2014/main" id="{00000000-0008-0000-0A00-0000351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48" name="1 CuadroTexto">
          <a:extLst>
            <a:ext uri="{FF2B5EF4-FFF2-40B4-BE49-F238E27FC236}">
              <a16:creationId xmlns:a16="http://schemas.microsoft.com/office/drawing/2014/main" id="{00000000-0008-0000-0A00-000036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49" name="2 CuadroTexto">
          <a:extLst>
            <a:ext uri="{FF2B5EF4-FFF2-40B4-BE49-F238E27FC236}">
              <a16:creationId xmlns:a16="http://schemas.microsoft.com/office/drawing/2014/main" id="{00000000-0008-0000-0A00-000037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50" name="3 CuadroTexto">
          <a:extLst>
            <a:ext uri="{FF2B5EF4-FFF2-40B4-BE49-F238E27FC236}">
              <a16:creationId xmlns:a16="http://schemas.microsoft.com/office/drawing/2014/main" id="{00000000-0008-0000-0A00-000038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51" name="4 CuadroTexto">
          <a:extLst>
            <a:ext uri="{FF2B5EF4-FFF2-40B4-BE49-F238E27FC236}">
              <a16:creationId xmlns:a16="http://schemas.microsoft.com/office/drawing/2014/main" id="{00000000-0008-0000-0A00-000039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52" name="5 CuadroTexto">
          <a:extLst>
            <a:ext uri="{FF2B5EF4-FFF2-40B4-BE49-F238E27FC236}">
              <a16:creationId xmlns:a16="http://schemas.microsoft.com/office/drawing/2014/main" id="{00000000-0008-0000-0A00-00003A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53" name="6 CuadroTexto">
          <a:extLst>
            <a:ext uri="{FF2B5EF4-FFF2-40B4-BE49-F238E27FC236}">
              <a16:creationId xmlns:a16="http://schemas.microsoft.com/office/drawing/2014/main" id="{00000000-0008-0000-0A00-00003B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54" name="7 CuadroTexto">
          <a:extLst>
            <a:ext uri="{FF2B5EF4-FFF2-40B4-BE49-F238E27FC236}">
              <a16:creationId xmlns:a16="http://schemas.microsoft.com/office/drawing/2014/main" id="{00000000-0008-0000-0A00-00003C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55" name="8 CuadroTexto">
          <a:extLst>
            <a:ext uri="{FF2B5EF4-FFF2-40B4-BE49-F238E27FC236}">
              <a16:creationId xmlns:a16="http://schemas.microsoft.com/office/drawing/2014/main" id="{00000000-0008-0000-0A00-00003D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56" name="1 CuadroTexto">
          <a:extLst>
            <a:ext uri="{FF2B5EF4-FFF2-40B4-BE49-F238E27FC236}">
              <a16:creationId xmlns:a16="http://schemas.microsoft.com/office/drawing/2014/main" id="{00000000-0008-0000-0A00-00003E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57" name="2 CuadroTexto">
          <a:extLst>
            <a:ext uri="{FF2B5EF4-FFF2-40B4-BE49-F238E27FC236}">
              <a16:creationId xmlns:a16="http://schemas.microsoft.com/office/drawing/2014/main" id="{00000000-0008-0000-0A00-00003F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58" name="3 CuadroTexto">
          <a:extLst>
            <a:ext uri="{FF2B5EF4-FFF2-40B4-BE49-F238E27FC236}">
              <a16:creationId xmlns:a16="http://schemas.microsoft.com/office/drawing/2014/main" id="{00000000-0008-0000-0A00-000040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59" name="4 CuadroTexto">
          <a:extLst>
            <a:ext uri="{FF2B5EF4-FFF2-40B4-BE49-F238E27FC236}">
              <a16:creationId xmlns:a16="http://schemas.microsoft.com/office/drawing/2014/main" id="{00000000-0008-0000-0A00-000041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60" name="6 CuadroTexto">
          <a:extLst>
            <a:ext uri="{FF2B5EF4-FFF2-40B4-BE49-F238E27FC236}">
              <a16:creationId xmlns:a16="http://schemas.microsoft.com/office/drawing/2014/main" id="{00000000-0008-0000-0A00-000042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161" name="8 CuadroTexto">
          <a:extLst>
            <a:ext uri="{FF2B5EF4-FFF2-40B4-BE49-F238E27FC236}">
              <a16:creationId xmlns:a16="http://schemas.microsoft.com/office/drawing/2014/main" id="{00000000-0008-0000-0A00-00004310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62" name="1 CuadroTexto">
          <a:extLst>
            <a:ext uri="{FF2B5EF4-FFF2-40B4-BE49-F238E27FC236}">
              <a16:creationId xmlns:a16="http://schemas.microsoft.com/office/drawing/2014/main" id="{00000000-0008-0000-0A00-000044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63" name="2 CuadroTexto">
          <a:extLst>
            <a:ext uri="{FF2B5EF4-FFF2-40B4-BE49-F238E27FC236}">
              <a16:creationId xmlns:a16="http://schemas.microsoft.com/office/drawing/2014/main" id="{00000000-0008-0000-0A00-000045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64" name="3 CuadroTexto">
          <a:extLst>
            <a:ext uri="{FF2B5EF4-FFF2-40B4-BE49-F238E27FC236}">
              <a16:creationId xmlns:a16="http://schemas.microsoft.com/office/drawing/2014/main" id="{00000000-0008-0000-0A00-000046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65" name="4 CuadroTexto">
          <a:extLst>
            <a:ext uri="{FF2B5EF4-FFF2-40B4-BE49-F238E27FC236}">
              <a16:creationId xmlns:a16="http://schemas.microsoft.com/office/drawing/2014/main" id="{00000000-0008-0000-0A00-000047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66" name="5 CuadroTexto">
          <a:extLst>
            <a:ext uri="{FF2B5EF4-FFF2-40B4-BE49-F238E27FC236}">
              <a16:creationId xmlns:a16="http://schemas.microsoft.com/office/drawing/2014/main" id="{00000000-0008-0000-0A00-000048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67" name="6 CuadroTexto">
          <a:extLst>
            <a:ext uri="{FF2B5EF4-FFF2-40B4-BE49-F238E27FC236}">
              <a16:creationId xmlns:a16="http://schemas.microsoft.com/office/drawing/2014/main" id="{00000000-0008-0000-0A00-000049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68" name="7 CuadroTexto">
          <a:extLst>
            <a:ext uri="{FF2B5EF4-FFF2-40B4-BE49-F238E27FC236}">
              <a16:creationId xmlns:a16="http://schemas.microsoft.com/office/drawing/2014/main" id="{00000000-0008-0000-0A00-00004A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69" name="8 CuadroTexto">
          <a:extLst>
            <a:ext uri="{FF2B5EF4-FFF2-40B4-BE49-F238E27FC236}">
              <a16:creationId xmlns:a16="http://schemas.microsoft.com/office/drawing/2014/main" id="{00000000-0008-0000-0A00-00004B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70" name="1 CuadroTexto">
          <a:extLst>
            <a:ext uri="{FF2B5EF4-FFF2-40B4-BE49-F238E27FC236}">
              <a16:creationId xmlns:a16="http://schemas.microsoft.com/office/drawing/2014/main" id="{00000000-0008-0000-0A00-00004C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71" name="2 CuadroTexto">
          <a:extLst>
            <a:ext uri="{FF2B5EF4-FFF2-40B4-BE49-F238E27FC236}">
              <a16:creationId xmlns:a16="http://schemas.microsoft.com/office/drawing/2014/main" id="{00000000-0008-0000-0A00-00004D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72" name="3 CuadroTexto">
          <a:extLst>
            <a:ext uri="{FF2B5EF4-FFF2-40B4-BE49-F238E27FC236}">
              <a16:creationId xmlns:a16="http://schemas.microsoft.com/office/drawing/2014/main" id="{00000000-0008-0000-0A00-00004E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73" name="4 CuadroTexto">
          <a:extLst>
            <a:ext uri="{FF2B5EF4-FFF2-40B4-BE49-F238E27FC236}">
              <a16:creationId xmlns:a16="http://schemas.microsoft.com/office/drawing/2014/main" id="{00000000-0008-0000-0A00-00004F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74" name="6 CuadroTexto">
          <a:extLst>
            <a:ext uri="{FF2B5EF4-FFF2-40B4-BE49-F238E27FC236}">
              <a16:creationId xmlns:a16="http://schemas.microsoft.com/office/drawing/2014/main" id="{00000000-0008-0000-0A00-000050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175" name="8 CuadroTexto">
          <a:extLst>
            <a:ext uri="{FF2B5EF4-FFF2-40B4-BE49-F238E27FC236}">
              <a16:creationId xmlns:a16="http://schemas.microsoft.com/office/drawing/2014/main" id="{00000000-0008-0000-0A00-0000511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76" name="1 CuadroTexto">
          <a:extLst>
            <a:ext uri="{FF2B5EF4-FFF2-40B4-BE49-F238E27FC236}">
              <a16:creationId xmlns:a16="http://schemas.microsoft.com/office/drawing/2014/main" id="{00000000-0008-0000-0A00-000052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77" name="2 CuadroTexto">
          <a:extLst>
            <a:ext uri="{FF2B5EF4-FFF2-40B4-BE49-F238E27FC236}">
              <a16:creationId xmlns:a16="http://schemas.microsoft.com/office/drawing/2014/main" id="{00000000-0008-0000-0A00-000053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78" name="3 CuadroTexto">
          <a:extLst>
            <a:ext uri="{FF2B5EF4-FFF2-40B4-BE49-F238E27FC236}">
              <a16:creationId xmlns:a16="http://schemas.microsoft.com/office/drawing/2014/main" id="{00000000-0008-0000-0A00-000054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79" name="4 CuadroTexto">
          <a:extLst>
            <a:ext uri="{FF2B5EF4-FFF2-40B4-BE49-F238E27FC236}">
              <a16:creationId xmlns:a16="http://schemas.microsoft.com/office/drawing/2014/main" id="{00000000-0008-0000-0A00-000055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80" name="5 CuadroTexto">
          <a:extLst>
            <a:ext uri="{FF2B5EF4-FFF2-40B4-BE49-F238E27FC236}">
              <a16:creationId xmlns:a16="http://schemas.microsoft.com/office/drawing/2014/main" id="{00000000-0008-0000-0A00-000056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81" name="6 CuadroTexto">
          <a:extLst>
            <a:ext uri="{FF2B5EF4-FFF2-40B4-BE49-F238E27FC236}">
              <a16:creationId xmlns:a16="http://schemas.microsoft.com/office/drawing/2014/main" id="{00000000-0008-0000-0A00-000057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82" name="7 CuadroTexto">
          <a:extLst>
            <a:ext uri="{FF2B5EF4-FFF2-40B4-BE49-F238E27FC236}">
              <a16:creationId xmlns:a16="http://schemas.microsoft.com/office/drawing/2014/main" id="{00000000-0008-0000-0A00-000058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83" name="8 CuadroTexto">
          <a:extLst>
            <a:ext uri="{FF2B5EF4-FFF2-40B4-BE49-F238E27FC236}">
              <a16:creationId xmlns:a16="http://schemas.microsoft.com/office/drawing/2014/main" id="{00000000-0008-0000-0A00-000059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84" name="1 CuadroTexto">
          <a:extLst>
            <a:ext uri="{FF2B5EF4-FFF2-40B4-BE49-F238E27FC236}">
              <a16:creationId xmlns:a16="http://schemas.microsoft.com/office/drawing/2014/main" id="{00000000-0008-0000-0A00-00005A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85" name="2 CuadroTexto">
          <a:extLst>
            <a:ext uri="{FF2B5EF4-FFF2-40B4-BE49-F238E27FC236}">
              <a16:creationId xmlns:a16="http://schemas.microsoft.com/office/drawing/2014/main" id="{00000000-0008-0000-0A00-00005B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86" name="3 CuadroTexto">
          <a:extLst>
            <a:ext uri="{FF2B5EF4-FFF2-40B4-BE49-F238E27FC236}">
              <a16:creationId xmlns:a16="http://schemas.microsoft.com/office/drawing/2014/main" id="{00000000-0008-0000-0A00-00005C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87" name="4 CuadroTexto">
          <a:extLst>
            <a:ext uri="{FF2B5EF4-FFF2-40B4-BE49-F238E27FC236}">
              <a16:creationId xmlns:a16="http://schemas.microsoft.com/office/drawing/2014/main" id="{00000000-0008-0000-0A00-00005D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88" name="5 CuadroTexto">
          <a:extLst>
            <a:ext uri="{FF2B5EF4-FFF2-40B4-BE49-F238E27FC236}">
              <a16:creationId xmlns:a16="http://schemas.microsoft.com/office/drawing/2014/main" id="{00000000-0008-0000-0A00-00005E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189" name="6 CuadroTexto">
          <a:extLst>
            <a:ext uri="{FF2B5EF4-FFF2-40B4-BE49-F238E27FC236}">
              <a16:creationId xmlns:a16="http://schemas.microsoft.com/office/drawing/2014/main" id="{00000000-0008-0000-0A00-00005F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190" name="8 CuadroTexto">
          <a:extLst>
            <a:ext uri="{FF2B5EF4-FFF2-40B4-BE49-F238E27FC236}">
              <a16:creationId xmlns:a16="http://schemas.microsoft.com/office/drawing/2014/main" id="{00000000-0008-0000-0A00-00006010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91" name="1 CuadroTexto">
          <a:extLst>
            <a:ext uri="{FF2B5EF4-FFF2-40B4-BE49-F238E27FC236}">
              <a16:creationId xmlns:a16="http://schemas.microsoft.com/office/drawing/2014/main" id="{00000000-0008-0000-0A00-000061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92" name="2 CuadroTexto">
          <a:extLst>
            <a:ext uri="{FF2B5EF4-FFF2-40B4-BE49-F238E27FC236}">
              <a16:creationId xmlns:a16="http://schemas.microsoft.com/office/drawing/2014/main" id="{00000000-0008-0000-0A00-000062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93" name="3 CuadroTexto">
          <a:extLst>
            <a:ext uri="{FF2B5EF4-FFF2-40B4-BE49-F238E27FC236}">
              <a16:creationId xmlns:a16="http://schemas.microsoft.com/office/drawing/2014/main" id="{00000000-0008-0000-0A00-000063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94" name="4 CuadroTexto">
          <a:extLst>
            <a:ext uri="{FF2B5EF4-FFF2-40B4-BE49-F238E27FC236}">
              <a16:creationId xmlns:a16="http://schemas.microsoft.com/office/drawing/2014/main" id="{00000000-0008-0000-0A00-000064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95" name="5 CuadroTexto">
          <a:extLst>
            <a:ext uri="{FF2B5EF4-FFF2-40B4-BE49-F238E27FC236}">
              <a16:creationId xmlns:a16="http://schemas.microsoft.com/office/drawing/2014/main" id="{00000000-0008-0000-0A00-000065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96" name="6 CuadroTexto">
          <a:extLst>
            <a:ext uri="{FF2B5EF4-FFF2-40B4-BE49-F238E27FC236}">
              <a16:creationId xmlns:a16="http://schemas.microsoft.com/office/drawing/2014/main" id="{00000000-0008-0000-0A00-000066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97" name="7 CuadroTexto">
          <a:extLst>
            <a:ext uri="{FF2B5EF4-FFF2-40B4-BE49-F238E27FC236}">
              <a16:creationId xmlns:a16="http://schemas.microsoft.com/office/drawing/2014/main" id="{00000000-0008-0000-0A00-000067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198" name="8 CuadroTexto">
          <a:extLst>
            <a:ext uri="{FF2B5EF4-FFF2-40B4-BE49-F238E27FC236}">
              <a16:creationId xmlns:a16="http://schemas.microsoft.com/office/drawing/2014/main" id="{00000000-0008-0000-0A00-000068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199" name="1 CuadroTexto">
          <a:extLst>
            <a:ext uri="{FF2B5EF4-FFF2-40B4-BE49-F238E27FC236}">
              <a16:creationId xmlns:a16="http://schemas.microsoft.com/office/drawing/2014/main" id="{00000000-0008-0000-0A00-000069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00" name="2 CuadroTexto">
          <a:extLst>
            <a:ext uri="{FF2B5EF4-FFF2-40B4-BE49-F238E27FC236}">
              <a16:creationId xmlns:a16="http://schemas.microsoft.com/office/drawing/2014/main" id="{00000000-0008-0000-0A00-00006A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201" name="3 CuadroTexto">
          <a:extLst>
            <a:ext uri="{FF2B5EF4-FFF2-40B4-BE49-F238E27FC236}">
              <a16:creationId xmlns:a16="http://schemas.microsoft.com/office/drawing/2014/main" id="{00000000-0008-0000-0A00-00006B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02" name="4 CuadroTexto">
          <a:extLst>
            <a:ext uri="{FF2B5EF4-FFF2-40B4-BE49-F238E27FC236}">
              <a16:creationId xmlns:a16="http://schemas.microsoft.com/office/drawing/2014/main" id="{00000000-0008-0000-0A00-00006C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03" name="6 CuadroTexto">
          <a:extLst>
            <a:ext uri="{FF2B5EF4-FFF2-40B4-BE49-F238E27FC236}">
              <a16:creationId xmlns:a16="http://schemas.microsoft.com/office/drawing/2014/main" id="{00000000-0008-0000-0A00-00006D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204" name="8 CuadroTexto">
          <a:extLst>
            <a:ext uri="{FF2B5EF4-FFF2-40B4-BE49-F238E27FC236}">
              <a16:creationId xmlns:a16="http://schemas.microsoft.com/office/drawing/2014/main" id="{00000000-0008-0000-0A00-00006E1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205" name="1 CuadroTexto">
          <a:extLst>
            <a:ext uri="{FF2B5EF4-FFF2-40B4-BE49-F238E27FC236}">
              <a16:creationId xmlns:a16="http://schemas.microsoft.com/office/drawing/2014/main" id="{00000000-0008-0000-0A00-00006F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206" name="2 CuadroTexto">
          <a:extLst>
            <a:ext uri="{FF2B5EF4-FFF2-40B4-BE49-F238E27FC236}">
              <a16:creationId xmlns:a16="http://schemas.microsoft.com/office/drawing/2014/main" id="{00000000-0008-0000-0A00-000070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207" name="3 CuadroTexto">
          <a:extLst>
            <a:ext uri="{FF2B5EF4-FFF2-40B4-BE49-F238E27FC236}">
              <a16:creationId xmlns:a16="http://schemas.microsoft.com/office/drawing/2014/main" id="{00000000-0008-0000-0A00-000071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208" name="4 CuadroTexto">
          <a:extLst>
            <a:ext uri="{FF2B5EF4-FFF2-40B4-BE49-F238E27FC236}">
              <a16:creationId xmlns:a16="http://schemas.microsoft.com/office/drawing/2014/main" id="{00000000-0008-0000-0A00-000072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209" name="5 CuadroTexto">
          <a:extLst>
            <a:ext uri="{FF2B5EF4-FFF2-40B4-BE49-F238E27FC236}">
              <a16:creationId xmlns:a16="http://schemas.microsoft.com/office/drawing/2014/main" id="{00000000-0008-0000-0A00-000073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210" name="6 CuadroTexto">
          <a:extLst>
            <a:ext uri="{FF2B5EF4-FFF2-40B4-BE49-F238E27FC236}">
              <a16:creationId xmlns:a16="http://schemas.microsoft.com/office/drawing/2014/main" id="{00000000-0008-0000-0A00-000074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211" name="7 CuadroTexto">
          <a:extLst>
            <a:ext uri="{FF2B5EF4-FFF2-40B4-BE49-F238E27FC236}">
              <a16:creationId xmlns:a16="http://schemas.microsoft.com/office/drawing/2014/main" id="{00000000-0008-0000-0A00-000075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212" name="8 CuadroTexto">
          <a:extLst>
            <a:ext uri="{FF2B5EF4-FFF2-40B4-BE49-F238E27FC236}">
              <a16:creationId xmlns:a16="http://schemas.microsoft.com/office/drawing/2014/main" id="{00000000-0008-0000-0A00-000076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213" name="1 CuadroTexto">
          <a:extLst>
            <a:ext uri="{FF2B5EF4-FFF2-40B4-BE49-F238E27FC236}">
              <a16:creationId xmlns:a16="http://schemas.microsoft.com/office/drawing/2014/main" id="{00000000-0008-0000-0A00-000077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214" name="2 CuadroTexto">
          <a:extLst>
            <a:ext uri="{FF2B5EF4-FFF2-40B4-BE49-F238E27FC236}">
              <a16:creationId xmlns:a16="http://schemas.microsoft.com/office/drawing/2014/main" id="{00000000-0008-0000-0A00-000078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215" name="3 CuadroTexto">
          <a:extLst>
            <a:ext uri="{FF2B5EF4-FFF2-40B4-BE49-F238E27FC236}">
              <a16:creationId xmlns:a16="http://schemas.microsoft.com/office/drawing/2014/main" id="{00000000-0008-0000-0A00-000079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216" name="4 CuadroTexto">
          <a:extLst>
            <a:ext uri="{FF2B5EF4-FFF2-40B4-BE49-F238E27FC236}">
              <a16:creationId xmlns:a16="http://schemas.microsoft.com/office/drawing/2014/main" id="{00000000-0008-0000-0A00-00007A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217" name="5 CuadroTexto">
          <a:extLst>
            <a:ext uri="{FF2B5EF4-FFF2-40B4-BE49-F238E27FC236}">
              <a16:creationId xmlns:a16="http://schemas.microsoft.com/office/drawing/2014/main" id="{00000000-0008-0000-0A00-00007B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218" name="6 CuadroTexto">
          <a:extLst>
            <a:ext uri="{FF2B5EF4-FFF2-40B4-BE49-F238E27FC236}">
              <a16:creationId xmlns:a16="http://schemas.microsoft.com/office/drawing/2014/main" id="{00000000-0008-0000-0A00-00007C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19" name="1 CuadroTexto">
          <a:extLst>
            <a:ext uri="{FF2B5EF4-FFF2-40B4-BE49-F238E27FC236}">
              <a16:creationId xmlns:a16="http://schemas.microsoft.com/office/drawing/2014/main" id="{00000000-0008-0000-0A00-00007D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20" name="2 CuadroTexto">
          <a:extLst>
            <a:ext uri="{FF2B5EF4-FFF2-40B4-BE49-F238E27FC236}">
              <a16:creationId xmlns:a16="http://schemas.microsoft.com/office/drawing/2014/main" id="{00000000-0008-0000-0A00-00007E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21" name="3 CuadroTexto">
          <a:extLst>
            <a:ext uri="{FF2B5EF4-FFF2-40B4-BE49-F238E27FC236}">
              <a16:creationId xmlns:a16="http://schemas.microsoft.com/office/drawing/2014/main" id="{00000000-0008-0000-0A00-00007F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22" name="4 CuadroTexto">
          <a:extLst>
            <a:ext uri="{FF2B5EF4-FFF2-40B4-BE49-F238E27FC236}">
              <a16:creationId xmlns:a16="http://schemas.microsoft.com/office/drawing/2014/main" id="{00000000-0008-0000-0A00-000080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23" name="5 CuadroTexto">
          <a:extLst>
            <a:ext uri="{FF2B5EF4-FFF2-40B4-BE49-F238E27FC236}">
              <a16:creationId xmlns:a16="http://schemas.microsoft.com/office/drawing/2014/main" id="{00000000-0008-0000-0A00-000081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24" name="6 CuadroTexto">
          <a:extLst>
            <a:ext uri="{FF2B5EF4-FFF2-40B4-BE49-F238E27FC236}">
              <a16:creationId xmlns:a16="http://schemas.microsoft.com/office/drawing/2014/main" id="{00000000-0008-0000-0A00-000082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25" name="7 CuadroTexto">
          <a:extLst>
            <a:ext uri="{FF2B5EF4-FFF2-40B4-BE49-F238E27FC236}">
              <a16:creationId xmlns:a16="http://schemas.microsoft.com/office/drawing/2014/main" id="{00000000-0008-0000-0A00-000083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26" name="8 CuadroTexto">
          <a:extLst>
            <a:ext uri="{FF2B5EF4-FFF2-40B4-BE49-F238E27FC236}">
              <a16:creationId xmlns:a16="http://schemas.microsoft.com/office/drawing/2014/main" id="{00000000-0008-0000-0A00-000084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27" name="1 CuadroTexto">
          <a:extLst>
            <a:ext uri="{FF2B5EF4-FFF2-40B4-BE49-F238E27FC236}">
              <a16:creationId xmlns:a16="http://schemas.microsoft.com/office/drawing/2014/main" id="{00000000-0008-0000-0A00-000085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28" name="2 CuadroTexto">
          <a:extLst>
            <a:ext uri="{FF2B5EF4-FFF2-40B4-BE49-F238E27FC236}">
              <a16:creationId xmlns:a16="http://schemas.microsoft.com/office/drawing/2014/main" id="{00000000-0008-0000-0A00-000086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29" name="3 CuadroTexto">
          <a:extLst>
            <a:ext uri="{FF2B5EF4-FFF2-40B4-BE49-F238E27FC236}">
              <a16:creationId xmlns:a16="http://schemas.microsoft.com/office/drawing/2014/main" id="{00000000-0008-0000-0A00-000087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30" name="4 CuadroTexto">
          <a:extLst>
            <a:ext uri="{FF2B5EF4-FFF2-40B4-BE49-F238E27FC236}">
              <a16:creationId xmlns:a16="http://schemas.microsoft.com/office/drawing/2014/main" id="{00000000-0008-0000-0A00-000088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31" name="6 CuadroTexto">
          <a:extLst>
            <a:ext uri="{FF2B5EF4-FFF2-40B4-BE49-F238E27FC236}">
              <a16:creationId xmlns:a16="http://schemas.microsoft.com/office/drawing/2014/main" id="{00000000-0008-0000-0A00-000089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232" name="8 CuadroTexto">
          <a:extLst>
            <a:ext uri="{FF2B5EF4-FFF2-40B4-BE49-F238E27FC236}">
              <a16:creationId xmlns:a16="http://schemas.microsoft.com/office/drawing/2014/main" id="{00000000-0008-0000-0A00-00008A10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33" name="1 CuadroTexto">
          <a:extLst>
            <a:ext uri="{FF2B5EF4-FFF2-40B4-BE49-F238E27FC236}">
              <a16:creationId xmlns:a16="http://schemas.microsoft.com/office/drawing/2014/main" id="{00000000-0008-0000-0A00-00008B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34" name="2 CuadroTexto">
          <a:extLst>
            <a:ext uri="{FF2B5EF4-FFF2-40B4-BE49-F238E27FC236}">
              <a16:creationId xmlns:a16="http://schemas.microsoft.com/office/drawing/2014/main" id="{00000000-0008-0000-0A00-00008C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35" name="3 CuadroTexto">
          <a:extLst>
            <a:ext uri="{FF2B5EF4-FFF2-40B4-BE49-F238E27FC236}">
              <a16:creationId xmlns:a16="http://schemas.microsoft.com/office/drawing/2014/main" id="{00000000-0008-0000-0A00-00008D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36" name="4 CuadroTexto">
          <a:extLst>
            <a:ext uri="{FF2B5EF4-FFF2-40B4-BE49-F238E27FC236}">
              <a16:creationId xmlns:a16="http://schemas.microsoft.com/office/drawing/2014/main" id="{00000000-0008-0000-0A00-00008E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37" name="5 CuadroTexto">
          <a:extLst>
            <a:ext uri="{FF2B5EF4-FFF2-40B4-BE49-F238E27FC236}">
              <a16:creationId xmlns:a16="http://schemas.microsoft.com/office/drawing/2014/main" id="{00000000-0008-0000-0A00-00008F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38" name="6 CuadroTexto">
          <a:extLst>
            <a:ext uri="{FF2B5EF4-FFF2-40B4-BE49-F238E27FC236}">
              <a16:creationId xmlns:a16="http://schemas.microsoft.com/office/drawing/2014/main" id="{00000000-0008-0000-0A00-000090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39" name="7 CuadroTexto">
          <a:extLst>
            <a:ext uri="{FF2B5EF4-FFF2-40B4-BE49-F238E27FC236}">
              <a16:creationId xmlns:a16="http://schemas.microsoft.com/office/drawing/2014/main" id="{00000000-0008-0000-0A00-000091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40" name="8 CuadroTexto">
          <a:extLst>
            <a:ext uri="{FF2B5EF4-FFF2-40B4-BE49-F238E27FC236}">
              <a16:creationId xmlns:a16="http://schemas.microsoft.com/office/drawing/2014/main" id="{00000000-0008-0000-0A00-000092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41" name="1 CuadroTexto">
          <a:extLst>
            <a:ext uri="{FF2B5EF4-FFF2-40B4-BE49-F238E27FC236}">
              <a16:creationId xmlns:a16="http://schemas.microsoft.com/office/drawing/2014/main" id="{00000000-0008-0000-0A00-000093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42" name="2 CuadroTexto">
          <a:extLst>
            <a:ext uri="{FF2B5EF4-FFF2-40B4-BE49-F238E27FC236}">
              <a16:creationId xmlns:a16="http://schemas.microsoft.com/office/drawing/2014/main" id="{00000000-0008-0000-0A00-000094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43" name="3 CuadroTexto">
          <a:extLst>
            <a:ext uri="{FF2B5EF4-FFF2-40B4-BE49-F238E27FC236}">
              <a16:creationId xmlns:a16="http://schemas.microsoft.com/office/drawing/2014/main" id="{00000000-0008-0000-0A00-000095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44" name="4 CuadroTexto">
          <a:extLst>
            <a:ext uri="{FF2B5EF4-FFF2-40B4-BE49-F238E27FC236}">
              <a16:creationId xmlns:a16="http://schemas.microsoft.com/office/drawing/2014/main" id="{00000000-0008-0000-0A00-000096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45" name="5 CuadroTexto">
          <a:extLst>
            <a:ext uri="{FF2B5EF4-FFF2-40B4-BE49-F238E27FC236}">
              <a16:creationId xmlns:a16="http://schemas.microsoft.com/office/drawing/2014/main" id="{00000000-0008-0000-0A00-000097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46" name="6 CuadroTexto">
          <a:extLst>
            <a:ext uri="{FF2B5EF4-FFF2-40B4-BE49-F238E27FC236}">
              <a16:creationId xmlns:a16="http://schemas.microsoft.com/office/drawing/2014/main" id="{00000000-0008-0000-0A00-000098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247" name="8 CuadroTexto">
          <a:extLst>
            <a:ext uri="{FF2B5EF4-FFF2-40B4-BE49-F238E27FC236}">
              <a16:creationId xmlns:a16="http://schemas.microsoft.com/office/drawing/2014/main" id="{00000000-0008-0000-0A00-00009910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248" name="1 CuadroTexto">
          <a:extLst>
            <a:ext uri="{FF2B5EF4-FFF2-40B4-BE49-F238E27FC236}">
              <a16:creationId xmlns:a16="http://schemas.microsoft.com/office/drawing/2014/main" id="{00000000-0008-0000-0A00-00009A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249" name="2 CuadroTexto">
          <a:extLst>
            <a:ext uri="{FF2B5EF4-FFF2-40B4-BE49-F238E27FC236}">
              <a16:creationId xmlns:a16="http://schemas.microsoft.com/office/drawing/2014/main" id="{00000000-0008-0000-0A00-00009B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250" name="3 CuadroTexto">
          <a:extLst>
            <a:ext uri="{FF2B5EF4-FFF2-40B4-BE49-F238E27FC236}">
              <a16:creationId xmlns:a16="http://schemas.microsoft.com/office/drawing/2014/main" id="{00000000-0008-0000-0A00-00009C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251" name="4 CuadroTexto">
          <a:extLst>
            <a:ext uri="{FF2B5EF4-FFF2-40B4-BE49-F238E27FC236}">
              <a16:creationId xmlns:a16="http://schemas.microsoft.com/office/drawing/2014/main" id="{00000000-0008-0000-0A00-00009D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252" name="5 CuadroTexto">
          <a:extLst>
            <a:ext uri="{FF2B5EF4-FFF2-40B4-BE49-F238E27FC236}">
              <a16:creationId xmlns:a16="http://schemas.microsoft.com/office/drawing/2014/main" id="{00000000-0008-0000-0A00-00009E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253" name="6 CuadroTexto">
          <a:extLst>
            <a:ext uri="{FF2B5EF4-FFF2-40B4-BE49-F238E27FC236}">
              <a16:creationId xmlns:a16="http://schemas.microsoft.com/office/drawing/2014/main" id="{00000000-0008-0000-0A00-00009F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254" name="7 CuadroTexto">
          <a:extLst>
            <a:ext uri="{FF2B5EF4-FFF2-40B4-BE49-F238E27FC236}">
              <a16:creationId xmlns:a16="http://schemas.microsoft.com/office/drawing/2014/main" id="{00000000-0008-0000-0A00-0000A0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255" name="8 CuadroTexto">
          <a:extLst>
            <a:ext uri="{FF2B5EF4-FFF2-40B4-BE49-F238E27FC236}">
              <a16:creationId xmlns:a16="http://schemas.microsoft.com/office/drawing/2014/main" id="{00000000-0008-0000-0A00-0000A1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256" name="1 CuadroTexto">
          <a:extLst>
            <a:ext uri="{FF2B5EF4-FFF2-40B4-BE49-F238E27FC236}">
              <a16:creationId xmlns:a16="http://schemas.microsoft.com/office/drawing/2014/main" id="{00000000-0008-0000-0A00-0000A2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257" name="2 CuadroTexto">
          <a:extLst>
            <a:ext uri="{FF2B5EF4-FFF2-40B4-BE49-F238E27FC236}">
              <a16:creationId xmlns:a16="http://schemas.microsoft.com/office/drawing/2014/main" id="{00000000-0008-0000-0A00-0000A3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258" name="3 CuadroTexto">
          <a:extLst>
            <a:ext uri="{FF2B5EF4-FFF2-40B4-BE49-F238E27FC236}">
              <a16:creationId xmlns:a16="http://schemas.microsoft.com/office/drawing/2014/main" id="{00000000-0008-0000-0A00-0000A4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259" name="4 CuadroTexto">
          <a:extLst>
            <a:ext uri="{FF2B5EF4-FFF2-40B4-BE49-F238E27FC236}">
              <a16:creationId xmlns:a16="http://schemas.microsoft.com/office/drawing/2014/main" id="{00000000-0008-0000-0A00-0000A5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260" name="6 CuadroTexto">
          <a:extLst>
            <a:ext uri="{FF2B5EF4-FFF2-40B4-BE49-F238E27FC236}">
              <a16:creationId xmlns:a16="http://schemas.microsoft.com/office/drawing/2014/main" id="{00000000-0008-0000-0A00-0000A6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4261" name="8 CuadroTexto">
          <a:extLst>
            <a:ext uri="{FF2B5EF4-FFF2-40B4-BE49-F238E27FC236}">
              <a16:creationId xmlns:a16="http://schemas.microsoft.com/office/drawing/2014/main" id="{00000000-0008-0000-0A00-0000A710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62" name="1 CuadroTexto">
          <a:extLst>
            <a:ext uri="{FF2B5EF4-FFF2-40B4-BE49-F238E27FC236}">
              <a16:creationId xmlns:a16="http://schemas.microsoft.com/office/drawing/2014/main" id="{00000000-0008-0000-0A00-0000A8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63" name="2 CuadroTexto">
          <a:extLst>
            <a:ext uri="{FF2B5EF4-FFF2-40B4-BE49-F238E27FC236}">
              <a16:creationId xmlns:a16="http://schemas.microsoft.com/office/drawing/2014/main" id="{00000000-0008-0000-0A00-0000A9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64" name="3 CuadroTexto">
          <a:extLst>
            <a:ext uri="{FF2B5EF4-FFF2-40B4-BE49-F238E27FC236}">
              <a16:creationId xmlns:a16="http://schemas.microsoft.com/office/drawing/2014/main" id="{00000000-0008-0000-0A00-0000AA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65" name="4 CuadroTexto">
          <a:extLst>
            <a:ext uri="{FF2B5EF4-FFF2-40B4-BE49-F238E27FC236}">
              <a16:creationId xmlns:a16="http://schemas.microsoft.com/office/drawing/2014/main" id="{00000000-0008-0000-0A00-0000AB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66" name="5 CuadroTexto">
          <a:extLst>
            <a:ext uri="{FF2B5EF4-FFF2-40B4-BE49-F238E27FC236}">
              <a16:creationId xmlns:a16="http://schemas.microsoft.com/office/drawing/2014/main" id="{00000000-0008-0000-0A00-0000AC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67" name="6 CuadroTexto">
          <a:extLst>
            <a:ext uri="{FF2B5EF4-FFF2-40B4-BE49-F238E27FC236}">
              <a16:creationId xmlns:a16="http://schemas.microsoft.com/office/drawing/2014/main" id="{00000000-0008-0000-0A00-0000AD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68" name="7 CuadroTexto">
          <a:extLst>
            <a:ext uri="{FF2B5EF4-FFF2-40B4-BE49-F238E27FC236}">
              <a16:creationId xmlns:a16="http://schemas.microsoft.com/office/drawing/2014/main" id="{00000000-0008-0000-0A00-0000AE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69" name="8 CuadroTexto">
          <a:extLst>
            <a:ext uri="{FF2B5EF4-FFF2-40B4-BE49-F238E27FC236}">
              <a16:creationId xmlns:a16="http://schemas.microsoft.com/office/drawing/2014/main" id="{00000000-0008-0000-0A00-0000AF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70" name="1 CuadroTexto">
          <a:extLst>
            <a:ext uri="{FF2B5EF4-FFF2-40B4-BE49-F238E27FC236}">
              <a16:creationId xmlns:a16="http://schemas.microsoft.com/office/drawing/2014/main" id="{00000000-0008-0000-0A00-0000B0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71" name="2 CuadroTexto">
          <a:extLst>
            <a:ext uri="{FF2B5EF4-FFF2-40B4-BE49-F238E27FC236}">
              <a16:creationId xmlns:a16="http://schemas.microsoft.com/office/drawing/2014/main" id="{00000000-0008-0000-0A00-0000B1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72" name="3 CuadroTexto">
          <a:extLst>
            <a:ext uri="{FF2B5EF4-FFF2-40B4-BE49-F238E27FC236}">
              <a16:creationId xmlns:a16="http://schemas.microsoft.com/office/drawing/2014/main" id="{00000000-0008-0000-0A00-0000B2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73" name="4 CuadroTexto">
          <a:extLst>
            <a:ext uri="{FF2B5EF4-FFF2-40B4-BE49-F238E27FC236}">
              <a16:creationId xmlns:a16="http://schemas.microsoft.com/office/drawing/2014/main" id="{00000000-0008-0000-0A00-0000B3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74" name="6 CuadroTexto">
          <a:extLst>
            <a:ext uri="{FF2B5EF4-FFF2-40B4-BE49-F238E27FC236}">
              <a16:creationId xmlns:a16="http://schemas.microsoft.com/office/drawing/2014/main" id="{00000000-0008-0000-0A00-0000B4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275" name="8 CuadroTexto">
          <a:extLst>
            <a:ext uri="{FF2B5EF4-FFF2-40B4-BE49-F238E27FC236}">
              <a16:creationId xmlns:a16="http://schemas.microsoft.com/office/drawing/2014/main" id="{00000000-0008-0000-0A00-0000B510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76" name="1 CuadroTexto">
          <a:extLst>
            <a:ext uri="{FF2B5EF4-FFF2-40B4-BE49-F238E27FC236}">
              <a16:creationId xmlns:a16="http://schemas.microsoft.com/office/drawing/2014/main" id="{00000000-0008-0000-0A00-0000B6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77" name="2 CuadroTexto">
          <a:extLst>
            <a:ext uri="{FF2B5EF4-FFF2-40B4-BE49-F238E27FC236}">
              <a16:creationId xmlns:a16="http://schemas.microsoft.com/office/drawing/2014/main" id="{00000000-0008-0000-0A00-0000B7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78" name="3 CuadroTexto">
          <a:extLst>
            <a:ext uri="{FF2B5EF4-FFF2-40B4-BE49-F238E27FC236}">
              <a16:creationId xmlns:a16="http://schemas.microsoft.com/office/drawing/2014/main" id="{00000000-0008-0000-0A00-0000B8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79" name="4 CuadroTexto">
          <a:extLst>
            <a:ext uri="{FF2B5EF4-FFF2-40B4-BE49-F238E27FC236}">
              <a16:creationId xmlns:a16="http://schemas.microsoft.com/office/drawing/2014/main" id="{00000000-0008-0000-0A00-0000B9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80" name="5 CuadroTexto">
          <a:extLst>
            <a:ext uri="{FF2B5EF4-FFF2-40B4-BE49-F238E27FC236}">
              <a16:creationId xmlns:a16="http://schemas.microsoft.com/office/drawing/2014/main" id="{00000000-0008-0000-0A00-0000BA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81" name="6 CuadroTexto">
          <a:extLst>
            <a:ext uri="{FF2B5EF4-FFF2-40B4-BE49-F238E27FC236}">
              <a16:creationId xmlns:a16="http://schemas.microsoft.com/office/drawing/2014/main" id="{00000000-0008-0000-0A00-0000BB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82" name="7 CuadroTexto">
          <a:extLst>
            <a:ext uri="{FF2B5EF4-FFF2-40B4-BE49-F238E27FC236}">
              <a16:creationId xmlns:a16="http://schemas.microsoft.com/office/drawing/2014/main" id="{00000000-0008-0000-0A00-0000BC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83" name="8 CuadroTexto">
          <a:extLst>
            <a:ext uri="{FF2B5EF4-FFF2-40B4-BE49-F238E27FC236}">
              <a16:creationId xmlns:a16="http://schemas.microsoft.com/office/drawing/2014/main" id="{00000000-0008-0000-0A00-0000BD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84" name="1 CuadroTexto">
          <a:extLst>
            <a:ext uri="{FF2B5EF4-FFF2-40B4-BE49-F238E27FC236}">
              <a16:creationId xmlns:a16="http://schemas.microsoft.com/office/drawing/2014/main" id="{00000000-0008-0000-0A00-0000BE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85" name="2 CuadroTexto">
          <a:extLst>
            <a:ext uri="{FF2B5EF4-FFF2-40B4-BE49-F238E27FC236}">
              <a16:creationId xmlns:a16="http://schemas.microsoft.com/office/drawing/2014/main" id="{00000000-0008-0000-0A00-0000BF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86" name="3 CuadroTexto">
          <a:extLst>
            <a:ext uri="{FF2B5EF4-FFF2-40B4-BE49-F238E27FC236}">
              <a16:creationId xmlns:a16="http://schemas.microsoft.com/office/drawing/2014/main" id="{00000000-0008-0000-0A00-0000C0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87" name="4 CuadroTexto">
          <a:extLst>
            <a:ext uri="{FF2B5EF4-FFF2-40B4-BE49-F238E27FC236}">
              <a16:creationId xmlns:a16="http://schemas.microsoft.com/office/drawing/2014/main" id="{00000000-0008-0000-0A00-0000C1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288" name="6 CuadroTexto">
          <a:extLst>
            <a:ext uri="{FF2B5EF4-FFF2-40B4-BE49-F238E27FC236}">
              <a16:creationId xmlns:a16="http://schemas.microsoft.com/office/drawing/2014/main" id="{00000000-0008-0000-0A00-0000C210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289" name="8 CuadroTexto">
          <a:extLst>
            <a:ext uri="{FF2B5EF4-FFF2-40B4-BE49-F238E27FC236}">
              <a16:creationId xmlns:a16="http://schemas.microsoft.com/office/drawing/2014/main" id="{00000000-0008-0000-0A00-0000C310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90" name="1 CuadroTexto">
          <a:extLst>
            <a:ext uri="{FF2B5EF4-FFF2-40B4-BE49-F238E27FC236}">
              <a16:creationId xmlns:a16="http://schemas.microsoft.com/office/drawing/2014/main" id="{00000000-0008-0000-0A00-0000C4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91" name="2 CuadroTexto">
          <a:extLst>
            <a:ext uri="{FF2B5EF4-FFF2-40B4-BE49-F238E27FC236}">
              <a16:creationId xmlns:a16="http://schemas.microsoft.com/office/drawing/2014/main" id="{00000000-0008-0000-0A00-0000C5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92" name="3 CuadroTexto">
          <a:extLst>
            <a:ext uri="{FF2B5EF4-FFF2-40B4-BE49-F238E27FC236}">
              <a16:creationId xmlns:a16="http://schemas.microsoft.com/office/drawing/2014/main" id="{00000000-0008-0000-0A00-0000C6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93" name="4 CuadroTexto">
          <a:extLst>
            <a:ext uri="{FF2B5EF4-FFF2-40B4-BE49-F238E27FC236}">
              <a16:creationId xmlns:a16="http://schemas.microsoft.com/office/drawing/2014/main" id="{00000000-0008-0000-0A00-0000C7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94" name="5 CuadroTexto">
          <a:extLst>
            <a:ext uri="{FF2B5EF4-FFF2-40B4-BE49-F238E27FC236}">
              <a16:creationId xmlns:a16="http://schemas.microsoft.com/office/drawing/2014/main" id="{00000000-0008-0000-0A00-0000C8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95" name="6 CuadroTexto">
          <a:extLst>
            <a:ext uri="{FF2B5EF4-FFF2-40B4-BE49-F238E27FC236}">
              <a16:creationId xmlns:a16="http://schemas.microsoft.com/office/drawing/2014/main" id="{00000000-0008-0000-0A00-0000C9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96" name="7 CuadroTexto">
          <a:extLst>
            <a:ext uri="{FF2B5EF4-FFF2-40B4-BE49-F238E27FC236}">
              <a16:creationId xmlns:a16="http://schemas.microsoft.com/office/drawing/2014/main" id="{00000000-0008-0000-0A00-0000CA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97" name="8 CuadroTexto">
          <a:extLst>
            <a:ext uri="{FF2B5EF4-FFF2-40B4-BE49-F238E27FC236}">
              <a16:creationId xmlns:a16="http://schemas.microsoft.com/office/drawing/2014/main" id="{00000000-0008-0000-0A00-0000CB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298" name="1 CuadroTexto">
          <a:extLst>
            <a:ext uri="{FF2B5EF4-FFF2-40B4-BE49-F238E27FC236}">
              <a16:creationId xmlns:a16="http://schemas.microsoft.com/office/drawing/2014/main" id="{00000000-0008-0000-0A00-0000CC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299" name="2 CuadroTexto">
          <a:extLst>
            <a:ext uri="{FF2B5EF4-FFF2-40B4-BE49-F238E27FC236}">
              <a16:creationId xmlns:a16="http://schemas.microsoft.com/office/drawing/2014/main" id="{00000000-0008-0000-0A00-0000CD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00" name="3 CuadroTexto">
          <a:extLst>
            <a:ext uri="{FF2B5EF4-FFF2-40B4-BE49-F238E27FC236}">
              <a16:creationId xmlns:a16="http://schemas.microsoft.com/office/drawing/2014/main" id="{00000000-0008-0000-0A00-0000CE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01" name="4 CuadroTexto">
          <a:extLst>
            <a:ext uri="{FF2B5EF4-FFF2-40B4-BE49-F238E27FC236}">
              <a16:creationId xmlns:a16="http://schemas.microsoft.com/office/drawing/2014/main" id="{00000000-0008-0000-0A00-0000CF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02" name="5 CuadroTexto">
          <a:extLst>
            <a:ext uri="{FF2B5EF4-FFF2-40B4-BE49-F238E27FC236}">
              <a16:creationId xmlns:a16="http://schemas.microsoft.com/office/drawing/2014/main" id="{00000000-0008-0000-0A00-0000D0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03" name="6 CuadroTexto">
          <a:extLst>
            <a:ext uri="{FF2B5EF4-FFF2-40B4-BE49-F238E27FC236}">
              <a16:creationId xmlns:a16="http://schemas.microsoft.com/office/drawing/2014/main" id="{00000000-0008-0000-0A00-0000D1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304" name="8 CuadroTexto">
          <a:extLst>
            <a:ext uri="{FF2B5EF4-FFF2-40B4-BE49-F238E27FC236}">
              <a16:creationId xmlns:a16="http://schemas.microsoft.com/office/drawing/2014/main" id="{00000000-0008-0000-0A00-0000D210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305" name="1 CuadroTexto">
          <a:extLst>
            <a:ext uri="{FF2B5EF4-FFF2-40B4-BE49-F238E27FC236}">
              <a16:creationId xmlns:a16="http://schemas.microsoft.com/office/drawing/2014/main" id="{00000000-0008-0000-0A00-0000D3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306" name="2 CuadroTexto">
          <a:extLst>
            <a:ext uri="{FF2B5EF4-FFF2-40B4-BE49-F238E27FC236}">
              <a16:creationId xmlns:a16="http://schemas.microsoft.com/office/drawing/2014/main" id="{00000000-0008-0000-0A00-0000D4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307" name="3 CuadroTexto">
          <a:extLst>
            <a:ext uri="{FF2B5EF4-FFF2-40B4-BE49-F238E27FC236}">
              <a16:creationId xmlns:a16="http://schemas.microsoft.com/office/drawing/2014/main" id="{00000000-0008-0000-0A00-0000D5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308" name="4 CuadroTexto">
          <a:extLst>
            <a:ext uri="{FF2B5EF4-FFF2-40B4-BE49-F238E27FC236}">
              <a16:creationId xmlns:a16="http://schemas.microsoft.com/office/drawing/2014/main" id="{00000000-0008-0000-0A00-0000D6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309" name="5 CuadroTexto">
          <a:extLst>
            <a:ext uri="{FF2B5EF4-FFF2-40B4-BE49-F238E27FC236}">
              <a16:creationId xmlns:a16="http://schemas.microsoft.com/office/drawing/2014/main" id="{00000000-0008-0000-0A00-0000D7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310" name="6 CuadroTexto">
          <a:extLst>
            <a:ext uri="{FF2B5EF4-FFF2-40B4-BE49-F238E27FC236}">
              <a16:creationId xmlns:a16="http://schemas.microsoft.com/office/drawing/2014/main" id="{00000000-0008-0000-0A00-0000D8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311" name="7 CuadroTexto">
          <a:extLst>
            <a:ext uri="{FF2B5EF4-FFF2-40B4-BE49-F238E27FC236}">
              <a16:creationId xmlns:a16="http://schemas.microsoft.com/office/drawing/2014/main" id="{00000000-0008-0000-0A00-0000D9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312" name="8 CuadroTexto">
          <a:extLst>
            <a:ext uri="{FF2B5EF4-FFF2-40B4-BE49-F238E27FC236}">
              <a16:creationId xmlns:a16="http://schemas.microsoft.com/office/drawing/2014/main" id="{00000000-0008-0000-0A00-0000DA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313" name="1 CuadroTexto">
          <a:extLst>
            <a:ext uri="{FF2B5EF4-FFF2-40B4-BE49-F238E27FC236}">
              <a16:creationId xmlns:a16="http://schemas.microsoft.com/office/drawing/2014/main" id="{00000000-0008-0000-0A00-0000DB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314" name="2 CuadroTexto">
          <a:extLst>
            <a:ext uri="{FF2B5EF4-FFF2-40B4-BE49-F238E27FC236}">
              <a16:creationId xmlns:a16="http://schemas.microsoft.com/office/drawing/2014/main" id="{00000000-0008-0000-0A00-0000DC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315" name="3 CuadroTexto">
          <a:extLst>
            <a:ext uri="{FF2B5EF4-FFF2-40B4-BE49-F238E27FC236}">
              <a16:creationId xmlns:a16="http://schemas.microsoft.com/office/drawing/2014/main" id="{00000000-0008-0000-0A00-0000DD10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316" name="4 CuadroTexto">
          <a:extLst>
            <a:ext uri="{FF2B5EF4-FFF2-40B4-BE49-F238E27FC236}">
              <a16:creationId xmlns:a16="http://schemas.microsoft.com/office/drawing/2014/main" id="{00000000-0008-0000-0A00-0000DE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317" name="6 CuadroTexto">
          <a:extLst>
            <a:ext uri="{FF2B5EF4-FFF2-40B4-BE49-F238E27FC236}">
              <a16:creationId xmlns:a16="http://schemas.microsoft.com/office/drawing/2014/main" id="{00000000-0008-0000-0A00-0000DF10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4318" name="8 CuadroTexto">
          <a:extLst>
            <a:ext uri="{FF2B5EF4-FFF2-40B4-BE49-F238E27FC236}">
              <a16:creationId xmlns:a16="http://schemas.microsoft.com/office/drawing/2014/main" id="{00000000-0008-0000-0A00-0000E010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19" name="1 CuadroTexto">
          <a:extLst>
            <a:ext uri="{FF2B5EF4-FFF2-40B4-BE49-F238E27FC236}">
              <a16:creationId xmlns:a16="http://schemas.microsoft.com/office/drawing/2014/main" id="{00000000-0008-0000-0A00-0000E1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20" name="2 CuadroTexto">
          <a:extLst>
            <a:ext uri="{FF2B5EF4-FFF2-40B4-BE49-F238E27FC236}">
              <a16:creationId xmlns:a16="http://schemas.microsoft.com/office/drawing/2014/main" id="{00000000-0008-0000-0A00-0000E2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21" name="3 CuadroTexto">
          <a:extLst>
            <a:ext uri="{FF2B5EF4-FFF2-40B4-BE49-F238E27FC236}">
              <a16:creationId xmlns:a16="http://schemas.microsoft.com/office/drawing/2014/main" id="{00000000-0008-0000-0A00-0000E3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22" name="4 CuadroTexto">
          <a:extLst>
            <a:ext uri="{FF2B5EF4-FFF2-40B4-BE49-F238E27FC236}">
              <a16:creationId xmlns:a16="http://schemas.microsoft.com/office/drawing/2014/main" id="{00000000-0008-0000-0A00-0000E4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23" name="5 CuadroTexto">
          <a:extLst>
            <a:ext uri="{FF2B5EF4-FFF2-40B4-BE49-F238E27FC236}">
              <a16:creationId xmlns:a16="http://schemas.microsoft.com/office/drawing/2014/main" id="{00000000-0008-0000-0A00-0000E5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24" name="6 CuadroTexto">
          <a:extLst>
            <a:ext uri="{FF2B5EF4-FFF2-40B4-BE49-F238E27FC236}">
              <a16:creationId xmlns:a16="http://schemas.microsoft.com/office/drawing/2014/main" id="{00000000-0008-0000-0A00-0000E6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25" name="7 CuadroTexto">
          <a:extLst>
            <a:ext uri="{FF2B5EF4-FFF2-40B4-BE49-F238E27FC236}">
              <a16:creationId xmlns:a16="http://schemas.microsoft.com/office/drawing/2014/main" id="{00000000-0008-0000-0A00-0000E7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26" name="8 CuadroTexto">
          <a:extLst>
            <a:ext uri="{FF2B5EF4-FFF2-40B4-BE49-F238E27FC236}">
              <a16:creationId xmlns:a16="http://schemas.microsoft.com/office/drawing/2014/main" id="{00000000-0008-0000-0A00-0000E8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27" name="1 CuadroTexto">
          <a:extLst>
            <a:ext uri="{FF2B5EF4-FFF2-40B4-BE49-F238E27FC236}">
              <a16:creationId xmlns:a16="http://schemas.microsoft.com/office/drawing/2014/main" id="{00000000-0008-0000-0A00-0000E9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28" name="2 CuadroTexto">
          <a:extLst>
            <a:ext uri="{FF2B5EF4-FFF2-40B4-BE49-F238E27FC236}">
              <a16:creationId xmlns:a16="http://schemas.microsoft.com/office/drawing/2014/main" id="{00000000-0008-0000-0A00-0000EA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29" name="3 CuadroTexto">
          <a:extLst>
            <a:ext uri="{FF2B5EF4-FFF2-40B4-BE49-F238E27FC236}">
              <a16:creationId xmlns:a16="http://schemas.microsoft.com/office/drawing/2014/main" id="{00000000-0008-0000-0A00-0000EB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30" name="4 CuadroTexto">
          <a:extLst>
            <a:ext uri="{FF2B5EF4-FFF2-40B4-BE49-F238E27FC236}">
              <a16:creationId xmlns:a16="http://schemas.microsoft.com/office/drawing/2014/main" id="{00000000-0008-0000-0A00-0000EC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331" name="5 CuadroTexto">
          <a:extLst>
            <a:ext uri="{FF2B5EF4-FFF2-40B4-BE49-F238E27FC236}">
              <a16:creationId xmlns:a16="http://schemas.microsoft.com/office/drawing/2014/main" id="{00000000-0008-0000-0A00-0000ED10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32" name="6 CuadroTexto">
          <a:extLst>
            <a:ext uri="{FF2B5EF4-FFF2-40B4-BE49-F238E27FC236}">
              <a16:creationId xmlns:a16="http://schemas.microsoft.com/office/drawing/2014/main" id="{00000000-0008-0000-0A00-0000EE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33" name="1 CuadroTexto">
          <a:extLst>
            <a:ext uri="{FF2B5EF4-FFF2-40B4-BE49-F238E27FC236}">
              <a16:creationId xmlns:a16="http://schemas.microsoft.com/office/drawing/2014/main" id="{00000000-0008-0000-0A00-0000EF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34" name="2 CuadroTexto">
          <a:extLst>
            <a:ext uri="{FF2B5EF4-FFF2-40B4-BE49-F238E27FC236}">
              <a16:creationId xmlns:a16="http://schemas.microsoft.com/office/drawing/2014/main" id="{00000000-0008-0000-0A00-0000F0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35" name="3 CuadroTexto">
          <a:extLst>
            <a:ext uri="{FF2B5EF4-FFF2-40B4-BE49-F238E27FC236}">
              <a16:creationId xmlns:a16="http://schemas.microsoft.com/office/drawing/2014/main" id="{00000000-0008-0000-0A00-0000F1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36" name="4 CuadroTexto">
          <a:extLst>
            <a:ext uri="{FF2B5EF4-FFF2-40B4-BE49-F238E27FC236}">
              <a16:creationId xmlns:a16="http://schemas.microsoft.com/office/drawing/2014/main" id="{00000000-0008-0000-0A00-0000F2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37" name="5 CuadroTexto">
          <a:extLst>
            <a:ext uri="{FF2B5EF4-FFF2-40B4-BE49-F238E27FC236}">
              <a16:creationId xmlns:a16="http://schemas.microsoft.com/office/drawing/2014/main" id="{00000000-0008-0000-0A00-0000F3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38" name="6 CuadroTexto">
          <a:extLst>
            <a:ext uri="{FF2B5EF4-FFF2-40B4-BE49-F238E27FC236}">
              <a16:creationId xmlns:a16="http://schemas.microsoft.com/office/drawing/2014/main" id="{00000000-0008-0000-0A00-0000F4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39" name="7 CuadroTexto">
          <a:extLst>
            <a:ext uri="{FF2B5EF4-FFF2-40B4-BE49-F238E27FC236}">
              <a16:creationId xmlns:a16="http://schemas.microsoft.com/office/drawing/2014/main" id="{00000000-0008-0000-0A00-0000F5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40" name="8 CuadroTexto">
          <a:extLst>
            <a:ext uri="{FF2B5EF4-FFF2-40B4-BE49-F238E27FC236}">
              <a16:creationId xmlns:a16="http://schemas.microsoft.com/office/drawing/2014/main" id="{00000000-0008-0000-0A00-0000F6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41" name="1 CuadroTexto">
          <a:extLst>
            <a:ext uri="{FF2B5EF4-FFF2-40B4-BE49-F238E27FC236}">
              <a16:creationId xmlns:a16="http://schemas.microsoft.com/office/drawing/2014/main" id="{00000000-0008-0000-0A00-0000F7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42" name="2 CuadroTexto">
          <a:extLst>
            <a:ext uri="{FF2B5EF4-FFF2-40B4-BE49-F238E27FC236}">
              <a16:creationId xmlns:a16="http://schemas.microsoft.com/office/drawing/2014/main" id="{00000000-0008-0000-0A00-0000F8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43" name="3 CuadroTexto">
          <a:extLst>
            <a:ext uri="{FF2B5EF4-FFF2-40B4-BE49-F238E27FC236}">
              <a16:creationId xmlns:a16="http://schemas.microsoft.com/office/drawing/2014/main" id="{00000000-0008-0000-0A00-0000F9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44" name="4 CuadroTexto">
          <a:extLst>
            <a:ext uri="{FF2B5EF4-FFF2-40B4-BE49-F238E27FC236}">
              <a16:creationId xmlns:a16="http://schemas.microsoft.com/office/drawing/2014/main" id="{00000000-0008-0000-0A00-0000FA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45" name="6 CuadroTexto">
          <a:extLst>
            <a:ext uri="{FF2B5EF4-FFF2-40B4-BE49-F238E27FC236}">
              <a16:creationId xmlns:a16="http://schemas.microsoft.com/office/drawing/2014/main" id="{00000000-0008-0000-0A00-0000FB10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346" name="8 CuadroTexto">
          <a:extLst>
            <a:ext uri="{FF2B5EF4-FFF2-40B4-BE49-F238E27FC236}">
              <a16:creationId xmlns:a16="http://schemas.microsoft.com/office/drawing/2014/main" id="{00000000-0008-0000-0A00-0000FC10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47" name="1 CuadroTexto">
          <a:extLst>
            <a:ext uri="{FF2B5EF4-FFF2-40B4-BE49-F238E27FC236}">
              <a16:creationId xmlns:a16="http://schemas.microsoft.com/office/drawing/2014/main" id="{00000000-0008-0000-0A00-0000FD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48" name="2 CuadroTexto">
          <a:extLst>
            <a:ext uri="{FF2B5EF4-FFF2-40B4-BE49-F238E27FC236}">
              <a16:creationId xmlns:a16="http://schemas.microsoft.com/office/drawing/2014/main" id="{00000000-0008-0000-0A00-0000FE10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49" name="3 CuadroTexto">
          <a:extLst>
            <a:ext uri="{FF2B5EF4-FFF2-40B4-BE49-F238E27FC236}">
              <a16:creationId xmlns:a16="http://schemas.microsoft.com/office/drawing/2014/main" id="{00000000-0008-0000-0A00-0000FF10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50" name="4 CuadroTexto">
          <a:extLst>
            <a:ext uri="{FF2B5EF4-FFF2-40B4-BE49-F238E27FC236}">
              <a16:creationId xmlns:a16="http://schemas.microsoft.com/office/drawing/2014/main" id="{00000000-0008-0000-0A00-000000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51" name="5 CuadroTexto">
          <a:extLst>
            <a:ext uri="{FF2B5EF4-FFF2-40B4-BE49-F238E27FC236}">
              <a16:creationId xmlns:a16="http://schemas.microsoft.com/office/drawing/2014/main" id="{00000000-0008-0000-0A00-000001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52" name="6 CuadroTexto">
          <a:extLst>
            <a:ext uri="{FF2B5EF4-FFF2-40B4-BE49-F238E27FC236}">
              <a16:creationId xmlns:a16="http://schemas.microsoft.com/office/drawing/2014/main" id="{00000000-0008-0000-0A00-000002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53" name="7 CuadroTexto">
          <a:extLst>
            <a:ext uri="{FF2B5EF4-FFF2-40B4-BE49-F238E27FC236}">
              <a16:creationId xmlns:a16="http://schemas.microsoft.com/office/drawing/2014/main" id="{00000000-0008-0000-0A00-000003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54" name="8 CuadroTexto">
          <a:extLst>
            <a:ext uri="{FF2B5EF4-FFF2-40B4-BE49-F238E27FC236}">
              <a16:creationId xmlns:a16="http://schemas.microsoft.com/office/drawing/2014/main" id="{00000000-0008-0000-0A00-000004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55" name="1 CuadroTexto">
          <a:extLst>
            <a:ext uri="{FF2B5EF4-FFF2-40B4-BE49-F238E27FC236}">
              <a16:creationId xmlns:a16="http://schemas.microsoft.com/office/drawing/2014/main" id="{00000000-0008-0000-0A00-000005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56" name="2 CuadroTexto">
          <a:extLst>
            <a:ext uri="{FF2B5EF4-FFF2-40B4-BE49-F238E27FC236}">
              <a16:creationId xmlns:a16="http://schemas.microsoft.com/office/drawing/2014/main" id="{00000000-0008-0000-0A00-000006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57" name="3 CuadroTexto">
          <a:extLst>
            <a:ext uri="{FF2B5EF4-FFF2-40B4-BE49-F238E27FC236}">
              <a16:creationId xmlns:a16="http://schemas.microsoft.com/office/drawing/2014/main" id="{00000000-0008-0000-0A00-000007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58" name="4 CuadroTexto">
          <a:extLst>
            <a:ext uri="{FF2B5EF4-FFF2-40B4-BE49-F238E27FC236}">
              <a16:creationId xmlns:a16="http://schemas.microsoft.com/office/drawing/2014/main" id="{00000000-0008-0000-0A00-000008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59" name="5 CuadroTexto">
          <a:extLst>
            <a:ext uri="{FF2B5EF4-FFF2-40B4-BE49-F238E27FC236}">
              <a16:creationId xmlns:a16="http://schemas.microsoft.com/office/drawing/2014/main" id="{00000000-0008-0000-0A00-000009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60" name="6 CuadroTexto">
          <a:extLst>
            <a:ext uri="{FF2B5EF4-FFF2-40B4-BE49-F238E27FC236}">
              <a16:creationId xmlns:a16="http://schemas.microsoft.com/office/drawing/2014/main" id="{00000000-0008-0000-0A00-00000A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361" name="8 CuadroTexto">
          <a:extLst>
            <a:ext uri="{FF2B5EF4-FFF2-40B4-BE49-F238E27FC236}">
              <a16:creationId xmlns:a16="http://schemas.microsoft.com/office/drawing/2014/main" id="{00000000-0008-0000-0A00-00000B11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362" name="1 CuadroTexto">
          <a:extLst>
            <a:ext uri="{FF2B5EF4-FFF2-40B4-BE49-F238E27FC236}">
              <a16:creationId xmlns:a16="http://schemas.microsoft.com/office/drawing/2014/main" id="{00000000-0008-0000-0A00-00000C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363" name="2 CuadroTexto">
          <a:extLst>
            <a:ext uri="{FF2B5EF4-FFF2-40B4-BE49-F238E27FC236}">
              <a16:creationId xmlns:a16="http://schemas.microsoft.com/office/drawing/2014/main" id="{00000000-0008-0000-0A00-00000D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364" name="3 CuadroTexto">
          <a:extLst>
            <a:ext uri="{FF2B5EF4-FFF2-40B4-BE49-F238E27FC236}">
              <a16:creationId xmlns:a16="http://schemas.microsoft.com/office/drawing/2014/main" id="{00000000-0008-0000-0A00-00000E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365" name="4 CuadroTexto">
          <a:extLst>
            <a:ext uri="{FF2B5EF4-FFF2-40B4-BE49-F238E27FC236}">
              <a16:creationId xmlns:a16="http://schemas.microsoft.com/office/drawing/2014/main" id="{00000000-0008-0000-0A00-00000F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366" name="5 CuadroTexto">
          <a:extLst>
            <a:ext uri="{FF2B5EF4-FFF2-40B4-BE49-F238E27FC236}">
              <a16:creationId xmlns:a16="http://schemas.microsoft.com/office/drawing/2014/main" id="{00000000-0008-0000-0A00-000010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367" name="6 CuadroTexto">
          <a:extLst>
            <a:ext uri="{FF2B5EF4-FFF2-40B4-BE49-F238E27FC236}">
              <a16:creationId xmlns:a16="http://schemas.microsoft.com/office/drawing/2014/main" id="{00000000-0008-0000-0A00-000011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368" name="7 CuadroTexto">
          <a:extLst>
            <a:ext uri="{FF2B5EF4-FFF2-40B4-BE49-F238E27FC236}">
              <a16:creationId xmlns:a16="http://schemas.microsoft.com/office/drawing/2014/main" id="{00000000-0008-0000-0A00-000012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369" name="8 CuadroTexto">
          <a:extLst>
            <a:ext uri="{FF2B5EF4-FFF2-40B4-BE49-F238E27FC236}">
              <a16:creationId xmlns:a16="http://schemas.microsoft.com/office/drawing/2014/main" id="{00000000-0008-0000-0A00-000013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370" name="1 CuadroTexto">
          <a:extLst>
            <a:ext uri="{FF2B5EF4-FFF2-40B4-BE49-F238E27FC236}">
              <a16:creationId xmlns:a16="http://schemas.microsoft.com/office/drawing/2014/main" id="{00000000-0008-0000-0A00-000014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371" name="2 CuadroTexto">
          <a:extLst>
            <a:ext uri="{FF2B5EF4-FFF2-40B4-BE49-F238E27FC236}">
              <a16:creationId xmlns:a16="http://schemas.microsoft.com/office/drawing/2014/main" id="{00000000-0008-0000-0A00-000015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372" name="3 CuadroTexto">
          <a:extLst>
            <a:ext uri="{FF2B5EF4-FFF2-40B4-BE49-F238E27FC236}">
              <a16:creationId xmlns:a16="http://schemas.microsoft.com/office/drawing/2014/main" id="{00000000-0008-0000-0A00-000016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373" name="4 CuadroTexto">
          <a:extLst>
            <a:ext uri="{FF2B5EF4-FFF2-40B4-BE49-F238E27FC236}">
              <a16:creationId xmlns:a16="http://schemas.microsoft.com/office/drawing/2014/main" id="{00000000-0008-0000-0A00-000017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374" name="6 CuadroTexto">
          <a:extLst>
            <a:ext uri="{FF2B5EF4-FFF2-40B4-BE49-F238E27FC236}">
              <a16:creationId xmlns:a16="http://schemas.microsoft.com/office/drawing/2014/main" id="{00000000-0008-0000-0A00-000018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4375" name="8 CuadroTexto">
          <a:extLst>
            <a:ext uri="{FF2B5EF4-FFF2-40B4-BE49-F238E27FC236}">
              <a16:creationId xmlns:a16="http://schemas.microsoft.com/office/drawing/2014/main" id="{00000000-0008-0000-0A00-0000191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76" name="1 CuadroTexto">
          <a:extLst>
            <a:ext uri="{FF2B5EF4-FFF2-40B4-BE49-F238E27FC236}">
              <a16:creationId xmlns:a16="http://schemas.microsoft.com/office/drawing/2014/main" id="{00000000-0008-0000-0A00-00001A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77" name="2 CuadroTexto">
          <a:extLst>
            <a:ext uri="{FF2B5EF4-FFF2-40B4-BE49-F238E27FC236}">
              <a16:creationId xmlns:a16="http://schemas.microsoft.com/office/drawing/2014/main" id="{00000000-0008-0000-0A00-00001B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78" name="3 CuadroTexto">
          <a:extLst>
            <a:ext uri="{FF2B5EF4-FFF2-40B4-BE49-F238E27FC236}">
              <a16:creationId xmlns:a16="http://schemas.microsoft.com/office/drawing/2014/main" id="{00000000-0008-0000-0A00-00001C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79" name="4 CuadroTexto">
          <a:extLst>
            <a:ext uri="{FF2B5EF4-FFF2-40B4-BE49-F238E27FC236}">
              <a16:creationId xmlns:a16="http://schemas.microsoft.com/office/drawing/2014/main" id="{00000000-0008-0000-0A00-00001D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80" name="5 CuadroTexto">
          <a:extLst>
            <a:ext uri="{FF2B5EF4-FFF2-40B4-BE49-F238E27FC236}">
              <a16:creationId xmlns:a16="http://schemas.microsoft.com/office/drawing/2014/main" id="{00000000-0008-0000-0A00-00001E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81" name="6 CuadroTexto">
          <a:extLst>
            <a:ext uri="{FF2B5EF4-FFF2-40B4-BE49-F238E27FC236}">
              <a16:creationId xmlns:a16="http://schemas.microsoft.com/office/drawing/2014/main" id="{00000000-0008-0000-0A00-00001F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82" name="7 CuadroTexto">
          <a:extLst>
            <a:ext uri="{FF2B5EF4-FFF2-40B4-BE49-F238E27FC236}">
              <a16:creationId xmlns:a16="http://schemas.microsoft.com/office/drawing/2014/main" id="{00000000-0008-0000-0A00-000020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83" name="8 CuadroTexto">
          <a:extLst>
            <a:ext uri="{FF2B5EF4-FFF2-40B4-BE49-F238E27FC236}">
              <a16:creationId xmlns:a16="http://schemas.microsoft.com/office/drawing/2014/main" id="{00000000-0008-0000-0A00-000021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84" name="1 CuadroTexto">
          <a:extLst>
            <a:ext uri="{FF2B5EF4-FFF2-40B4-BE49-F238E27FC236}">
              <a16:creationId xmlns:a16="http://schemas.microsoft.com/office/drawing/2014/main" id="{00000000-0008-0000-0A00-000022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85" name="2 CuadroTexto">
          <a:extLst>
            <a:ext uri="{FF2B5EF4-FFF2-40B4-BE49-F238E27FC236}">
              <a16:creationId xmlns:a16="http://schemas.microsoft.com/office/drawing/2014/main" id="{00000000-0008-0000-0A00-000023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86" name="3 CuadroTexto">
          <a:extLst>
            <a:ext uri="{FF2B5EF4-FFF2-40B4-BE49-F238E27FC236}">
              <a16:creationId xmlns:a16="http://schemas.microsoft.com/office/drawing/2014/main" id="{00000000-0008-0000-0A00-000024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87" name="4 CuadroTexto">
          <a:extLst>
            <a:ext uri="{FF2B5EF4-FFF2-40B4-BE49-F238E27FC236}">
              <a16:creationId xmlns:a16="http://schemas.microsoft.com/office/drawing/2014/main" id="{00000000-0008-0000-0A00-000025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388" name="6 CuadroTexto">
          <a:extLst>
            <a:ext uri="{FF2B5EF4-FFF2-40B4-BE49-F238E27FC236}">
              <a16:creationId xmlns:a16="http://schemas.microsoft.com/office/drawing/2014/main" id="{00000000-0008-0000-0A00-000026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4389" name="8 CuadroTexto">
          <a:extLst>
            <a:ext uri="{FF2B5EF4-FFF2-40B4-BE49-F238E27FC236}">
              <a16:creationId xmlns:a16="http://schemas.microsoft.com/office/drawing/2014/main" id="{00000000-0008-0000-0A00-00002711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90" name="1 CuadroTexto">
          <a:extLst>
            <a:ext uri="{FF2B5EF4-FFF2-40B4-BE49-F238E27FC236}">
              <a16:creationId xmlns:a16="http://schemas.microsoft.com/office/drawing/2014/main" id="{00000000-0008-0000-0A00-000028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91" name="2 CuadroTexto">
          <a:extLst>
            <a:ext uri="{FF2B5EF4-FFF2-40B4-BE49-F238E27FC236}">
              <a16:creationId xmlns:a16="http://schemas.microsoft.com/office/drawing/2014/main" id="{00000000-0008-0000-0A00-000029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92" name="3 CuadroTexto">
          <a:extLst>
            <a:ext uri="{FF2B5EF4-FFF2-40B4-BE49-F238E27FC236}">
              <a16:creationId xmlns:a16="http://schemas.microsoft.com/office/drawing/2014/main" id="{00000000-0008-0000-0A00-00002A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93" name="4 CuadroTexto">
          <a:extLst>
            <a:ext uri="{FF2B5EF4-FFF2-40B4-BE49-F238E27FC236}">
              <a16:creationId xmlns:a16="http://schemas.microsoft.com/office/drawing/2014/main" id="{00000000-0008-0000-0A00-00002B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94" name="5 CuadroTexto">
          <a:extLst>
            <a:ext uri="{FF2B5EF4-FFF2-40B4-BE49-F238E27FC236}">
              <a16:creationId xmlns:a16="http://schemas.microsoft.com/office/drawing/2014/main" id="{00000000-0008-0000-0A00-00002C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95" name="6 CuadroTexto">
          <a:extLst>
            <a:ext uri="{FF2B5EF4-FFF2-40B4-BE49-F238E27FC236}">
              <a16:creationId xmlns:a16="http://schemas.microsoft.com/office/drawing/2014/main" id="{00000000-0008-0000-0A00-00002D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96" name="7 CuadroTexto">
          <a:extLst>
            <a:ext uri="{FF2B5EF4-FFF2-40B4-BE49-F238E27FC236}">
              <a16:creationId xmlns:a16="http://schemas.microsoft.com/office/drawing/2014/main" id="{00000000-0008-0000-0A00-00002E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97" name="8 CuadroTexto">
          <a:extLst>
            <a:ext uri="{FF2B5EF4-FFF2-40B4-BE49-F238E27FC236}">
              <a16:creationId xmlns:a16="http://schemas.microsoft.com/office/drawing/2014/main" id="{00000000-0008-0000-0A00-00002F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398" name="1 CuadroTexto">
          <a:extLst>
            <a:ext uri="{FF2B5EF4-FFF2-40B4-BE49-F238E27FC236}">
              <a16:creationId xmlns:a16="http://schemas.microsoft.com/office/drawing/2014/main" id="{00000000-0008-0000-0A00-000030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399" name="2 CuadroTexto">
          <a:extLst>
            <a:ext uri="{FF2B5EF4-FFF2-40B4-BE49-F238E27FC236}">
              <a16:creationId xmlns:a16="http://schemas.microsoft.com/office/drawing/2014/main" id="{00000000-0008-0000-0A00-000031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00" name="3 CuadroTexto">
          <a:extLst>
            <a:ext uri="{FF2B5EF4-FFF2-40B4-BE49-F238E27FC236}">
              <a16:creationId xmlns:a16="http://schemas.microsoft.com/office/drawing/2014/main" id="{00000000-0008-0000-0A00-000032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01" name="4 CuadroTexto">
          <a:extLst>
            <a:ext uri="{FF2B5EF4-FFF2-40B4-BE49-F238E27FC236}">
              <a16:creationId xmlns:a16="http://schemas.microsoft.com/office/drawing/2014/main" id="{00000000-0008-0000-0A00-000033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02" name="6 CuadroTexto">
          <a:extLst>
            <a:ext uri="{FF2B5EF4-FFF2-40B4-BE49-F238E27FC236}">
              <a16:creationId xmlns:a16="http://schemas.microsoft.com/office/drawing/2014/main" id="{00000000-0008-0000-0A00-000034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403" name="8 CuadroTexto">
          <a:extLst>
            <a:ext uri="{FF2B5EF4-FFF2-40B4-BE49-F238E27FC236}">
              <a16:creationId xmlns:a16="http://schemas.microsoft.com/office/drawing/2014/main" id="{00000000-0008-0000-0A00-0000351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04" name="1 CuadroTexto">
          <a:extLst>
            <a:ext uri="{FF2B5EF4-FFF2-40B4-BE49-F238E27FC236}">
              <a16:creationId xmlns:a16="http://schemas.microsoft.com/office/drawing/2014/main" id="{00000000-0008-0000-0A00-000036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05" name="2 CuadroTexto">
          <a:extLst>
            <a:ext uri="{FF2B5EF4-FFF2-40B4-BE49-F238E27FC236}">
              <a16:creationId xmlns:a16="http://schemas.microsoft.com/office/drawing/2014/main" id="{00000000-0008-0000-0A00-000037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06" name="3 CuadroTexto">
          <a:extLst>
            <a:ext uri="{FF2B5EF4-FFF2-40B4-BE49-F238E27FC236}">
              <a16:creationId xmlns:a16="http://schemas.microsoft.com/office/drawing/2014/main" id="{00000000-0008-0000-0A00-000038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07" name="4 CuadroTexto">
          <a:extLst>
            <a:ext uri="{FF2B5EF4-FFF2-40B4-BE49-F238E27FC236}">
              <a16:creationId xmlns:a16="http://schemas.microsoft.com/office/drawing/2014/main" id="{00000000-0008-0000-0A00-000039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08" name="5 CuadroTexto">
          <a:extLst>
            <a:ext uri="{FF2B5EF4-FFF2-40B4-BE49-F238E27FC236}">
              <a16:creationId xmlns:a16="http://schemas.microsoft.com/office/drawing/2014/main" id="{00000000-0008-0000-0A00-00003A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09" name="6 CuadroTexto">
          <a:extLst>
            <a:ext uri="{FF2B5EF4-FFF2-40B4-BE49-F238E27FC236}">
              <a16:creationId xmlns:a16="http://schemas.microsoft.com/office/drawing/2014/main" id="{00000000-0008-0000-0A00-00003B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10" name="7 CuadroTexto">
          <a:extLst>
            <a:ext uri="{FF2B5EF4-FFF2-40B4-BE49-F238E27FC236}">
              <a16:creationId xmlns:a16="http://schemas.microsoft.com/office/drawing/2014/main" id="{00000000-0008-0000-0A00-00003C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11" name="8 CuadroTexto">
          <a:extLst>
            <a:ext uri="{FF2B5EF4-FFF2-40B4-BE49-F238E27FC236}">
              <a16:creationId xmlns:a16="http://schemas.microsoft.com/office/drawing/2014/main" id="{00000000-0008-0000-0A00-00003D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12" name="1 CuadroTexto">
          <a:extLst>
            <a:ext uri="{FF2B5EF4-FFF2-40B4-BE49-F238E27FC236}">
              <a16:creationId xmlns:a16="http://schemas.microsoft.com/office/drawing/2014/main" id="{00000000-0008-0000-0A00-00003E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13" name="2 CuadroTexto">
          <a:extLst>
            <a:ext uri="{FF2B5EF4-FFF2-40B4-BE49-F238E27FC236}">
              <a16:creationId xmlns:a16="http://schemas.microsoft.com/office/drawing/2014/main" id="{00000000-0008-0000-0A00-00003F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14" name="3 CuadroTexto">
          <a:extLst>
            <a:ext uri="{FF2B5EF4-FFF2-40B4-BE49-F238E27FC236}">
              <a16:creationId xmlns:a16="http://schemas.microsoft.com/office/drawing/2014/main" id="{00000000-0008-0000-0A00-000040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15" name="4 CuadroTexto">
          <a:extLst>
            <a:ext uri="{FF2B5EF4-FFF2-40B4-BE49-F238E27FC236}">
              <a16:creationId xmlns:a16="http://schemas.microsoft.com/office/drawing/2014/main" id="{00000000-0008-0000-0A00-000041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16" name="5 CuadroTexto">
          <a:extLst>
            <a:ext uri="{FF2B5EF4-FFF2-40B4-BE49-F238E27FC236}">
              <a16:creationId xmlns:a16="http://schemas.microsoft.com/office/drawing/2014/main" id="{00000000-0008-0000-0A00-000042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17" name="6 CuadroTexto">
          <a:extLst>
            <a:ext uri="{FF2B5EF4-FFF2-40B4-BE49-F238E27FC236}">
              <a16:creationId xmlns:a16="http://schemas.microsoft.com/office/drawing/2014/main" id="{00000000-0008-0000-0A00-000043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418" name="8 CuadroTexto">
          <a:extLst>
            <a:ext uri="{FF2B5EF4-FFF2-40B4-BE49-F238E27FC236}">
              <a16:creationId xmlns:a16="http://schemas.microsoft.com/office/drawing/2014/main" id="{00000000-0008-0000-0A00-00004411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419" name="1 CuadroTexto">
          <a:extLst>
            <a:ext uri="{FF2B5EF4-FFF2-40B4-BE49-F238E27FC236}">
              <a16:creationId xmlns:a16="http://schemas.microsoft.com/office/drawing/2014/main" id="{00000000-0008-0000-0A00-000045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420" name="2 CuadroTexto">
          <a:extLst>
            <a:ext uri="{FF2B5EF4-FFF2-40B4-BE49-F238E27FC236}">
              <a16:creationId xmlns:a16="http://schemas.microsoft.com/office/drawing/2014/main" id="{00000000-0008-0000-0A00-000046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421" name="3 CuadroTexto">
          <a:extLst>
            <a:ext uri="{FF2B5EF4-FFF2-40B4-BE49-F238E27FC236}">
              <a16:creationId xmlns:a16="http://schemas.microsoft.com/office/drawing/2014/main" id="{00000000-0008-0000-0A00-000047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422" name="4 CuadroTexto">
          <a:extLst>
            <a:ext uri="{FF2B5EF4-FFF2-40B4-BE49-F238E27FC236}">
              <a16:creationId xmlns:a16="http://schemas.microsoft.com/office/drawing/2014/main" id="{00000000-0008-0000-0A00-000048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423" name="5 CuadroTexto">
          <a:extLst>
            <a:ext uri="{FF2B5EF4-FFF2-40B4-BE49-F238E27FC236}">
              <a16:creationId xmlns:a16="http://schemas.microsoft.com/office/drawing/2014/main" id="{00000000-0008-0000-0A00-000049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424" name="6 CuadroTexto">
          <a:extLst>
            <a:ext uri="{FF2B5EF4-FFF2-40B4-BE49-F238E27FC236}">
              <a16:creationId xmlns:a16="http://schemas.microsoft.com/office/drawing/2014/main" id="{00000000-0008-0000-0A00-00004A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425" name="7 CuadroTexto">
          <a:extLst>
            <a:ext uri="{FF2B5EF4-FFF2-40B4-BE49-F238E27FC236}">
              <a16:creationId xmlns:a16="http://schemas.microsoft.com/office/drawing/2014/main" id="{00000000-0008-0000-0A00-00004B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426" name="8 CuadroTexto">
          <a:extLst>
            <a:ext uri="{FF2B5EF4-FFF2-40B4-BE49-F238E27FC236}">
              <a16:creationId xmlns:a16="http://schemas.microsoft.com/office/drawing/2014/main" id="{00000000-0008-0000-0A00-00004C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427" name="1 CuadroTexto">
          <a:extLst>
            <a:ext uri="{FF2B5EF4-FFF2-40B4-BE49-F238E27FC236}">
              <a16:creationId xmlns:a16="http://schemas.microsoft.com/office/drawing/2014/main" id="{00000000-0008-0000-0A00-00004D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428" name="2 CuadroTexto">
          <a:extLst>
            <a:ext uri="{FF2B5EF4-FFF2-40B4-BE49-F238E27FC236}">
              <a16:creationId xmlns:a16="http://schemas.microsoft.com/office/drawing/2014/main" id="{00000000-0008-0000-0A00-00004E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429" name="3 CuadroTexto">
          <a:extLst>
            <a:ext uri="{FF2B5EF4-FFF2-40B4-BE49-F238E27FC236}">
              <a16:creationId xmlns:a16="http://schemas.microsoft.com/office/drawing/2014/main" id="{00000000-0008-0000-0A00-00004F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430" name="4 CuadroTexto">
          <a:extLst>
            <a:ext uri="{FF2B5EF4-FFF2-40B4-BE49-F238E27FC236}">
              <a16:creationId xmlns:a16="http://schemas.microsoft.com/office/drawing/2014/main" id="{00000000-0008-0000-0A00-000050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431" name="6 CuadroTexto">
          <a:extLst>
            <a:ext uri="{FF2B5EF4-FFF2-40B4-BE49-F238E27FC236}">
              <a16:creationId xmlns:a16="http://schemas.microsoft.com/office/drawing/2014/main" id="{00000000-0008-0000-0A00-000051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4432" name="8 CuadroTexto">
          <a:extLst>
            <a:ext uri="{FF2B5EF4-FFF2-40B4-BE49-F238E27FC236}">
              <a16:creationId xmlns:a16="http://schemas.microsoft.com/office/drawing/2014/main" id="{00000000-0008-0000-0A00-0000521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33" name="1 CuadroTexto">
          <a:extLst>
            <a:ext uri="{FF2B5EF4-FFF2-40B4-BE49-F238E27FC236}">
              <a16:creationId xmlns:a16="http://schemas.microsoft.com/office/drawing/2014/main" id="{00000000-0008-0000-0A00-000053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34" name="2 CuadroTexto">
          <a:extLst>
            <a:ext uri="{FF2B5EF4-FFF2-40B4-BE49-F238E27FC236}">
              <a16:creationId xmlns:a16="http://schemas.microsoft.com/office/drawing/2014/main" id="{00000000-0008-0000-0A00-000054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35" name="3 CuadroTexto">
          <a:extLst>
            <a:ext uri="{FF2B5EF4-FFF2-40B4-BE49-F238E27FC236}">
              <a16:creationId xmlns:a16="http://schemas.microsoft.com/office/drawing/2014/main" id="{00000000-0008-0000-0A00-000055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36" name="4 CuadroTexto">
          <a:extLst>
            <a:ext uri="{FF2B5EF4-FFF2-40B4-BE49-F238E27FC236}">
              <a16:creationId xmlns:a16="http://schemas.microsoft.com/office/drawing/2014/main" id="{00000000-0008-0000-0A00-000056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37" name="5 CuadroTexto">
          <a:extLst>
            <a:ext uri="{FF2B5EF4-FFF2-40B4-BE49-F238E27FC236}">
              <a16:creationId xmlns:a16="http://schemas.microsoft.com/office/drawing/2014/main" id="{00000000-0008-0000-0A00-000057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38" name="6 CuadroTexto">
          <a:extLst>
            <a:ext uri="{FF2B5EF4-FFF2-40B4-BE49-F238E27FC236}">
              <a16:creationId xmlns:a16="http://schemas.microsoft.com/office/drawing/2014/main" id="{00000000-0008-0000-0A00-000058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39" name="7 CuadroTexto">
          <a:extLst>
            <a:ext uri="{FF2B5EF4-FFF2-40B4-BE49-F238E27FC236}">
              <a16:creationId xmlns:a16="http://schemas.microsoft.com/office/drawing/2014/main" id="{00000000-0008-0000-0A00-000059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40" name="8 CuadroTexto">
          <a:extLst>
            <a:ext uri="{FF2B5EF4-FFF2-40B4-BE49-F238E27FC236}">
              <a16:creationId xmlns:a16="http://schemas.microsoft.com/office/drawing/2014/main" id="{00000000-0008-0000-0A00-00005A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41" name="1 CuadroTexto">
          <a:extLst>
            <a:ext uri="{FF2B5EF4-FFF2-40B4-BE49-F238E27FC236}">
              <a16:creationId xmlns:a16="http://schemas.microsoft.com/office/drawing/2014/main" id="{00000000-0008-0000-0A00-00005B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42" name="2 CuadroTexto">
          <a:extLst>
            <a:ext uri="{FF2B5EF4-FFF2-40B4-BE49-F238E27FC236}">
              <a16:creationId xmlns:a16="http://schemas.microsoft.com/office/drawing/2014/main" id="{00000000-0008-0000-0A00-00005C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43" name="3 CuadroTexto">
          <a:extLst>
            <a:ext uri="{FF2B5EF4-FFF2-40B4-BE49-F238E27FC236}">
              <a16:creationId xmlns:a16="http://schemas.microsoft.com/office/drawing/2014/main" id="{00000000-0008-0000-0A00-00005D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44" name="4 CuadroTexto">
          <a:extLst>
            <a:ext uri="{FF2B5EF4-FFF2-40B4-BE49-F238E27FC236}">
              <a16:creationId xmlns:a16="http://schemas.microsoft.com/office/drawing/2014/main" id="{00000000-0008-0000-0A00-00005E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445" name="5 CuadroTexto">
          <a:extLst>
            <a:ext uri="{FF2B5EF4-FFF2-40B4-BE49-F238E27FC236}">
              <a16:creationId xmlns:a16="http://schemas.microsoft.com/office/drawing/2014/main" id="{00000000-0008-0000-0A00-00005F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446" name="6 CuadroTexto">
          <a:extLst>
            <a:ext uri="{FF2B5EF4-FFF2-40B4-BE49-F238E27FC236}">
              <a16:creationId xmlns:a16="http://schemas.microsoft.com/office/drawing/2014/main" id="{00000000-0008-0000-0A00-000060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47" name="1 CuadroTexto">
          <a:extLst>
            <a:ext uri="{FF2B5EF4-FFF2-40B4-BE49-F238E27FC236}">
              <a16:creationId xmlns:a16="http://schemas.microsoft.com/office/drawing/2014/main" id="{00000000-0008-0000-0A00-000061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448" name="2 CuadroTexto">
          <a:extLst>
            <a:ext uri="{FF2B5EF4-FFF2-40B4-BE49-F238E27FC236}">
              <a16:creationId xmlns:a16="http://schemas.microsoft.com/office/drawing/2014/main" id="{00000000-0008-0000-0A00-000062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49" name="3 CuadroTexto">
          <a:extLst>
            <a:ext uri="{FF2B5EF4-FFF2-40B4-BE49-F238E27FC236}">
              <a16:creationId xmlns:a16="http://schemas.microsoft.com/office/drawing/2014/main" id="{00000000-0008-0000-0A00-000063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450" name="4 CuadroTexto">
          <a:extLst>
            <a:ext uri="{FF2B5EF4-FFF2-40B4-BE49-F238E27FC236}">
              <a16:creationId xmlns:a16="http://schemas.microsoft.com/office/drawing/2014/main" id="{00000000-0008-0000-0A00-000064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51" name="5 CuadroTexto">
          <a:extLst>
            <a:ext uri="{FF2B5EF4-FFF2-40B4-BE49-F238E27FC236}">
              <a16:creationId xmlns:a16="http://schemas.microsoft.com/office/drawing/2014/main" id="{00000000-0008-0000-0A00-000065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452" name="6 CuadroTexto">
          <a:extLst>
            <a:ext uri="{FF2B5EF4-FFF2-40B4-BE49-F238E27FC236}">
              <a16:creationId xmlns:a16="http://schemas.microsoft.com/office/drawing/2014/main" id="{00000000-0008-0000-0A00-000066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53" name="7 CuadroTexto">
          <a:extLst>
            <a:ext uri="{FF2B5EF4-FFF2-40B4-BE49-F238E27FC236}">
              <a16:creationId xmlns:a16="http://schemas.microsoft.com/office/drawing/2014/main" id="{00000000-0008-0000-0A00-000067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454" name="8 CuadroTexto">
          <a:extLst>
            <a:ext uri="{FF2B5EF4-FFF2-40B4-BE49-F238E27FC236}">
              <a16:creationId xmlns:a16="http://schemas.microsoft.com/office/drawing/2014/main" id="{00000000-0008-0000-0A00-000068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55" name="1 CuadroTexto">
          <a:extLst>
            <a:ext uri="{FF2B5EF4-FFF2-40B4-BE49-F238E27FC236}">
              <a16:creationId xmlns:a16="http://schemas.microsoft.com/office/drawing/2014/main" id="{00000000-0008-0000-0A00-000069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456" name="2 CuadroTexto">
          <a:extLst>
            <a:ext uri="{FF2B5EF4-FFF2-40B4-BE49-F238E27FC236}">
              <a16:creationId xmlns:a16="http://schemas.microsoft.com/office/drawing/2014/main" id="{00000000-0008-0000-0A00-00006A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57" name="3 CuadroTexto">
          <a:extLst>
            <a:ext uri="{FF2B5EF4-FFF2-40B4-BE49-F238E27FC236}">
              <a16:creationId xmlns:a16="http://schemas.microsoft.com/office/drawing/2014/main" id="{00000000-0008-0000-0A00-00006B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458" name="4 CuadroTexto">
          <a:extLst>
            <a:ext uri="{FF2B5EF4-FFF2-40B4-BE49-F238E27FC236}">
              <a16:creationId xmlns:a16="http://schemas.microsoft.com/office/drawing/2014/main" id="{00000000-0008-0000-0A00-00006C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459" name="6 CuadroTexto">
          <a:extLst>
            <a:ext uri="{FF2B5EF4-FFF2-40B4-BE49-F238E27FC236}">
              <a16:creationId xmlns:a16="http://schemas.microsoft.com/office/drawing/2014/main" id="{00000000-0008-0000-0A00-00006D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460" name="8 CuadroTexto">
          <a:extLst>
            <a:ext uri="{FF2B5EF4-FFF2-40B4-BE49-F238E27FC236}">
              <a16:creationId xmlns:a16="http://schemas.microsoft.com/office/drawing/2014/main" id="{00000000-0008-0000-0A00-00006E11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61" name="1 CuadroTexto">
          <a:extLst>
            <a:ext uri="{FF2B5EF4-FFF2-40B4-BE49-F238E27FC236}">
              <a16:creationId xmlns:a16="http://schemas.microsoft.com/office/drawing/2014/main" id="{00000000-0008-0000-0A00-00006F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62" name="2 CuadroTexto">
          <a:extLst>
            <a:ext uri="{FF2B5EF4-FFF2-40B4-BE49-F238E27FC236}">
              <a16:creationId xmlns:a16="http://schemas.microsoft.com/office/drawing/2014/main" id="{00000000-0008-0000-0A00-000070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63" name="3 CuadroTexto">
          <a:extLst>
            <a:ext uri="{FF2B5EF4-FFF2-40B4-BE49-F238E27FC236}">
              <a16:creationId xmlns:a16="http://schemas.microsoft.com/office/drawing/2014/main" id="{00000000-0008-0000-0A00-000071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64" name="4 CuadroTexto">
          <a:extLst>
            <a:ext uri="{FF2B5EF4-FFF2-40B4-BE49-F238E27FC236}">
              <a16:creationId xmlns:a16="http://schemas.microsoft.com/office/drawing/2014/main" id="{00000000-0008-0000-0A00-000072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65" name="5 CuadroTexto">
          <a:extLst>
            <a:ext uri="{FF2B5EF4-FFF2-40B4-BE49-F238E27FC236}">
              <a16:creationId xmlns:a16="http://schemas.microsoft.com/office/drawing/2014/main" id="{00000000-0008-0000-0A00-000073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66" name="6 CuadroTexto">
          <a:extLst>
            <a:ext uri="{FF2B5EF4-FFF2-40B4-BE49-F238E27FC236}">
              <a16:creationId xmlns:a16="http://schemas.microsoft.com/office/drawing/2014/main" id="{00000000-0008-0000-0A00-000074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67" name="7 CuadroTexto">
          <a:extLst>
            <a:ext uri="{FF2B5EF4-FFF2-40B4-BE49-F238E27FC236}">
              <a16:creationId xmlns:a16="http://schemas.microsoft.com/office/drawing/2014/main" id="{00000000-0008-0000-0A00-000075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68" name="8 CuadroTexto">
          <a:extLst>
            <a:ext uri="{FF2B5EF4-FFF2-40B4-BE49-F238E27FC236}">
              <a16:creationId xmlns:a16="http://schemas.microsoft.com/office/drawing/2014/main" id="{00000000-0008-0000-0A00-000076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69" name="1 CuadroTexto">
          <a:extLst>
            <a:ext uri="{FF2B5EF4-FFF2-40B4-BE49-F238E27FC236}">
              <a16:creationId xmlns:a16="http://schemas.microsoft.com/office/drawing/2014/main" id="{00000000-0008-0000-0A00-000077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70" name="2 CuadroTexto">
          <a:extLst>
            <a:ext uri="{FF2B5EF4-FFF2-40B4-BE49-F238E27FC236}">
              <a16:creationId xmlns:a16="http://schemas.microsoft.com/office/drawing/2014/main" id="{00000000-0008-0000-0A00-000078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71" name="3 CuadroTexto">
          <a:extLst>
            <a:ext uri="{FF2B5EF4-FFF2-40B4-BE49-F238E27FC236}">
              <a16:creationId xmlns:a16="http://schemas.microsoft.com/office/drawing/2014/main" id="{00000000-0008-0000-0A00-000079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72" name="4 CuadroTexto">
          <a:extLst>
            <a:ext uri="{FF2B5EF4-FFF2-40B4-BE49-F238E27FC236}">
              <a16:creationId xmlns:a16="http://schemas.microsoft.com/office/drawing/2014/main" id="{00000000-0008-0000-0A00-00007A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73" name="5 CuadroTexto">
          <a:extLst>
            <a:ext uri="{FF2B5EF4-FFF2-40B4-BE49-F238E27FC236}">
              <a16:creationId xmlns:a16="http://schemas.microsoft.com/office/drawing/2014/main" id="{00000000-0008-0000-0A00-00007B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74" name="6 CuadroTexto">
          <a:extLst>
            <a:ext uri="{FF2B5EF4-FFF2-40B4-BE49-F238E27FC236}">
              <a16:creationId xmlns:a16="http://schemas.microsoft.com/office/drawing/2014/main" id="{00000000-0008-0000-0A00-00007C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475" name="8 CuadroTexto">
          <a:extLst>
            <a:ext uri="{FF2B5EF4-FFF2-40B4-BE49-F238E27FC236}">
              <a16:creationId xmlns:a16="http://schemas.microsoft.com/office/drawing/2014/main" id="{00000000-0008-0000-0A00-00007D11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476" name="1 CuadroTexto">
          <a:extLst>
            <a:ext uri="{FF2B5EF4-FFF2-40B4-BE49-F238E27FC236}">
              <a16:creationId xmlns:a16="http://schemas.microsoft.com/office/drawing/2014/main" id="{00000000-0008-0000-0A00-00007E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77" name="2 CuadroTexto">
          <a:extLst>
            <a:ext uri="{FF2B5EF4-FFF2-40B4-BE49-F238E27FC236}">
              <a16:creationId xmlns:a16="http://schemas.microsoft.com/office/drawing/2014/main" id="{00000000-0008-0000-0A00-00007F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478" name="3 CuadroTexto">
          <a:extLst>
            <a:ext uri="{FF2B5EF4-FFF2-40B4-BE49-F238E27FC236}">
              <a16:creationId xmlns:a16="http://schemas.microsoft.com/office/drawing/2014/main" id="{00000000-0008-0000-0A00-000080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79" name="4 CuadroTexto">
          <a:extLst>
            <a:ext uri="{FF2B5EF4-FFF2-40B4-BE49-F238E27FC236}">
              <a16:creationId xmlns:a16="http://schemas.microsoft.com/office/drawing/2014/main" id="{00000000-0008-0000-0A00-000081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480" name="5 CuadroTexto">
          <a:extLst>
            <a:ext uri="{FF2B5EF4-FFF2-40B4-BE49-F238E27FC236}">
              <a16:creationId xmlns:a16="http://schemas.microsoft.com/office/drawing/2014/main" id="{00000000-0008-0000-0A00-000082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81" name="6 CuadroTexto">
          <a:extLst>
            <a:ext uri="{FF2B5EF4-FFF2-40B4-BE49-F238E27FC236}">
              <a16:creationId xmlns:a16="http://schemas.microsoft.com/office/drawing/2014/main" id="{00000000-0008-0000-0A00-000083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482" name="7 CuadroTexto">
          <a:extLst>
            <a:ext uri="{FF2B5EF4-FFF2-40B4-BE49-F238E27FC236}">
              <a16:creationId xmlns:a16="http://schemas.microsoft.com/office/drawing/2014/main" id="{00000000-0008-0000-0A00-000084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83" name="8 CuadroTexto">
          <a:extLst>
            <a:ext uri="{FF2B5EF4-FFF2-40B4-BE49-F238E27FC236}">
              <a16:creationId xmlns:a16="http://schemas.microsoft.com/office/drawing/2014/main" id="{00000000-0008-0000-0A00-000085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484" name="1 CuadroTexto">
          <a:extLst>
            <a:ext uri="{FF2B5EF4-FFF2-40B4-BE49-F238E27FC236}">
              <a16:creationId xmlns:a16="http://schemas.microsoft.com/office/drawing/2014/main" id="{00000000-0008-0000-0A00-000086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85" name="2 CuadroTexto">
          <a:extLst>
            <a:ext uri="{FF2B5EF4-FFF2-40B4-BE49-F238E27FC236}">
              <a16:creationId xmlns:a16="http://schemas.microsoft.com/office/drawing/2014/main" id="{00000000-0008-0000-0A00-000087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486" name="3 CuadroTexto">
          <a:extLst>
            <a:ext uri="{FF2B5EF4-FFF2-40B4-BE49-F238E27FC236}">
              <a16:creationId xmlns:a16="http://schemas.microsoft.com/office/drawing/2014/main" id="{00000000-0008-0000-0A00-000088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87" name="4 CuadroTexto">
          <a:extLst>
            <a:ext uri="{FF2B5EF4-FFF2-40B4-BE49-F238E27FC236}">
              <a16:creationId xmlns:a16="http://schemas.microsoft.com/office/drawing/2014/main" id="{00000000-0008-0000-0A00-000089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488" name="6 CuadroTexto">
          <a:extLst>
            <a:ext uri="{FF2B5EF4-FFF2-40B4-BE49-F238E27FC236}">
              <a16:creationId xmlns:a16="http://schemas.microsoft.com/office/drawing/2014/main" id="{00000000-0008-0000-0A00-00008A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4489" name="8 CuadroTexto">
          <a:extLst>
            <a:ext uri="{FF2B5EF4-FFF2-40B4-BE49-F238E27FC236}">
              <a16:creationId xmlns:a16="http://schemas.microsoft.com/office/drawing/2014/main" id="{00000000-0008-0000-0A00-00008B11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90" name="1 CuadroTexto">
          <a:extLst>
            <a:ext uri="{FF2B5EF4-FFF2-40B4-BE49-F238E27FC236}">
              <a16:creationId xmlns:a16="http://schemas.microsoft.com/office/drawing/2014/main" id="{00000000-0008-0000-0A00-00008C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91" name="2 CuadroTexto">
          <a:extLst>
            <a:ext uri="{FF2B5EF4-FFF2-40B4-BE49-F238E27FC236}">
              <a16:creationId xmlns:a16="http://schemas.microsoft.com/office/drawing/2014/main" id="{00000000-0008-0000-0A00-00008D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92" name="3 CuadroTexto">
          <a:extLst>
            <a:ext uri="{FF2B5EF4-FFF2-40B4-BE49-F238E27FC236}">
              <a16:creationId xmlns:a16="http://schemas.microsoft.com/office/drawing/2014/main" id="{00000000-0008-0000-0A00-00008E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93" name="4 CuadroTexto">
          <a:extLst>
            <a:ext uri="{FF2B5EF4-FFF2-40B4-BE49-F238E27FC236}">
              <a16:creationId xmlns:a16="http://schemas.microsoft.com/office/drawing/2014/main" id="{00000000-0008-0000-0A00-00008F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94" name="5 CuadroTexto">
          <a:extLst>
            <a:ext uri="{FF2B5EF4-FFF2-40B4-BE49-F238E27FC236}">
              <a16:creationId xmlns:a16="http://schemas.microsoft.com/office/drawing/2014/main" id="{00000000-0008-0000-0A00-000090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95" name="6 CuadroTexto">
          <a:extLst>
            <a:ext uri="{FF2B5EF4-FFF2-40B4-BE49-F238E27FC236}">
              <a16:creationId xmlns:a16="http://schemas.microsoft.com/office/drawing/2014/main" id="{00000000-0008-0000-0A00-000091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96" name="7 CuadroTexto">
          <a:extLst>
            <a:ext uri="{FF2B5EF4-FFF2-40B4-BE49-F238E27FC236}">
              <a16:creationId xmlns:a16="http://schemas.microsoft.com/office/drawing/2014/main" id="{00000000-0008-0000-0A00-000092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97" name="8 CuadroTexto">
          <a:extLst>
            <a:ext uri="{FF2B5EF4-FFF2-40B4-BE49-F238E27FC236}">
              <a16:creationId xmlns:a16="http://schemas.microsoft.com/office/drawing/2014/main" id="{00000000-0008-0000-0A00-000093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498" name="1 CuadroTexto">
          <a:extLst>
            <a:ext uri="{FF2B5EF4-FFF2-40B4-BE49-F238E27FC236}">
              <a16:creationId xmlns:a16="http://schemas.microsoft.com/office/drawing/2014/main" id="{00000000-0008-0000-0A00-000094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499" name="2 CuadroTexto">
          <a:extLst>
            <a:ext uri="{FF2B5EF4-FFF2-40B4-BE49-F238E27FC236}">
              <a16:creationId xmlns:a16="http://schemas.microsoft.com/office/drawing/2014/main" id="{00000000-0008-0000-0A00-000095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00" name="3 CuadroTexto">
          <a:extLst>
            <a:ext uri="{FF2B5EF4-FFF2-40B4-BE49-F238E27FC236}">
              <a16:creationId xmlns:a16="http://schemas.microsoft.com/office/drawing/2014/main" id="{00000000-0008-0000-0A00-000096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01" name="4 CuadroTexto">
          <a:extLst>
            <a:ext uri="{FF2B5EF4-FFF2-40B4-BE49-F238E27FC236}">
              <a16:creationId xmlns:a16="http://schemas.microsoft.com/office/drawing/2014/main" id="{00000000-0008-0000-0A00-000097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02" name="6 CuadroTexto">
          <a:extLst>
            <a:ext uri="{FF2B5EF4-FFF2-40B4-BE49-F238E27FC236}">
              <a16:creationId xmlns:a16="http://schemas.microsoft.com/office/drawing/2014/main" id="{00000000-0008-0000-0A00-000098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4503" name="8 CuadroTexto">
          <a:extLst>
            <a:ext uri="{FF2B5EF4-FFF2-40B4-BE49-F238E27FC236}">
              <a16:creationId xmlns:a16="http://schemas.microsoft.com/office/drawing/2014/main" id="{00000000-0008-0000-0A00-00009911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04" name="1 CuadroTexto">
          <a:extLst>
            <a:ext uri="{FF2B5EF4-FFF2-40B4-BE49-F238E27FC236}">
              <a16:creationId xmlns:a16="http://schemas.microsoft.com/office/drawing/2014/main" id="{00000000-0008-0000-0A00-00009A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505" name="2 CuadroTexto">
          <a:extLst>
            <a:ext uri="{FF2B5EF4-FFF2-40B4-BE49-F238E27FC236}">
              <a16:creationId xmlns:a16="http://schemas.microsoft.com/office/drawing/2014/main" id="{00000000-0008-0000-0A00-00009B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06" name="3 CuadroTexto">
          <a:extLst>
            <a:ext uri="{FF2B5EF4-FFF2-40B4-BE49-F238E27FC236}">
              <a16:creationId xmlns:a16="http://schemas.microsoft.com/office/drawing/2014/main" id="{00000000-0008-0000-0A00-00009C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507" name="4 CuadroTexto">
          <a:extLst>
            <a:ext uri="{FF2B5EF4-FFF2-40B4-BE49-F238E27FC236}">
              <a16:creationId xmlns:a16="http://schemas.microsoft.com/office/drawing/2014/main" id="{00000000-0008-0000-0A00-00009D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08" name="5 CuadroTexto">
          <a:extLst>
            <a:ext uri="{FF2B5EF4-FFF2-40B4-BE49-F238E27FC236}">
              <a16:creationId xmlns:a16="http://schemas.microsoft.com/office/drawing/2014/main" id="{00000000-0008-0000-0A00-00009E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509" name="6 CuadroTexto">
          <a:extLst>
            <a:ext uri="{FF2B5EF4-FFF2-40B4-BE49-F238E27FC236}">
              <a16:creationId xmlns:a16="http://schemas.microsoft.com/office/drawing/2014/main" id="{00000000-0008-0000-0A00-00009F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10" name="7 CuadroTexto">
          <a:extLst>
            <a:ext uri="{FF2B5EF4-FFF2-40B4-BE49-F238E27FC236}">
              <a16:creationId xmlns:a16="http://schemas.microsoft.com/office/drawing/2014/main" id="{00000000-0008-0000-0A00-0000A0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511" name="8 CuadroTexto">
          <a:extLst>
            <a:ext uri="{FF2B5EF4-FFF2-40B4-BE49-F238E27FC236}">
              <a16:creationId xmlns:a16="http://schemas.microsoft.com/office/drawing/2014/main" id="{00000000-0008-0000-0A00-0000A1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12" name="1 CuadroTexto">
          <a:extLst>
            <a:ext uri="{FF2B5EF4-FFF2-40B4-BE49-F238E27FC236}">
              <a16:creationId xmlns:a16="http://schemas.microsoft.com/office/drawing/2014/main" id="{00000000-0008-0000-0A00-0000A2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513" name="2 CuadroTexto">
          <a:extLst>
            <a:ext uri="{FF2B5EF4-FFF2-40B4-BE49-F238E27FC236}">
              <a16:creationId xmlns:a16="http://schemas.microsoft.com/office/drawing/2014/main" id="{00000000-0008-0000-0A00-0000A3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14" name="3 CuadroTexto">
          <a:extLst>
            <a:ext uri="{FF2B5EF4-FFF2-40B4-BE49-F238E27FC236}">
              <a16:creationId xmlns:a16="http://schemas.microsoft.com/office/drawing/2014/main" id="{00000000-0008-0000-0A00-0000A4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515" name="4 CuadroTexto">
          <a:extLst>
            <a:ext uri="{FF2B5EF4-FFF2-40B4-BE49-F238E27FC236}">
              <a16:creationId xmlns:a16="http://schemas.microsoft.com/office/drawing/2014/main" id="{00000000-0008-0000-0A00-0000A5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516" name="6 CuadroTexto">
          <a:extLst>
            <a:ext uri="{FF2B5EF4-FFF2-40B4-BE49-F238E27FC236}">
              <a16:creationId xmlns:a16="http://schemas.microsoft.com/office/drawing/2014/main" id="{00000000-0008-0000-0A00-0000A611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517" name="8 CuadroTexto">
          <a:extLst>
            <a:ext uri="{FF2B5EF4-FFF2-40B4-BE49-F238E27FC236}">
              <a16:creationId xmlns:a16="http://schemas.microsoft.com/office/drawing/2014/main" id="{00000000-0008-0000-0A00-0000A711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18" name="1 CuadroTexto">
          <a:extLst>
            <a:ext uri="{FF2B5EF4-FFF2-40B4-BE49-F238E27FC236}">
              <a16:creationId xmlns:a16="http://schemas.microsoft.com/office/drawing/2014/main" id="{00000000-0008-0000-0A00-0000A8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19" name="2 CuadroTexto">
          <a:extLst>
            <a:ext uri="{FF2B5EF4-FFF2-40B4-BE49-F238E27FC236}">
              <a16:creationId xmlns:a16="http://schemas.microsoft.com/office/drawing/2014/main" id="{00000000-0008-0000-0A00-0000A9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20" name="3 CuadroTexto">
          <a:extLst>
            <a:ext uri="{FF2B5EF4-FFF2-40B4-BE49-F238E27FC236}">
              <a16:creationId xmlns:a16="http://schemas.microsoft.com/office/drawing/2014/main" id="{00000000-0008-0000-0A00-0000AA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21" name="4 CuadroTexto">
          <a:extLst>
            <a:ext uri="{FF2B5EF4-FFF2-40B4-BE49-F238E27FC236}">
              <a16:creationId xmlns:a16="http://schemas.microsoft.com/office/drawing/2014/main" id="{00000000-0008-0000-0A00-0000AB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22" name="5 CuadroTexto">
          <a:extLst>
            <a:ext uri="{FF2B5EF4-FFF2-40B4-BE49-F238E27FC236}">
              <a16:creationId xmlns:a16="http://schemas.microsoft.com/office/drawing/2014/main" id="{00000000-0008-0000-0A00-0000AC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23" name="6 CuadroTexto">
          <a:extLst>
            <a:ext uri="{FF2B5EF4-FFF2-40B4-BE49-F238E27FC236}">
              <a16:creationId xmlns:a16="http://schemas.microsoft.com/office/drawing/2014/main" id="{00000000-0008-0000-0A00-0000AD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24" name="7 CuadroTexto">
          <a:extLst>
            <a:ext uri="{FF2B5EF4-FFF2-40B4-BE49-F238E27FC236}">
              <a16:creationId xmlns:a16="http://schemas.microsoft.com/office/drawing/2014/main" id="{00000000-0008-0000-0A00-0000AE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25" name="8 CuadroTexto">
          <a:extLst>
            <a:ext uri="{FF2B5EF4-FFF2-40B4-BE49-F238E27FC236}">
              <a16:creationId xmlns:a16="http://schemas.microsoft.com/office/drawing/2014/main" id="{00000000-0008-0000-0A00-0000AF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26" name="1 CuadroTexto">
          <a:extLst>
            <a:ext uri="{FF2B5EF4-FFF2-40B4-BE49-F238E27FC236}">
              <a16:creationId xmlns:a16="http://schemas.microsoft.com/office/drawing/2014/main" id="{00000000-0008-0000-0A00-0000B0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27" name="2 CuadroTexto">
          <a:extLst>
            <a:ext uri="{FF2B5EF4-FFF2-40B4-BE49-F238E27FC236}">
              <a16:creationId xmlns:a16="http://schemas.microsoft.com/office/drawing/2014/main" id="{00000000-0008-0000-0A00-0000B1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28" name="3 CuadroTexto">
          <a:extLst>
            <a:ext uri="{FF2B5EF4-FFF2-40B4-BE49-F238E27FC236}">
              <a16:creationId xmlns:a16="http://schemas.microsoft.com/office/drawing/2014/main" id="{00000000-0008-0000-0A00-0000B2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29" name="4 CuadroTexto">
          <a:extLst>
            <a:ext uri="{FF2B5EF4-FFF2-40B4-BE49-F238E27FC236}">
              <a16:creationId xmlns:a16="http://schemas.microsoft.com/office/drawing/2014/main" id="{00000000-0008-0000-0A00-0000B3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30" name="5 CuadroTexto">
          <a:extLst>
            <a:ext uri="{FF2B5EF4-FFF2-40B4-BE49-F238E27FC236}">
              <a16:creationId xmlns:a16="http://schemas.microsoft.com/office/drawing/2014/main" id="{00000000-0008-0000-0A00-0000B4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31" name="6 CuadroTexto">
          <a:extLst>
            <a:ext uri="{FF2B5EF4-FFF2-40B4-BE49-F238E27FC236}">
              <a16:creationId xmlns:a16="http://schemas.microsoft.com/office/drawing/2014/main" id="{00000000-0008-0000-0A00-0000B5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532" name="8 CuadroTexto">
          <a:extLst>
            <a:ext uri="{FF2B5EF4-FFF2-40B4-BE49-F238E27FC236}">
              <a16:creationId xmlns:a16="http://schemas.microsoft.com/office/drawing/2014/main" id="{00000000-0008-0000-0A00-0000B611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533" name="1 CuadroTexto">
          <a:extLst>
            <a:ext uri="{FF2B5EF4-FFF2-40B4-BE49-F238E27FC236}">
              <a16:creationId xmlns:a16="http://schemas.microsoft.com/office/drawing/2014/main" id="{00000000-0008-0000-0A00-0000B7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534" name="2 CuadroTexto">
          <a:extLst>
            <a:ext uri="{FF2B5EF4-FFF2-40B4-BE49-F238E27FC236}">
              <a16:creationId xmlns:a16="http://schemas.microsoft.com/office/drawing/2014/main" id="{00000000-0008-0000-0A00-0000B8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535" name="3 CuadroTexto">
          <a:extLst>
            <a:ext uri="{FF2B5EF4-FFF2-40B4-BE49-F238E27FC236}">
              <a16:creationId xmlns:a16="http://schemas.microsoft.com/office/drawing/2014/main" id="{00000000-0008-0000-0A00-0000B9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536" name="4 CuadroTexto">
          <a:extLst>
            <a:ext uri="{FF2B5EF4-FFF2-40B4-BE49-F238E27FC236}">
              <a16:creationId xmlns:a16="http://schemas.microsoft.com/office/drawing/2014/main" id="{00000000-0008-0000-0A00-0000BA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537" name="5 CuadroTexto">
          <a:extLst>
            <a:ext uri="{FF2B5EF4-FFF2-40B4-BE49-F238E27FC236}">
              <a16:creationId xmlns:a16="http://schemas.microsoft.com/office/drawing/2014/main" id="{00000000-0008-0000-0A00-0000BB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538" name="6 CuadroTexto">
          <a:extLst>
            <a:ext uri="{FF2B5EF4-FFF2-40B4-BE49-F238E27FC236}">
              <a16:creationId xmlns:a16="http://schemas.microsoft.com/office/drawing/2014/main" id="{00000000-0008-0000-0A00-0000BC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539" name="7 CuadroTexto">
          <a:extLst>
            <a:ext uri="{FF2B5EF4-FFF2-40B4-BE49-F238E27FC236}">
              <a16:creationId xmlns:a16="http://schemas.microsoft.com/office/drawing/2014/main" id="{00000000-0008-0000-0A00-0000BD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540" name="8 CuadroTexto">
          <a:extLst>
            <a:ext uri="{FF2B5EF4-FFF2-40B4-BE49-F238E27FC236}">
              <a16:creationId xmlns:a16="http://schemas.microsoft.com/office/drawing/2014/main" id="{00000000-0008-0000-0A00-0000BE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541" name="1 CuadroTexto">
          <a:extLst>
            <a:ext uri="{FF2B5EF4-FFF2-40B4-BE49-F238E27FC236}">
              <a16:creationId xmlns:a16="http://schemas.microsoft.com/office/drawing/2014/main" id="{00000000-0008-0000-0A00-0000BF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542" name="2 CuadroTexto">
          <a:extLst>
            <a:ext uri="{FF2B5EF4-FFF2-40B4-BE49-F238E27FC236}">
              <a16:creationId xmlns:a16="http://schemas.microsoft.com/office/drawing/2014/main" id="{00000000-0008-0000-0A00-0000C0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543" name="3 CuadroTexto">
          <a:extLst>
            <a:ext uri="{FF2B5EF4-FFF2-40B4-BE49-F238E27FC236}">
              <a16:creationId xmlns:a16="http://schemas.microsoft.com/office/drawing/2014/main" id="{00000000-0008-0000-0A00-0000C111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544" name="4 CuadroTexto">
          <a:extLst>
            <a:ext uri="{FF2B5EF4-FFF2-40B4-BE49-F238E27FC236}">
              <a16:creationId xmlns:a16="http://schemas.microsoft.com/office/drawing/2014/main" id="{00000000-0008-0000-0A00-0000C2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545" name="6 CuadroTexto">
          <a:extLst>
            <a:ext uri="{FF2B5EF4-FFF2-40B4-BE49-F238E27FC236}">
              <a16:creationId xmlns:a16="http://schemas.microsoft.com/office/drawing/2014/main" id="{00000000-0008-0000-0A00-0000C311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4546" name="8 CuadroTexto">
          <a:extLst>
            <a:ext uri="{FF2B5EF4-FFF2-40B4-BE49-F238E27FC236}">
              <a16:creationId xmlns:a16="http://schemas.microsoft.com/office/drawing/2014/main" id="{00000000-0008-0000-0A00-0000C411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47" name="1 CuadroTexto">
          <a:extLst>
            <a:ext uri="{FF2B5EF4-FFF2-40B4-BE49-F238E27FC236}">
              <a16:creationId xmlns:a16="http://schemas.microsoft.com/office/drawing/2014/main" id="{00000000-0008-0000-0A00-0000C5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48" name="2 CuadroTexto">
          <a:extLst>
            <a:ext uri="{FF2B5EF4-FFF2-40B4-BE49-F238E27FC236}">
              <a16:creationId xmlns:a16="http://schemas.microsoft.com/office/drawing/2014/main" id="{00000000-0008-0000-0A00-0000C6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49" name="3 CuadroTexto">
          <a:extLst>
            <a:ext uri="{FF2B5EF4-FFF2-40B4-BE49-F238E27FC236}">
              <a16:creationId xmlns:a16="http://schemas.microsoft.com/office/drawing/2014/main" id="{00000000-0008-0000-0A00-0000C7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50" name="4 CuadroTexto">
          <a:extLst>
            <a:ext uri="{FF2B5EF4-FFF2-40B4-BE49-F238E27FC236}">
              <a16:creationId xmlns:a16="http://schemas.microsoft.com/office/drawing/2014/main" id="{00000000-0008-0000-0A00-0000C8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51" name="5 CuadroTexto">
          <a:extLst>
            <a:ext uri="{FF2B5EF4-FFF2-40B4-BE49-F238E27FC236}">
              <a16:creationId xmlns:a16="http://schemas.microsoft.com/office/drawing/2014/main" id="{00000000-0008-0000-0A00-0000C9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52" name="6 CuadroTexto">
          <a:extLst>
            <a:ext uri="{FF2B5EF4-FFF2-40B4-BE49-F238E27FC236}">
              <a16:creationId xmlns:a16="http://schemas.microsoft.com/office/drawing/2014/main" id="{00000000-0008-0000-0A00-0000CA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53" name="7 CuadroTexto">
          <a:extLst>
            <a:ext uri="{FF2B5EF4-FFF2-40B4-BE49-F238E27FC236}">
              <a16:creationId xmlns:a16="http://schemas.microsoft.com/office/drawing/2014/main" id="{00000000-0008-0000-0A00-0000CB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54" name="8 CuadroTexto">
          <a:extLst>
            <a:ext uri="{FF2B5EF4-FFF2-40B4-BE49-F238E27FC236}">
              <a16:creationId xmlns:a16="http://schemas.microsoft.com/office/drawing/2014/main" id="{00000000-0008-0000-0A00-0000CC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55" name="1 CuadroTexto">
          <a:extLst>
            <a:ext uri="{FF2B5EF4-FFF2-40B4-BE49-F238E27FC236}">
              <a16:creationId xmlns:a16="http://schemas.microsoft.com/office/drawing/2014/main" id="{00000000-0008-0000-0A00-0000CD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56" name="2 CuadroTexto">
          <a:extLst>
            <a:ext uri="{FF2B5EF4-FFF2-40B4-BE49-F238E27FC236}">
              <a16:creationId xmlns:a16="http://schemas.microsoft.com/office/drawing/2014/main" id="{00000000-0008-0000-0A00-0000CE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57" name="3 CuadroTexto">
          <a:extLst>
            <a:ext uri="{FF2B5EF4-FFF2-40B4-BE49-F238E27FC236}">
              <a16:creationId xmlns:a16="http://schemas.microsoft.com/office/drawing/2014/main" id="{00000000-0008-0000-0A00-0000CF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58" name="4 CuadroTexto">
          <a:extLst>
            <a:ext uri="{FF2B5EF4-FFF2-40B4-BE49-F238E27FC236}">
              <a16:creationId xmlns:a16="http://schemas.microsoft.com/office/drawing/2014/main" id="{00000000-0008-0000-0A00-0000D0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559" name="5 CuadroTexto">
          <a:extLst>
            <a:ext uri="{FF2B5EF4-FFF2-40B4-BE49-F238E27FC236}">
              <a16:creationId xmlns:a16="http://schemas.microsoft.com/office/drawing/2014/main" id="{00000000-0008-0000-0A00-0000D111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60" name="6 CuadroTexto">
          <a:extLst>
            <a:ext uri="{FF2B5EF4-FFF2-40B4-BE49-F238E27FC236}">
              <a16:creationId xmlns:a16="http://schemas.microsoft.com/office/drawing/2014/main" id="{00000000-0008-0000-0A00-0000D2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61" name="1 CuadroTexto">
          <a:extLst>
            <a:ext uri="{FF2B5EF4-FFF2-40B4-BE49-F238E27FC236}">
              <a16:creationId xmlns:a16="http://schemas.microsoft.com/office/drawing/2014/main" id="{00000000-0008-0000-0A00-0000D3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62" name="2 CuadroTexto">
          <a:extLst>
            <a:ext uri="{FF2B5EF4-FFF2-40B4-BE49-F238E27FC236}">
              <a16:creationId xmlns:a16="http://schemas.microsoft.com/office/drawing/2014/main" id="{00000000-0008-0000-0A00-0000D4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63" name="3 CuadroTexto">
          <a:extLst>
            <a:ext uri="{FF2B5EF4-FFF2-40B4-BE49-F238E27FC236}">
              <a16:creationId xmlns:a16="http://schemas.microsoft.com/office/drawing/2014/main" id="{00000000-0008-0000-0A00-0000D5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64" name="4 CuadroTexto">
          <a:extLst>
            <a:ext uri="{FF2B5EF4-FFF2-40B4-BE49-F238E27FC236}">
              <a16:creationId xmlns:a16="http://schemas.microsoft.com/office/drawing/2014/main" id="{00000000-0008-0000-0A00-0000D6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65" name="5 CuadroTexto">
          <a:extLst>
            <a:ext uri="{FF2B5EF4-FFF2-40B4-BE49-F238E27FC236}">
              <a16:creationId xmlns:a16="http://schemas.microsoft.com/office/drawing/2014/main" id="{00000000-0008-0000-0A00-0000D7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66" name="6 CuadroTexto">
          <a:extLst>
            <a:ext uri="{FF2B5EF4-FFF2-40B4-BE49-F238E27FC236}">
              <a16:creationId xmlns:a16="http://schemas.microsoft.com/office/drawing/2014/main" id="{00000000-0008-0000-0A00-0000D8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67" name="7 CuadroTexto">
          <a:extLst>
            <a:ext uri="{FF2B5EF4-FFF2-40B4-BE49-F238E27FC236}">
              <a16:creationId xmlns:a16="http://schemas.microsoft.com/office/drawing/2014/main" id="{00000000-0008-0000-0A00-0000D9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68" name="8 CuadroTexto">
          <a:extLst>
            <a:ext uri="{FF2B5EF4-FFF2-40B4-BE49-F238E27FC236}">
              <a16:creationId xmlns:a16="http://schemas.microsoft.com/office/drawing/2014/main" id="{00000000-0008-0000-0A00-0000DA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69" name="1 CuadroTexto">
          <a:extLst>
            <a:ext uri="{FF2B5EF4-FFF2-40B4-BE49-F238E27FC236}">
              <a16:creationId xmlns:a16="http://schemas.microsoft.com/office/drawing/2014/main" id="{00000000-0008-0000-0A00-0000DB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70" name="2 CuadroTexto">
          <a:extLst>
            <a:ext uri="{FF2B5EF4-FFF2-40B4-BE49-F238E27FC236}">
              <a16:creationId xmlns:a16="http://schemas.microsoft.com/office/drawing/2014/main" id="{00000000-0008-0000-0A00-0000DC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71" name="3 CuadroTexto">
          <a:extLst>
            <a:ext uri="{FF2B5EF4-FFF2-40B4-BE49-F238E27FC236}">
              <a16:creationId xmlns:a16="http://schemas.microsoft.com/office/drawing/2014/main" id="{00000000-0008-0000-0A00-0000DD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72" name="4 CuadroTexto">
          <a:extLst>
            <a:ext uri="{FF2B5EF4-FFF2-40B4-BE49-F238E27FC236}">
              <a16:creationId xmlns:a16="http://schemas.microsoft.com/office/drawing/2014/main" id="{00000000-0008-0000-0A00-0000DE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73" name="6 CuadroTexto">
          <a:extLst>
            <a:ext uri="{FF2B5EF4-FFF2-40B4-BE49-F238E27FC236}">
              <a16:creationId xmlns:a16="http://schemas.microsoft.com/office/drawing/2014/main" id="{00000000-0008-0000-0A00-0000DF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574" name="8 CuadroTexto">
          <a:extLst>
            <a:ext uri="{FF2B5EF4-FFF2-40B4-BE49-F238E27FC236}">
              <a16:creationId xmlns:a16="http://schemas.microsoft.com/office/drawing/2014/main" id="{00000000-0008-0000-0A00-0000E01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75" name="1 CuadroTexto">
          <a:extLst>
            <a:ext uri="{FF2B5EF4-FFF2-40B4-BE49-F238E27FC236}">
              <a16:creationId xmlns:a16="http://schemas.microsoft.com/office/drawing/2014/main" id="{00000000-0008-0000-0A00-0000E1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576" name="2 CuadroTexto">
          <a:extLst>
            <a:ext uri="{FF2B5EF4-FFF2-40B4-BE49-F238E27FC236}">
              <a16:creationId xmlns:a16="http://schemas.microsoft.com/office/drawing/2014/main" id="{00000000-0008-0000-0A00-0000E2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77" name="3 CuadroTexto">
          <a:extLst>
            <a:ext uri="{FF2B5EF4-FFF2-40B4-BE49-F238E27FC236}">
              <a16:creationId xmlns:a16="http://schemas.microsoft.com/office/drawing/2014/main" id="{00000000-0008-0000-0A00-0000E3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578" name="4 CuadroTexto">
          <a:extLst>
            <a:ext uri="{FF2B5EF4-FFF2-40B4-BE49-F238E27FC236}">
              <a16:creationId xmlns:a16="http://schemas.microsoft.com/office/drawing/2014/main" id="{00000000-0008-0000-0A00-0000E4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79" name="5 CuadroTexto">
          <a:extLst>
            <a:ext uri="{FF2B5EF4-FFF2-40B4-BE49-F238E27FC236}">
              <a16:creationId xmlns:a16="http://schemas.microsoft.com/office/drawing/2014/main" id="{00000000-0008-0000-0A00-0000E5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580" name="6 CuadroTexto">
          <a:extLst>
            <a:ext uri="{FF2B5EF4-FFF2-40B4-BE49-F238E27FC236}">
              <a16:creationId xmlns:a16="http://schemas.microsoft.com/office/drawing/2014/main" id="{00000000-0008-0000-0A00-0000E6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81" name="7 CuadroTexto">
          <a:extLst>
            <a:ext uri="{FF2B5EF4-FFF2-40B4-BE49-F238E27FC236}">
              <a16:creationId xmlns:a16="http://schemas.microsoft.com/office/drawing/2014/main" id="{00000000-0008-0000-0A00-0000E7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582" name="8 CuadroTexto">
          <a:extLst>
            <a:ext uri="{FF2B5EF4-FFF2-40B4-BE49-F238E27FC236}">
              <a16:creationId xmlns:a16="http://schemas.microsoft.com/office/drawing/2014/main" id="{00000000-0008-0000-0A00-0000E8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83" name="1 CuadroTexto">
          <a:extLst>
            <a:ext uri="{FF2B5EF4-FFF2-40B4-BE49-F238E27FC236}">
              <a16:creationId xmlns:a16="http://schemas.microsoft.com/office/drawing/2014/main" id="{00000000-0008-0000-0A00-0000E9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584" name="2 CuadroTexto">
          <a:extLst>
            <a:ext uri="{FF2B5EF4-FFF2-40B4-BE49-F238E27FC236}">
              <a16:creationId xmlns:a16="http://schemas.microsoft.com/office/drawing/2014/main" id="{00000000-0008-0000-0A00-0000EA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85" name="3 CuadroTexto">
          <a:extLst>
            <a:ext uri="{FF2B5EF4-FFF2-40B4-BE49-F238E27FC236}">
              <a16:creationId xmlns:a16="http://schemas.microsoft.com/office/drawing/2014/main" id="{00000000-0008-0000-0A00-0000EB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586" name="4 CuadroTexto">
          <a:extLst>
            <a:ext uri="{FF2B5EF4-FFF2-40B4-BE49-F238E27FC236}">
              <a16:creationId xmlns:a16="http://schemas.microsoft.com/office/drawing/2014/main" id="{00000000-0008-0000-0A00-0000EC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87" name="5 CuadroTexto">
          <a:extLst>
            <a:ext uri="{FF2B5EF4-FFF2-40B4-BE49-F238E27FC236}">
              <a16:creationId xmlns:a16="http://schemas.microsoft.com/office/drawing/2014/main" id="{00000000-0008-0000-0A00-0000ED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588" name="6 CuadroTexto">
          <a:extLst>
            <a:ext uri="{FF2B5EF4-FFF2-40B4-BE49-F238E27FC236}">
              <a16:creationId xmlns:a16="http://schemas.microsoft.com/office/drawing/2014/main" id="{00000000-0008-0000-0A00-0000EE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589" name="8 CuadroTexto">
          <a:extLst>
            <a:ext uri="{FF2B5EF4-FFF2-40B4-BE49-F238E27FC236}">
              <a16:creationId xmlns:a16="http://schemas.microsoft.com/office/drawing/2014/main" id="{00000000-0008-0000-0A00-0000EF11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90" name="1 CuadroTexto">
          <a:extLst>
            <a:ext uri="{FF2B5EF4-FFF2-40B4-BE49-F238E27FC236}">
              <a16:creationId xmlns:a16="http://schemas.microsoft.com/office/drawing/2014/main" id="{00000000-0008-0000-0A00-0000F0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91" name="2 CuadroTexto">
          <a:extLst>
            <a:ext uri="{FF2B5EF4-FFF2-40B4-BE49-F238E27FC236}">
              <a16:creationId xmlns:a16="http://schemas.microsoft.com/office/drawing/2014/main" id="{00000000-0008-0000-0A00-0000F1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92" name="3 CuadroTexto">
          <a:extLst>
            <a:ext uri="{FF2B5EF4-FFF2-40B4-BE49-F238E27FC236}">
              <a16:creationId xmlns:a16="http://schemas.microsoft.com/office/drawing/2014/main" id="{00000000-0008-0000-0A00-0000F2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93" name="4 CuadroTexto">
          <a:extLst>
            <a:ext uri="{FF2B5EF4-FFF2-40B4-BE49-F238E27FC236}">
              <a16:creationId xmlns:a16="http://schemas.microsoft.com/office/drawing/2014/main" id="{00000000-0008-0000-0A00-0000F3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94" name="5 CuadroTexto">
          <a:extLst>
            <a:ext uri="{FF2B5EF4-FFF2-40B4-BE49-F238E27FC236}">
              <a16:creationId xmlns:a16="http://schemas.microsoft.com/office/drawing/2014/main" id="{00000000-0008-0000-0A00-0000F4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95" name="6 CuadroTexto">
          <a:extLst>
            <a:ext uri="{FF2B5EF4-FFF2-40B4-BE49-F238E27FC236}">
              <a16:creationId xmlns:a16="http://schemas.microsoft.com/office/drawing/2014/main" id="{00000000-0008-0000-0A00-0000F5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96" name="7 CuadroTexto">
          <a:extLst>
            <a:ext uri="{FF2B5EF4-FFF2-40B4-BE49-F238E27FC236}">
              <a16:creationId xmlns:a16="http://schemas.microsoft.com/office/drawing/2014/main" id="{00000000-0008-0000-0A00-0000F6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97" name="8 CuadroTexto">
          <a:extLst>
            <a:ext uri="{FF2B5EF4-FFF2-40B4-BE49-F238E27FC236}">
              <a16:creationId xmlns:a16="http://schemas.microsoft.com/office/drawing/2014/main" id="{00000000-0008-0000-0A00-0000F7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598" name="1 CuadroTexto">
          <a:extLst>
            <a:ext uri="{FF2B5EF4-FFF2-40B4-BE49-F238E27FC236}">
              <a16:creationId xmlns:a16="http://schemas.microsoft.com/office/drawing/2014/main" id="{00000000-0008-0000-0A00-0000F8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599" name="2 CuadroTexto">
          <a:extLst>
            <a:ext uri="{FF2B5EF4-FFF2-40B4-BE49-F238E27FC236}">
              <a16:creationId xmlns:a16="http://schemas.microsoft.com/office/drawing/2014/main" id="{00000000-0008-0000-0A00-0000F9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00" name="3 CuadroTexto">
          <a:extLst>
            <a:ext uri="{FF2B5EF4-FFF2-40B4-BE49-F238E27FC236}">
              <a16:creationId xmlns:a16="http://schemas.microsoft.com/office/drawing/2014/main" id="{00000000-0008-0000-0A00-0000FA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01" name="4 CuadroTexto">
          <a:extLst>
            <a:ext uri="{FF2B5EF4-FFF2-40B4-BE49-F238E27FC236}">
              <a16:creationId xmlns:a16="http://schemas.microsoft.com/office/drawing/2014/main" id="{00000000-0008-0000-0A00-0000FB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02" name="6 CuadroTexto">
          <a:extLst>
            <a:ext uri="{FF2B5EF4-FFF2-40B4-BE49-F238E27FC236}">
              <a16:creationId xmlns:a16="http://schemas.microsoft.com/office/drawing/2014/main" id="{00000000-0008-0000-0A00-0000FC11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603" name="8 CuadroTexto">
          <a:extLst>
            <a:ext uri="{FF2B5EF4-FFF2-40B4-BE49-F238E27FC236}">
              <a16:creationId xmlns:a16="http://schemas.microsoft.com/office/drawing/2014/main" id="{00000000-0008-0000-0A00-0000FD11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04" name="1 CuadroTexto">
          <a:extLst>
            <a:ext uri="{FF2B5EF4-FFF2-40B4-BE49-F238E27FC236}">
              <a16:creationId xmlns:a16="http://schemas.microsoft.com/office/drawing/2014/main" id="{00000000-0008-0000-0A00-0000FE11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05" name="2 CuadroTexto">
          <a:extLst>
            <a:ext uri="{FF2B5EF4-FFF2-40B4-BE49-F238E27FC236}">
              <a16:creationId xmlns:a16="http://schemas.microsoft.com/office/drawing/2014/main" id="{00000000-0008-0000-0A00-0000FF11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06" name="3 CuadroTexto">
          <a:extLst>
            <a:ext uri="{FF2B5EF4-FFF2-40B4-BE49-F238E27FC236}">
              <a16:creationId xmlns:a16="http://schemas.microsoft.com/office/drawing/2014/main" id="{00000000-0008-0000-0A00-000000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07" name="4 CuadroTexto">
          <a:extLst>
            <a:ext uri="{FF2B5EF4-FFF2-40B4-BE49-F238E27FC236}">
              <a16:creationId xmlns:a16="http://schemas.microsoft.com/office/drawing/2014/main" id="{00000000-0008-0000-0A00-000001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08" name="5 CuadroTexto">
          <a:extLst>
            <a:ext uri="{FF2B5EF4-FFF2-40B4-BE49-F238E27FC236}">
              <a16:creationId xmlns:a16="http://schemas.microsoft.com/office/drawing/2014/main" id="{00000000-0008-0000-0A00-000002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09" name="6 CuadroTexto">
          <a:extLst>
            <a:ext uri="{FF2B5EF4-FFF2-40B4-BE49-F238E27FC236}">
              <a16:creationId xmlns:a16="http://schemas.microsoft.com/office/drawing/2014/main" id="{00000000-0008-0000-0A00-000003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10" name="7 CuadroTexto">
          <a:extLst>
            <a:ext uri="{FF2B5EF4-FFF2-40B4-BE49-F238E27FC236}">
              <a16:creationId xmlns:a16="http://schemas.microsoft.com/office/drawing/2014/main" id="{00000000-0008-0000-0A00-000004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11" name="8 CuadroTexto">
          <a:extLst>
            <a:ext uri="{FF2B5EF4-FFF2-40B4-BE49-F238E27FC236}">
              <a16:creationId xmlns:a16="http://schemas.microsoft.com/office/drawing/2014/main" id="{00000000-0008-0000-0A00-000005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12" name="1 CuadroTexto">
          <a:extLst>
            <a:ext uri="{FF2B5EF4-FFF2-40B4-BE49-F238E27FC236}">
              <a16:creationId xmlns:a16="http://schemas.microsoft.com/office/drawing/2014/main" id="{00000000-0008-0000-0A00-000006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13" name="2 CuadroTexto">
          <a:extLst>
            <a:ext uri="{FF2B5EF4-FFF2-40B4-BE49-F238E27FC236}">
              <a16:creationId xmlns:a16="http://schemas.microsoft.com/office/drawing/2014/main" id="{00000000-0008-0000-0A00-000007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14" name="3 CuadroTexto">
          <a:extLst>
            <a:ext uri="{FF2B5EF4-FFF2-40B4-BE49-F238E27FC236}">
              <a16:creationId xmlns:a16="http://schemas.microsoft.com/office/drawing/2014/main" id="{00000000-0008-0000-0A00-000008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15" name="4 CuadroTexto">
          <a:extLst>
            <a:ext uri="{FF2B5EF4-FFF2-40B4-BE49-F238E27FC236}">
              <a16:creationId xmlns:a16="http://schemas.microsoft.com/office/drawing/2014/main" id="{00000000-0008-0000-0A00-000009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16" name="6 CuadroTexto">
          <a:extLst>
            <a:ext uri="{FF2B5EF4-FFF2-40B4-BE49-F238E27FC236}">
              <a16:creationId xmlns:a16="http://schemas.microsoft.com/office/drawing/2014/main" id="{00000000-0008-0000-0A00-00000A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617" name="8 CuadroTexto">
          <a:extLst>
            <a:ext uri="{FF2B5EF4-FFF2-40B4-BE49-F238E27FC236}">
              <a16:creationId xmlns:a16="http://schemas.microsoft.com/office/drawing/2014/main" id="{00000000-0008-0000-0A00-00000B12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18" name="1 CuadroTexto">
          <a:extLst>
            <a:ext uri="{FF2B5EF4-FFF2-40B4-BE49-F238E27FC236}">
              <a16:creationId xmlns:a16="http://schemas.microsoft.com/office/drawing/2014/main" id="{00000000-0008-0000-0A00-00000C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19" name="2 CuadroTexto">
          <a:extLst>
            <a:ext uri="{FF2B5EF4-FFF2-40B4-BE49-F238E27FC236}">
              <a16:creationId xmlns:a16="http://schemas.microsoft.com/office/drawing/2014/main" id="{00000000-0008-0000-0A00-00000D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20" name="3 CuadroTexto">
          <a:extLst>
            <a:ext uri="{FF2B5EF4-FFF2-40B4-BE49-F238E27FC236}">
              <a16:creationId xmlns:a16="http://schemas.microsoft.com/office/drawing/2014/main" id="{00000000-0008-0000-0A00-00000E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21" name="4 CuadroTexto">
          <a:extLst>
            <a:ext uri="{FF2B5EF4-FFF2-40B4-BE49-F238E27FC236}">
              <a16:creationId xmlns:a16="http://schemas.microsoft.com/office/drawing/2014/main" id="{00000000-0008-0000-0A00-00000F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22" name="5 CuadroTexto">
          <a:extLst>
            <a:ext uri="{FF2B5EF4-FFF2-40B4-BE49-F238E27FC236}">
              <a16:creationId xmlns:a16="http://schemas.microsoft.com/office/drawing/2014/main" id="{00000000-0008-0000-0A00-000010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23" name="6 CuadroTexto">
          <a:extLst>
            <a:ext uri="{FF2B5EF4-FFF2-40B4-BE49-F238E27FC236}">
              <a16:creationId xmlns:a16="http://schemas.microsoft.com/office/drawing/2014/main" id="{00000000-0008-0000-0A00-000011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24" name="7 CuadroTexto">
          <a:extLst>
            <a:ext uri="{FF2B5EF4-FFF2-40B4-BE49-F238E27FC236}">
              <a16:creationId xmlns:a16="http://schemas.microsoft.com/office/drawing/2014/main" id="{00000000-0008-0000-0A00-000012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25" name="8 CuadroTexto">
          <a:extLst>
            <a:ext uri="{FF2B5EF4-FFF2-40B4-BE49-F238E27FC236}">
              <a16:creationId xmlns:a16="http://schemas.microsoft.com/office/drawing/2014/main" id="{00000000-0008-0000-0A00-000013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26" name="1 CuadroTexto">
          <a:extLst>
            <a:ext uri="{FF2B5EF4-FFF2-40B4-BE49-F238E27FC236}">
              <a16:creationId xmlns:a16="http://schemas.microsoft.com/office/drawing/2014/main" id="{00000000-0008-0000-0A00-000014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27" name="2 CuadroTexto">
          <a:extLst>
            <a:ext uri="{FF2B5EF4-FFF2-40B4-BE49-F238E27FC236}">
              <a16:creationId xmlns:a16="http://schemas.microsoft.com/office/drawing/2014/main" id="{00000000-0008-0000-0A00-000015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28" name="3 CuadroTexto">
          <a:extLst>
            <a:ext uri="{FF2B5EF4-FFF2-40B4-BE49-F238E27FC236}">
              <a16:creationId xmlns:a16="http://schemas.microsoft.com/office/drawing/2014/main" id="{00000000-0008-0000-0A00-000016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29" name="4 CuadroTexto">
          <a:extLst>
            <a:ext uri="{FF2B5EF4-FFF2-40B4-BE49-F238E27FC236}">
              <a16:creationId xmlns:a16="http://schemas.microsoft.com/office/drawing/2014/main" id="{00000000-0008-0000-0A00-000017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30" name="6 CuadroTexto">
          <a:extLst>
            <a:ext uri="{FF2B5EF4-FFF2-40B4-BE49-F238E27FC236}">
              <a16:creationId xmlns:a16="http://schemas.microsoft.com/office/drawing/2014/main" id="{00000000-0008-0000-0A00-000018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631" name="8 CuadroTexto">
          <a:extLst>
            <a:ext uri="{FF2B5EF4-FFF2-40B4-BE49-F238E27FC236}">
              <a16:creationId xmlns:a16="http://schemas.microsoft.com/office/drawing/2014/main" id="{00000000-0008-0000-0A00-0000191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32" name="1 CuadroTexto">
          <a:extLst>
            <a:ext uri="{FF2B5EF4-FFF2-40B4-BE49-F238E27FC236}">
              <a16:creationId xmlns:a16="http://schemas.microsoft.com/office/drawing/2014/main" id="{00000000-0008-0000-0A00-00001A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33" name="2 CuadroTexto">
          <a:extLst>
            <a:ext uri="{FF2B5EF4-FFF2-40B4-BE49-F238E27FC236}">
              <a16:creationId xmlns:a16="http://schemas.microsoft.com/office/drawing/2014/main" id="{00000000-0008-0000-0A00-00001B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34" name="3 CuadroTexto">
          <a:extLst>
            <a:ext uri="{FF2B5EF4-FFF2-40B4-BE49-F238E27FC236}">
              <a16:creationId xmlns:a16="http://schemas.microsoft.com/office/drawing/2014/main" id="{00000000-0008-0000-0A00-00001C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35" name="4 CuadroTexto">
          <a:extLst>
            <a:ext uri="{FF2B5EF4-FFF2-40B4-BE49-F238E27FC236}">
              <a16:creationId xmlns:a16="http://schemas.microsoft.com/office/drawing/2014/main" id="{00000000-0008-0000-0A00-00001D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36" name="5 CuadroTexto">
          <a:extLst>
            <a:ext uri="{FF2B5EF4-FFF2-40B4-BE49-F238E27FC236}">
              <a16:creationId xmlns:a16="http://schemas.microsoft.com/office/drawing/2014/main" id="{00000000-0008-0000-0A00-00001E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37" name="6 CuadroTexto">
          <a:extLst>
            <a:ext uri="{FF2B5EF4-FFF2-40B4-BE49-F238E27FC236}">
              <a16:creationId xmlns:a16="http://schemas.microsoft.com/office/drawing/2014/main" id="{00000000-0008-0000-0A00-00001F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38" name="7 CuadroTexto">
          <a:extLst>
            <a:ext uri="{FF2B5EF4-FFF2-40B4-BE49-F238E27FC236}">
              <a16:creationId xmlns:a16="http://schemas.microsoft.com/office/drawing/2014/main" id="{00000000-0008-0000-0A00-000020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39" name="8 CuadroTexto">
          <a:extLst>
            <a:ext uri="{FF2B5EF4-FFF2-40B4-BE49-F238E27FC236}">
              <a16:creationId xmlns:a16="http://schemas.microsoft.com/office/drawing/2014/main" id="{00000000-0008-0000-0A00-000021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40" name="1 CuadroTexto">
          <a:extLst>
            <a:ext uri="{FF2B5EF4-FFF2-40B4-BE49-F238E27FC236}">
              <a16:creationId xmlns:a16="http://schemas.microsoft.com/office/drawing/2014/main" id="{00000000-0008-0000-0A00-000022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41" name="2 CuadroTexto">
          <a:extLst>
            <a:ext uri="{FF2B5EF4-FFF2-40B4-BE49-F238E27FC236}">
              <a16:creationId xmlns:a16="http://schemas.microsoft.com/office/drawing/2014/main" id="{00000000-0008-0000-0A00-000023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42" name="3 CuadroTexto">
          <a:extLst>
            <a:ext uri="{FF2B5EF4-FFF2-40B4-BE49-F238E27FC236}">
              <a16:creationId xmlns:a16="http://schemas.microsoft.com/office/drawing/2014/main" id="{00000000-0008-0000-0A00-000024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43" name="4 CuadroTexto">
          <a:extLst>
            <a:ext uri="{FF2B5EF4-FFF2-40B4-BE49-F238E27FC236}">
              <a16:creationId xmlns:a16="http://schemas.microsoft.com/office/drawing/2014/main" id="{00000000-0008-0000-0A00-000025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44" name="5 CuadroTexto">
          <a:extLst>
            <a:ext uri="{FF2B5EF4-FFF2-40B4-BE49-F238E27FC236}">
              <a16:creationId xmlns:a16="http://schemas.microsoft.com/office/drawing/2014/main" id="{00000000-0008-0000-0A00-000026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45" name="6 CuadroTexto">
          <a:extLst>
            <a:ext uri="{FF2B5EF4-FFF2-40B4-BE49-F238E27FC236}">
              <a16:creationId xmlns:a16="http://schemas.microsoft.com/office/drawing/2014/main" id="{00000000-0008-0000-0A00-000027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646" name="8 CuadroTexto">
          <a:extLst>
            <a:ext uri="{FF2B5EF4-FFF2-40B4-BE49-F238E27FC236}">
              <a16:creationId xmlns:a16="http://schemas.microsoft.com/office/drawing/2014/main" id="{00000000-0008-0000-0A00-00002812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47" name="1 CuadroTexto">
          <a:extLst>
            <a:ext uri="{FF2B5EF4-FFF2-40B4-BE49-F238E27FC236}">
              <a16:creationId xmlns:a16="http://schemas.microsoft.com/office/drawing/2014/main" id="{00000000-0008-0000-0A00-000029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48" name="2 CuadroTexto">
          <a:extLst>
            <a:ext uri="{FF2B5EF4-FFF2-40B4-BE49-F238E27FC236}">
              <a16:creationId xmlns:a16="http://schemas.microsoft.com/office/drawing/2014/main" id="{00000000-0008-0000-0A00-00002A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49" name="3 CuadroTexto">
          <a:extLst>
            <a:ext uri="{FF2B5EF4-FFF2-40B4-BE49-F238E27FC236}">
              <a16:creationId xmlns:a16="http://schemas.microsoft.com/office/drawing/2014/main" id="{00000000-0008-0000-0A00-00002B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50" name="4 CuadroTexto">
          <a:extLst>
            <a:ext uri="{FF2B5EF4-FFF2-40B4-BE49-F238E27FC236}">
              <a16:creationId xmlns:a16="http://schemas.microsoft.com/office/drawing/2014/main" id="{00000000-0008-0000-0A00-00002C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51" name="5 CuadroTexto">
          <a:extLst>
            <a:ext uri="{FF2B5EF4-FFF2-40B4-BE49-F238E27FC236}">
              <a16:creationId xmlns:a16="http://schemas.microsoft.com/office/drawing/2014/main" id="{00000000-0008-0000-0A00-00002D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52" name="6 CuadroTexto">
          <a:extLst>
            <a:ext uri="{FF2B5EF4-FFF2-40B4-BE49-F238E27FC236}">
              <a16:creationId xmlns:a16="http://schemas.microsoft.com/office/drawing/2014/main" id="{00000000-0008-0000-0A00-00002E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53" name="7 CuadroTexto">
          <a:extLst>
            <a:ext uri="{FF2B5EF4-FFF2-40B4-BE49-F238E27FC236}">
              <a16:creationId xmlns:a16="http://schemas.microsoft.com/office/drawing/2014/main" id="{00000000-0008-0000-0A00-00002F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54" name="8 CuadroTexto">
          <a:extLst>
            <a:ext uri="{FF2B5EF4-FFF2-40B4-BE49-F238E27FC236}">
              <a16:creationId xmlns:a16="http://schemas.microsoft.com/office/drawing/2014/main" id="{00000000-0008-0000-0A00-000030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55" name="1 CuadroTexto">
          <a:extLst>
            <a:ext uri="{FF2B5EF4-FFF2-40B4-BE49-F238E27FC236}">
              <a16:creationId xmlns:a16="http://schemas.microsoft.com/office/drawing/2014/main" id="{00000000-0008-0000-0A00-000031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56" name="2 CuadroTexto">
          <a:extLst>
            <a:ext uri="{FF2B5EF4-FFF2-40B4-BE49-F238E27FC236}">
              <a16:creationId xmlns:a16="http://schemas.microsoft.com/office/drawing/2014/main" id="{00000000-0008-0000-0A00-000032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57" name="3 CuadroTexto">
          <a:extLst>
            <a:ext uri="{FF2B5EF4-FFF2-40B4-BE49-F238E27FC236}">
              <a16:creationId xmlns:a16="http://schemas.microsoft.com/office/drawing/2014/main" id="{00000000-0008-0000-0A00-000033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58" name="4 CuadroTexto">
          <a:extLst>
            <a:ext uri="{FF2B5EF4-FFF2-40B4-BE49-F238E27FC236}">
              <a16:creationId xmlns:a16="http://schemas.microsoft.com/office/drawing/2014/main" id="{00000000-0008-0000-0A00-000034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59" name="6 CuadroTexto">
          <a:extLst>
            <a:ext uri="{FF2B5EF4-FFF2-40B4-BE49-F238E27FC236}">
              <a16:creationId xmlns:a16="http://schemas.microsoft.com/office/drawing/2014/main" id="{00000000-0008-0000-0A00-000035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660" name="8 CuadroTexto">
          <a:extLst>
            <a:ext uri="{FF2B5EF4-FFF2-40B4-BE49-F238E27FC236}">
              <a16:creationId xmlns:a16="http://schemas.microsoft.com/office/drawing/2014/main" id="{00000000-0008-0000-0A00-0000361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61" name="1 CuadroTexto">
          <a:extLst>
            <a:ext uri="{FF2B5EF4-FFF2-40B4-BE49-F238E27FC236}">
              <a16:creationId xmlns:a16="http://schemas.microsoft.com/office/drawing/2014/main" id="{00000000-0008-0000-0A00-000037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62" name="2 CuadroTexto">
          <a:extLst>
            <a:ext uri="{FF2B5EF4-FFF2-40B4-BE49-F238E27FC236}">
              <a16:creationId xmlns:a16="http://schemas.microsoft.com/office/drawing/2014/main" id="{00000000-0008-0000-0A00-000038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63" name="3 CuadroTexto">
          <a:extLst>
            <a:ext uri="{FF2B5EF4-FFF2-40B4-BE49-F238E27FC236}">
              <a16:creationId xmlns:a16="http://schemas.microsoft.com/office/drawing/2014/main" id="{00000000-0008-0000-0A00-000039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64" name="4 CuadroTexto">
          <a:extLst>
            <a:ext uri="{FF2B5EF4-FFF2-40B4-BE49-F238E27FC236}">
              <a16:creationId xmlns:a16="http://schemas.microsoft.com/office/drawing/2014/main" id="{00000000-0008-0000-0A00-00003A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65" name="5 CuadroTexto">
          <a:extLst>
            <a:ext uri="{FF2B5EF4-FFF2-40B4-BE49-F238E27FC236}">
              <a16:creationId xmlns:a16="http://schemas.microsoft.com/office/drawing/2014/main" id="{00000000-0008-0000-0A00-00003B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66" name="6 CuadroTexto">
          <a:extLst>
            <a:ext uri="{FF2B5EF4-FFF2-40B4-BE49-F238E27FC236}">
              <a16:creationId xmlns:a16="http://schemas.microsoft.com/office/drawing/2014/main" id="{00000000-0008-0000-0A00-00003C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67" name="7 CuadroTexto">
          <a:extLst>
            <a:ext uri="{FF2B5EF4-FFF2-40B4-BE49-F238E27FC236}">
              <a16:creationId xmlns:a16="http://schemas.microsoft.com/office/drawing/2014/main" id="{00000000-0008-0000-0A00-00003D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68" name="8 CuadroTexto">
          <a:extLst>
            <a:ext uri="{FF2B5EF4-FFF2-40B4-BE49-F238E27FC236}">
              <a16:creationId xmlns:a16="http://schemas.microsoft.com/office/drawing/2014/main" id="{00000000-0008-0000-0A00-00003E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69" name="1 CuadroTexto">
          <a:extLst>
            <a:ext uri="{FF2B5EF4-FFF2-40B4-BE49-F238E27FC236}">
              <a16:creationId xmlns:a16="http://schemas.microsoft.com/office/drawing/2014/main" id="{00000000-0008-0000-0A00-00003F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70" name="2 CuadroTexto">
          <a:extLst>
            <a:ext uri="{FF2B5EF4-FFF2-40B4-BE49-F238E27FC236}">
              <a16:creationId xmlns:a16="http://schemas.microsoft.com/office/drawing/2014/main" id="{00000000-0008-0000-0A00-000040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71" name="3 CuadroTexto">
          <a:extLst>
            <a:ext uri="{FF2B5EF4-FFF2-40B4-BE49-F238E27FC236}">
              <a16:creationId xmlns:a16="http://schemas.microsoft.com/office/drawing/2014/main" id="{00000000-0008-0000-0A00-000041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72" name="4 CuadroTexto">
          <a:extLst>
            <a:ext uri="{FF2B5EF4-FFF2-40B4-BE49-F238E27FC236}">
              <a16:creationId xmlns:a16="http://schemas.microsoft.com/office/drawing/2014/main" id="{00000000-0008-0000-0A00-000042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673" name="5 CuadroTexto">
          <a:extLst>
            <a:ext uri="{FF2B5EF4-FFF2-40B4-BE49-F238E27FC236}">
              <a16:creationId xmlns:a16="http://schemas.microsoft.com/office/drawing/2014/main" id="{00000000-0008-0000-0A00-000043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674" name="6 CuadroTexto">
          <a:extLst>
            <a:ext uri="{FF2B5EF4-FFF2-40B4-BE49-F238E27FC236}">
              <a16:creationId xmlns:a16="http://schemas.microsoft.com/office/drawing/2014/main" id="{00000000-0008-0000-0A00-000044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75" name="1 CuadroTexto">
          <a:extLst>
            <a:ext uri="{FF2B5EF4-FFF2-40B4-BE49-F238E27FC236}">
              <a16:creationId xmlns:a16="http://schemas.microsoft.com/office/drawing/2014/main" id="{00000000-0008-0000-0A00-000045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676" name="2 CuadroTexto">
          <a:extLst>
            <a:ext uri="{FF2B5EF4-FFF2-40B4-BE49-F238E27FC236}">
              <a16:creationId xmlns:a16="http://schemas.microsoft.com/office/drawing/2014/main" id="{00000000-0008-0000-0A00-000046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77" name="3 CuadroTexto">
          <a:extLst>
            <a:ext uri="{FF2B5EF4-FFF2-40B4-BE49-F238E27FC236}">
              <a16:creationId xmlns:a16="http://schemas.microsoft.com/office/drawing/2014/main" id="{00000000-0008-0000-0A00-000047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678" name="4 CuadroTexto">
          <a:extLst>
            <a:ext uri="{FF2B5EF4-FFF2-40B4-BE49-F238E27FC236}">
              <a16:creationId xmlns:a16="http://schemas.microsoft.com/office/drawing/2014/main" id="{00000000-0008-0000-0A00-000048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79" name="5 CuadroTexto">
          <a:extLst>
            <a:ext uri="{FF2B5EF4-FFF2-40B4-BE49-F238E27FC236}">
              <a16:creationId xmlns:a16="http://schemas.microsoft.com/office/drawing/2014/main" id="{00000000-0008-0000-0A00-000049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680" name="6 CuadroTexto">
          <a:extLst>
            <a:ext uri="{FF2B5EF4-FFF2-40B4-BE49-F238E27FC236}">
              <a16:creationId xmlns:a16="http://schemas.microsoft.com/office/drawing/2014/main" id="{00000000-0008-0000-0A00-00004A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81" name="7 CuadroTexto">
          <a:extLst>
            <a:ext uri="{FF2B5EF4-FFF2-40B4-BE49-F238E27FC236}">
              <a16:creationId xmlns:a16="http://schemas.microsoft.com/office/drawing/2014/main" id="{00000000-0008-0000-0A00-00004B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682" name="8 CuadroTexto">
          <a:extLst>
            <a:ext uri="{FF2B5EF4-FFF2-40B4-BE49-F238E27FC236}">
              <a16:creationId xmlns:a16="http://schemas.microsoft.com/office/drawing/2014/main" id="{00000000-0008-0000-0A00-00004C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83" name="1 CuadroTexto">
          <a:extLst>
            <a:ext uri="{FF2B5EF4-FFF2-40B4-BE49-F238E27FC236}">
              <a16:creationId xmlns:a16="http://schemas.microsoft.com/office/drawing/2014/main" id="{00000000-0008-0000-0A00-00004D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684" name="2 CuadroTexto">
          <a:extLst>
            <a:ext uri="{FF2B5EF4-FFF2-40B4-BE49-F238E27FC236}">
              <a16:creationId xmlns:a16="http://schemas.microsoft.com/office/drawing/2014/main" id="{00000000-0008-0000-0A00-00004E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85" name="3 CuadroTexto">
          <a:extLst>
            <a:ext uri="{FF2B5EF4-FFF2-40B4-BE49-F238E27FC236}">
              <a16:creationId xmlns:a16="http://schemas.microsoft.com/office/drawing/2014/main" id="{00000000-0008-0000-0A00-00004F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686" name="4 CuadroTexto">
          <a:extLst>
            <a:ext uri="{FF2B5EF4-FFF2-40B4-BE49-F238E27FC236}">
              <a16:creationId xmlns:a16="http://schemas.microsoft.com/office/drawing/2014/main" id="{00000000-0008-0000-0A00-000050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687" name="6 CuadroTexto">
          <a:extLst>
            <a:ext uri="{FF2B5EF4-FFF2-40B4-BE49-F238E27FC236}">
              <a16:creationId xmlns:a16="http://schemas.microsoft.com/office/drawing/2014/main" id="{00000000-0008-0000-0A00-000051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688" name="8 CuadroTexto">
          <a:extLst>
            <a:ext uri="{FF2B5EF4-FFF2-40B4-BE49-F238E27FC236}">
              <a16:creationId xmlns:a16="http://schemas.microsoft.com/office/drawing/2014/main" id="{00000000-0008-0000-0A00-00005212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89" name="1 CuadroTexto">
          <a:extLst>
            <a:ext uri="{FF2B5EF4-FFF2-40B4-BE49-F238E27FC236}">
              <a16:creationId xmlns:a16="http://schemas.microsoft.com/office/drawing/2014/main" id="{00000000-0008-0000-0A00-000053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90" name="2 CuadroTexto">
          <a:extLst>
            <a:ext uri="{FF2B5EF4-FFF2-40B4-BE49-F238E27FC236}">
              <a16:creationId xmlns:a16="http://schemas.microsoft.com/office/drawing/2014/main" id="{00000000-0008-0000-0A00-000054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91" name="3 CuadroTexto">
          <a:extLst>
            <a:ext uri="{FF2B5EF4-FFF2-40B4-BE49-F238E27FC236}">
              <a16:creationId xmlns:a16="http://schemas.microsoft.com/office/drawing/2014/main" id="{00000000-0008-0000-0A00-000055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92" name="4 CuadroTexto">
          <a:extLst>
            <a:ext uri="{FF2B5EF4-FFF2-40B4-BE49-F238E27FC236}">
              <a16:creationId xmlns:a16="http://schemas.microsoft.com/office/drawing/2014/main" id="{00000000-0008-0000-0A00-000056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93" name="5 CuadroTexto">
          <a:extLst>
            <a:ext uri="{FF2B5EF4-FFF2-40B4-BE49-F238E27FC236}">
              <a16:creationId xmlns:a16="http://schemas.microsoft.com/office/drawing/2014/main" id="{00000000-0008-0000-0A00-000057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94" name="6 CuadroTexto">
          <a:extLst>
            <a:ext uri="{FF2B5EF4-FFF2-40B4-BE49-F238E27FC236}">
              <a16:creationId xmlns:a16="http://schemas.microsoft.com/office/drawing/2014/main" id="{00000000-0008-0000-0A00-000058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95" name="7 CuadroTexto">
          <a:extLst>
            <a:ext uri="{FF2B5EF4-FFF2-40B4-BE49-F238E27FC236}">
              <a16:creationId xmlns:a16="http://schemas.microsoft.com/office/drawing/2014/main" id="{00000000-0008-0000-0A00-000059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96" name="8 CuadroTexto">
          <a:extLst>
            <a:ext uri="{FF2B5EF4-FFF2-40B4-BE49-F238E27FC236}">
              <a16:creationId xmlns:a16="http://schemas.microsoft.com/office/drawing/2014/main" id="{00000000-0008-0000-0A00-00005A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97" name="1 CuadroTexto">
          <a:extLst>
            <a:ext uri="{FF2B5EF4-FFF2-40B4-BE49-F238E27FC236}">
              <a16:creationId xmlns:a16="http://schemas.microsoft.com/office/drawing/2014/main" id="{00000000-0008-0000-0A00-00005B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698" name="2 CuadroTexto">
          <a:extLst>
            <a:ext uri="{FF2B5EF4-FFF2-40B4-BE49-F238E27FC236}">
              <a16:creationId xmlns:a16="http://schemas.microsoft.com/office/drawing/2014/main" id="{00000000-0008-0000-0A00-00005C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699" name="3 CuadroTexto">
          <a:extLst>
            <a:ext uri="{FF2B5EF4-FFF2-40B4-BE49-F238E27FC236}">
              <a16:creationId xmlns:a16="http://schemas.microsoft.com/office/drawing/2014/main" id="{00000000-0008-0000-0A00-00005D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00" name="4 CuadroTexto">
          <a:extLst>
            <a:ext uri="{FF2B5EF4-FFF2-40B4-BE49-F238E27FC236}">
              <a16:creationId xmlns:a16="http://schemas.microsoft.com/office/drawing/2014/main" id="{00000000-0008-0000-0A00-00005E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01" name="5 CuadroTexto">
          <a:extLst>
            <a:ext uri="{FF2B5EF4-FFF2-40B4-BE49-F238E27FC236}">
              <a16:creationId xmlns:a16="http://schemas.microsoft.com/office/drawing/2014/main" id="{00000000-0008-0000-0A00-00005F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02" name="6 CuadroTexto">
          <a:extLst>
            <a:ext uri="{FF2B5EF4-FFF2-40B4-BE49-F238E27FC236}">
              <a16:creationId xmlns:a16="http://schemas.microsoft.com/office/drawing/2014/main" id="{00000000-0008-0000-0A00-000060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703" name="8 CuadroTexto">
          <a:extLst>
            <a:ext uri="{FF2B5EF4-FFF2-40B4-BE49-F238E27FC236}">
              <a16:creationId xmlns:a16="http://schemas.microsoft.com/office/drawing/2014/main" id="{00000000-0008-0000-0A00-00006112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04" name="1 CuadroTexto">
          <a:extLst>
            <a:ext uri="{FF2B5EF4-FFF2-40B4-BE49-F238E27FC236}">
              <a16:creationId xmlns:a16="http://schemas.microsoft.com/office/drawing/2014/main" id="{00000000-0008-0000-0A00-000062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05" name="2 CuadroTexto">
          <a:extLst>
            <a:ext uri="{FF2B5EF4-FFF2-40B4-BE49-F238E27FC236}">
              <a16:creationId xmlns:a16="http://schemas.microsoft.com/office/drawing/2014/main" id="{00000000-0008-0000-0A00-000063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06" name="3 CuadroTexto">
          <a:extLst>
            <a:ext uri="{FF2B5EF4-FFF2-40B4-BE49-F238E27FC236}">
              <a16:creationId xmlns:a16="http://schemas.microsoft.com/office/drawing/2014/main" id="{00000000-0008-0000-0A00-000064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07" name="4 CuadroTexto">
          <a:extLst>
            <a:ext uri="{FF2B5EF4-FFF2-40B4-BE49-F238E27FC236}">
              <a16:creationId xmlns:a16="http://schemas.microsoft.com/office/drawing/2014/main" id="{00000000-0008-0000-0A00-000065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08" name="5 CuadroTexto">
          <a:extLst>
            <a:ext uri="{FF2B5EF4-FFF2-40B4-BE49-F238E27FC236}">
              <a16:creationId xmlns:a16="http://schemas.microsoft.com/office/drawing/2014/main" id="{00000000-0008-0000-0A00-000066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09" name="6 CuadroTexto">
          <a:extLst>
            <a:ext uri="{FF2B5EF4-FFF2-40B4-BE49-F238E27FC236}">
              <a16:creationId xmlns:a16="http://schemas.microsoft.com/office/drawing/2014/main" id="{00000000-0008-0000-0A00-000067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10" name="7 CuadroTexto">
          <a:extLst>
            <a:ext uri="{FF2B5EF4-FFF2-40B4-BE49-F238E27FC236}">
              <a16:creationId xmlns:a16="http://schemas.microsoft.com/office/drawing/2014/main" id="{00000000-0008-0000-0A00-000068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11" name="8 CuadroTexto">
          <a:extLst>
            <a:ext uri="{FF2B5EF4-FFF2-40B4-BE49-F238E27FC236}">
              <a16:creationId xmlns:a16="http://schemas.microsoft.com/office/drawing/2014/main" id="{00000000-0008-0000-0A00-000069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12" name="1 CuadroTexto">
          <a:extLst>
            <a:ext uri="{FF2B5EF4-FFF2-40B4-BE49-F238E27FC236}">
              <a16:creationId xmlns:a16="http://schemas.microsoft.com/office/drawing/2014/main" id="{00000000-0008-0000-0A00-00006A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13" name="2 CuadroTexto">
          <a:extLst>
            <a:ext uri="{FF2B5EF4-FFF2-40B4-BE49-F238E27FC236}">
              <a16:creationId xmlns:a16="http://schemas.microsoft.com/office/drawing/2014/main" id="{00000000-0008-0000-0A00-00006B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14" name="3 CuadroTexto">
          <a:extLst>
            <a:ext uri="{FF2B5EF4-FFF2-40B4-BE49-F238E27FC236}">
              <a16:creationId xmlns:a16="http://schemas.microsoft.com/office/drawing/2014/main" id="{00000000-0008-0000-0A00-00006C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15" name="4 CuadroTexto">
          <a:extLst>
            <a:ext uri="{FF2B5EF4-FFF2-40B4-BE49-F238E27FC236}">
              <a16:creationId xmlns:a16="http://schemas.microsoft.com/office/drawing/2014/main" id="{00000000-0008-0000-0A00-00006D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16" name="6 CuadroTexto">
          <a:extLst>
            <a:ext uri="{FF2B5EF4-FFF2-40B4-BE49-F238E27FC236}">
              <a16:creationId xmlns:a16="http://schemas.microsoft.com/office/drawing/2014/main" id="{00000000-0008-0000-0A00-00006E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4717" name="8 CuadroTexto">
          <a:extLst>
            <a:ext uri="{FF2B5EF4-FFF2-40B4-BE49-F238E27FC236}">
              <a16:creationId xmlns:a16="http://schemas.microsoft.com/office/drawing/2014/main" id="{00000000-0008-0000-0A00-00006F12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18" name="1 CuadroTexto">
          <a:extLst>
            <a:ext uri="{FF2B5EF4-FFF2-40B4-BE49-F238E27FC236}">
              <a16:creationId xmlns:a16="http://schemas.microsoft.com/office/drawing/2014/main" id="{00000000-0008-0000-0A00-000070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19" name="2 CuadroTexto">
          <a:extLst>
            <a:ext uri="{FF2B5EF4-FFF2-40B4-BE49-F238E27FC236}">
              <a16:creationId xmlns:a16="http://schemas.microsoft.com/office/drawing/2014/main" id="{00000000-0008-0000-0A00-000071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20" name="3 CuadroTexto">
          <a:extLst>
            <a:ext uri="{FF2B5EF4-FFF2-40B4-BE49-F238E27FC236}">
              <a16:creationId xmlns:a16="http://schemas.microsoft.com/office/drawing/2014/main" id="{00000000-0008-0000-0A00-000072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21" name="4 CuadroTexto">
          <a:extLst>
            <a:ext uri="{FF2B5EF4-FFF2-40B4-BE49-F238E27FC236}">
              <a16:creationId xmlns:a16="http://schemas.microsoft.com/office/drawing/2014/main" id="{00000000-0008-0000-0A00-000073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22" name="5 CuadroTexto">
          <a:extLst>
            <a:ext uri="{FF2B5EF4-FFF2-40B4-BE49-F238E27FC236}">
              <a16:creationId xmlns:a16="http://schemas.microsoft.com/office/drawing/2014/main" id="{00000000-0008-0000-0A00-000074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23" name="6 CuadroTexto">
          <a:extLst>
            <a:ext uri="{FF2B5EF4-FFF2-40B4-BE49-F238E27FC236}">
              <a16:creationId xmlns:a16="http://schemas.microsoft.com/office/drawing/2014/main" id="{00000000-0008-0000-0A00-000075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24" name="7 CuadroTexto">
          <a:extLst>
            <a:ext uri="{FF2B5EF4-FFF2-40B4-BE49-F238E27FC236}">
              <a16:creationId xmlns:a16="http://schemas.microsoft.com/office/drawing/2014/main" id="{00000000-0008-0000-0A00-000076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25" name="8 CuadroTexto">
          <a:extLst>
            <a:ext uri="{FF2B5EF4-FFF2-40B4-BE49-F238E27FC236}">
              <a16:creationId xmlns:a16="http://schemas.microsoft.com/office/drawing/2014/main" id="{00000000-0008-0000-0A00-000077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26" name="1 CuadroTexto">
          <a:extLst>
            <a:ext uri="{FF2B5EF4-FFF2-40B4-BE49-F238E27FC236}">
              <a16:creationId xmlns:a16="http://schemas.microsoft.com/office/drawing/2014/main" id="{00000000-0008-0000-0A00-000078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27" name="2 CuadroTexto">
          <a:extLst>
            <a:ext uri="{FF2B5EF4-FFF2-40B4-BE49-F238E27FC236}">
              <a16:creationId xmlns:a16="http://schemas.microsoft.com/office/drawing/2014/main" id="{00000000-0008-0000-0A00-000079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28" name="3 CuadroTexto">
          <a:extLst>
            <a:ext uri="{FF2B5EF4-FFF2-40B4-BE49-F238E27FC236}">
              <a16:creationId xmlns:a16="http://schemas.microsoft.com/office/drawing/2014/main" id="{00000000-0008-0000-0A00-00007A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29" name="4 CuadroTexto">
          <a:extLst>
            <a:ext uri="{FF2B5EF4-FFF2-40B4-BE49-F238E27FC236}">
              <a16:creationId xmlns:a16="http://schemas.microsoft.com/office/drawing/2014/main" id="{00000000-0008-0000-0A00-00007B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30" name="6 CuadroTexto">
          <a:extLst>
            <a:ext uri="{FF2B5EF4-FFF2-40B4-BE49-F238E27FC236}">
              <a16:creationId xmlns:a16="http://schemas.microsoft.com/office/drawing/2014/main" id="{00000000-0008-0000-0A00-00007C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731" name="8 CuadroTexto">
          <a:extLst>
            <a:ext uri="{FF2B5EF4-FFF2-40B4-BE49-F238E27FC236}">
              <a16:creationId xmlns:a16="http://schemas.microsoft.com/office/drawing/2014/main" id="{00000000-0008-0000-0A00-00007D12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32" name="1 CuadroTexto">
          <a:extLst>
            <a:ext uri="{FF2B5EF4-FFF2-40B4-BE49-F238E27FC236}">
              <a16:creationId xmlns:a16="http://schemas.microsoft.com/office/drawing/2014/main" id="{00000000-0008-0000-0A00-00007E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733" name="2 CuadroTexto">
          <a:extLst>
            <a:ext uri="{FF2B5EF4-FFF2-40B4-BE49-F238E27FC236}">
              <a16:creationId xmlns:a16="http://schemas.microsoft.com/office/drawing/2014/main" id="{00000000-0008-0000-0A00-00007F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34" name="3 CuadroTexto">
          <a:extLst>
            <a:ext uri="{FF2B5EF4-FFF2-40B4-BE49-F238E27FC236}">
              <a16:creationId xmlns:a16="http://schemas.microsoft.com/office/drawing/2014/main" id="{00000000-0008-0000-0A00-000080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735" name="4 CuadroTexto">
          <a:extLst>
            <a:ext uri="{FF2B5EF4-FFF2-40B4-BE49-F238E27FC236}">
              <a16:creationId xmlns:a16="http://schemas.microsoft.com/office/drawing/2014/main" id="{00000000-0008-0000-0A00-000081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36" name="5 CuadroTexto">
          <a:extLst>
            <a:ext uri="{FF2B5EF4-FFF2-40B4-BE49-F238E27FC236}">
              <a16:creationId xmlns:a16="http://schemas.microsoft.com/office/drawing/2014/main" id="{00000000-0008-0000-0A00-000082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737" name="6 CuadroTexto">
          <a:extLst>
            <a:ext uri="{FF2B5EF4-FFF2-40B4-BE49-F238E27FC236}">
              <a16:creationId xmlns:a16="http://schemas.microsoft.com/office/drawing/2014/main" id="{00000000-0008-0000-0A00-000083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38" name="7 CuadroTexto">
          <a:extLst>
            <a:ext uri="{FF2B5EF4-FFF2-40B4-BE49-F238E27FC236}">
              <a16:creationId xmlns:a16="http://schemas.microsoft.com/office/drawing/2014/main" id="{00000000-0008-0000-0A00-000084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739" name="8 CuadroTexto">
          <a:extLst>
            <a:ext uri="{FF2B5EF4-FFF2-40B4-BE49-F238E27FC236}">
              <a16:creationId xmlns:a16="http://schemas.microsoft.com/office/drawing/2014/main" id="{00000000-0008-0000-0A00-000085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40" name="1 CuadroTexto">
          <a:extLst>
            <a:ext uri="{FF2B5EF4-FFF2-40B4-BE49-F238E27FC236}">
              <a16:creationId xmlns:a16="http://schemas.microsoft.com/office/drawing/2014/main" id="{00000000-0008-0000-0A00-000086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741" name="2 CuadroTexto">
          <a:extLst>
            <a:ext uri="{FF2B5EF4-FFF2-40B4-BE49-F238E27FC236}">
              <a16:creationId xmlns:a16="http://schemas.microsoft.com/office/drawing/2014/main" id="{00000000-0008-0000-0A00-000087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42" name="3 CuadroTexto">
          <a:extLst>
            <a:ext uri="{FF2B5EF4-FFF2-40B4-BE49-F238E27FC236}">
              <a16:creationId xmlns:a16="http://schemas.microsoft.com/office/drawing/2014/main" id="{00000000-0008-0000-0A00-000088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743" name="4 CuadroTexto">
          <a:extLst>
            <a:ext uri="{FF2B5EF4-FFF2-40B4-BE49-F238E27FC236}">
              <a16:creationId xmlns:a16="http://schemas.microsoft.com/office/drawing/2014/main" id="{00000000-0008-0000-0A00-000089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744" name="6 CuadroTexto">
          <a:extLst>
            <a:ext uri="{FF2B5EF4-FFF2-40B4-BE49-F238E27FC236}">
              <a16:creationId xmlns:a16="http://schemas.microsoft.com/office/drawing/2014/main" id="{00000000-0008-0000-0A00-00008A12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745" name="8 CuadroTexto">
          <a:extLst>
            <a:ext uri="{FF2B5EF4-FFF2-40B4-BE49-F238E27FC236}">
              <a16:creationId xmlns:a16="http://schemas.microsoft.com/office/drawing/2014/main" id="{00000000-0008-0000-0A00-00008B12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46" name="1 CuadroTexto">
          <a:extLst>
            <a:ext uri="{FF2B5EF4-FFF2-40B4-BE49-F238E27FC236}">
              <a16:creationId xmlns:a16="http://schemas.microsoft.com/office/drawing/2014/main" id="{00000000-0008-0000-0A00-00008C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47" name="2 CuadroTexto">
          <a:extLst>
            <a:ext uri="{FF2B5EF4-FFF2-40B4-BE49-F238E27FC236}">
              <a16:creationId xmlns:a16="http://schemas.microsoft.com/office/drawing/2014/main" id="{00000000-0008-0000-0A00-00008D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48" name="3 CuadroTexto">
          <a:extLst>
            <a:ext uri="{FF2B5EF4-FFF2-40B4-BE49-F238E27FC236}">
              <a16:creationId xmlns:a16="http://schemas.microsoft.com/office/drawing/2014/main" id="{00000000-0008-0000-0A00-00008E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49" name="4 CuadroTexto">
          <a:extLst>
            <a:ext uri="{FF2B5EF4-FFF2-40B4-BE49-F238E27FC236}">
              <a16:creationId xmlns:a16="http://schemas.microsoft.com/office/drawing/2014/main" id="{00000000-0008-0000-0A00-00008F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50" name="5 CuadroTexto">
          <a:extLst>
            <a:ext uri="{FF2B5EF4-FFF2-40B4-BE49-F238E27FC236}">
              <a16:creationId xmlns:a16="http://schemas.microsoft.com/office/drawing/2014/main" id="{00000000-0008-0000-0A00-000090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51" name="6 CuadroTexto">
          <a:extLst>
            <a:ext uri="{FF2B5EF4-FFF2-40B4-BE49-F238E27FC236}">
              <a16:creationId xmlns:a16="http://schemas.microsoft.com/office/drawing/2014/main" id="{00000000-0008-0000-0A00-000091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52" name="7 CuadroTexto">
          <a:extLst>
            <a:ext uri="{FF2B5EF4-FFF2-40B4-BE49-F238E27FC236}">
              <a16:creationId xmlns:a16="http://schemas.microsoft.com/office/drawing/2014/main" id="{00000000-0008-0000-0A00-000092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53" name="8 CuadroTexto">
          <a:extLst>
            <a:ext uri="{FF2B5EF4-FFF2-40B4-BE49-F238E27FC236}">
              <a16:creationId xmlns:a16="http://schemas.microsoft.com/office/drawing/2014/main" id="{00000000-0008-0000-0A00-000093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54" name="1 CuadroTexto">
          <a:extLst>
            <a:ext uri="{FF2B5EF4-FFF2-40B4-BE49-F238E27FC236}">
              <a16:creationId xmlns:a16="http://schemas.microsoft.com/office/drawing/2014/main" id="{00000000-0008-0000-0A00-000094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55" name="2 CuadroTexto">
          <a:extLst>
            <a:ext uri="{FF2B5EF4-FFF2-40B4-BE49-F238E27FC236}">
              <a16:creationId xmlns:a16="http://schemas.microsoft.com/office/drawing/2014/main" id="{00000000-0008-0000-0A00-000095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56" name="3 CuadroTexto">
          <a:extLst>
            <a:ext uri="{FF2B5EF4-FFF2-40B4-BE49-F238E27FC236}">
              <a16:creationId xmlns:a16="http://schemas.microsoft.com/office/drawing/2014/main" id="{00000000-0008-0000-0A00-000096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57" name="4 CuadroTexto">
          <a:extLst>
            <a:ext uri="{FF2B5EF4-FFF2-40B4-BE49-F238E27FC236}">
              <a16:creationId xmlns:a16="http://schemas.microsoft.com/office/drawing/2014/main" id="{00000000-0008-0000-0A00-000097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58" name="5 CuadroTexto">
          <a:extLst>
            <a:ext uri="{FF2B5EF4-FFF2-40B4-BE49-F238E27FC236}">
              <a16:creationId xmlns:a16="http://schemas.microsoft.com/office/drawing/2014/main" id="{00000000-0008-0000-0A00-000098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59" name="6 CuadroTexto">
          <a:extLst>
            <a:ext uri="{FF2B5EF4-FFF2-40B4-BE49-F238E27FC236}">
              <a16:creationId xmlns:a16="http://schemas.microsoft.com/office/drawing/2014/main" id="{00000000-0008-0000-0A00-000099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760" name="8 CuadroTexto">
          <a:extLst>
            <a:ext uri="{FF2B5EF4-FFF2-40B4-BE49-F238E27FC236}">
              <a16:creationId xmlns:a16="http://schemas.microsoft.com/office/drawing/2014/main" id="{00000000-0008-0000-0A00-00009A12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61" name="1 CuadroTexto">
          <a:extLst>
            <a:ext uri="{FF2B5EF4-FFF2-40B4-BE49-F238E27FC236}">
              <a16:creationId xmlns:a16="http://schemas.microsoft.com/office/drawing/2014/main" id="{00000000-0008-0000-0A00-00009B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62" name="2 CuadroTexto">
          <a:extLst>
            <a:ext uri="{FF2B5EF4-FFF2-40B4-BE49-F238E27FC236}">
              <a16:creationId xmlns:a16="http://schemas.microsoft.com/office/drawing/2014/main" id="{00000000-0008-0000-0A00-00009C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63" name="3 CuadroTexto">
          <a:extLst>
            <a:ext uri="{FF2B5EF4-FFF2-40B4-BE49-F238E27FC236}">
              <a16:creationId xmlns:a16="http://schemas.microsoft.com/office/drawing/2014/main" id="{00000000-0008-0000-0A00-00009D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64" name="4 CuadroTexto">
          <a:extLst>
            <a:ext uri="{FF2B5EF4-FFF2-40B4-BE49-F238E27FC236}">
              <a16:creationId xmlns:a16="http://schemas.microsoft.com/office/drawing/2014/main" id="{00000000-0008-0000-0A00-00009E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65" name="5 CuadroTexto">
          <a:extLst>
            <a:ext uri="{FF2B5EF4-FFF2-40B4-BE49-F238E27FC236}">
              <a16:creationId xmlns:a16="http://schemas.microsoft.com/office/drawing/2014/main" id="{00000000-0008-0000-0A00-00009F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66" name="6 CuadroTexto">
          <a:extLst>
            <a:ext uri="{FF2B5EF4-FFF2-40B4-BE49-F238E27FC236}">
              <a16:creationId xmlns:a16="http://schemas.microsoft.com/office/drawing/2014/main" id="{00000000-0008-0000-0A00-0000A0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67" name="7 CuadroTexto">
          <a:extLst>
            <a:ext uri="{FF2B5EF4-FFF2-40B4-BE49-F238E27FC236}">
              <a16:creationId xmlns:a16="http://schemas.microsoft.com/office/drawing/2014/main" id="{00000000-0008-0000-0A00-0000A1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68" name="8 CuadroTexto">
          <a:extLst>
            <a:ext uri="{FF2B5EF4-FFF2-40B4-BE49-F238E27FC236}">
              <a16:creationId xmlns:a16="http://schemas.microsoft.com/office/drawing/2014/main" id="{00000000-0008-0000-0A00-0000A2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69" name="1 CuadroTexto">
          <a:extLst>
            <a:ext uri="{FF2B5EF4-FFF2-40B4-BE49-F238E27FC236}">
              <a16:creationId xmlns:a16="http://schemas.microsoft.com/office/drawing/2014/main" id="{00000000-0008-0000-0A00-0000A3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70" name="2 CuadroTexto">
          <a:extLst>
            <a:ext uri="{FF2B5EF4-FFF2-40B4-BE49-F238E27FC236}">
              <a16:creationId xmlns:a16="http://schemas.microsoft.com/office/drawing/2014/main" id="{00000000-0008-0000-0A00-0000A4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92763" cy="264560"/>
    <xdr:sp macro="" textlink="">
      <xdr:nvSpPr>
        <xdr:cNvPr id="4771" name="3 CuadroTexto">
          <a:extLst>
            <a:ext uri="{FF2B5EF4-FFF2-40B4-BE49-F238E27FC236}">
              <a16:creationId xmlns:a16="http://schemas.microsoft.com/office/drawing/2014/main" id="{00000000-0008-0000-0A00-0000A512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72" name="4 CuadroTexto">
          <a:extLst>
            <a:ext uri="{FF2B5EF4-FFF2-40B4-BE49-F238E27FC236}">
              <a16:creationId xmlns:a16="http://schemas.microsoft.com/office/drawing/2014/main" id="{00000000-0008-0000-0A00-0000A6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2763" cy="264560"/>
    <xdr:sp macro="" textlink="">
      <xdr:nvSpPr>
        <xdr:cNvPr id="4773" name="6 CuadroTexto">
          <a:extLst>
            <a:ext uri="{FF2B5EF4-FFF2-40B4-BE49-F238E27FC236}">
              <a16:creationId xmlns:a16="http://schemas.microsoft.com/office/drawing/2014/main" id="{00000000-0008-0000-0A00-0000A712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8790" cy="264560"/>
    <xdr:sp macro="" textlink="">
      <xdr:nvSpPr>
        <xdr:cNvPr id="4774" name="8 CuadroTexto">
          <a:extLst>
            <a:ext uri="{FF2B5EF4-FFF2-40B4-BE49-F238E27FC236}">
              <a16:creationId xmlns:a16="http://schemas.microsoft.com/office/drawing/2014/main" id="{00000000-0008-0000-0A00-0000A812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75" name="1 CuadroTexto">
          <a:extLst>
            <a:ext uri="{FF2B5EF4-FFF2-40B4-BE49-F238E27FC236}">
              <a16:creationId xmlns:a16="http://schemas.microsoft.com/office/drawing/2014/main" id="{00000000-0008-0000-0A00-0000A9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76" name="2 CuadroTexto">
          <a:extLst>
            <a:ext uri="{FF2B5EF4-FFF2-40B4-BE49-F238E27FC236}">
              <a16:creationId xmlns:a16="http://schemas.microsoft.com/office/drawing/2014/main" id="{00000000-0008-0000-0A00-0000AA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77" name="3 CuadroTexto">
          <a:extLst>
            <a:ext uri="{FF2B5EF4-FFF2-40B4-BE49-F238E27FC236}">
              <a16:creationId xmlns:a16="http://schemas.microsoft.com/office/drawing/2014/main" id="{00000000-0008-0000-0A00-0000AB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78" name="4 CuadroTexto">
          <a:extLst>
            <a:ext uri="{FF2B5EF4-FFF2-40B4-BE49-F238E27FC236}">
              <a16:creationId xmlns:a16="http://schemas.microsoft.com/office/drawing/2014/main" id="{00000000-0008-0000-0A00-0000AC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79" name="5 CuadroTexto">
          <a:extLst>
            <a:ext uri="{FF2B5EF4-FFF2-40B4-BE49-F238E27FC236}">
              <a16:creationId xmlns:a16="http://schemas.microsoft.com/office/drawing/2014/main" id="{00000000-0008-0000-0A00-0000AD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80" name="6 CuadroTexto">
          <a:extLst>
            <a:ext uri="{FF2B5EF4-FFF2-40B4-BE49-F238E27FC236}">
              <a16:creationId xmlns:a16="http://schemas.microsoft.com/office/drawing/2014/main" id="{00000000-0008-0000-0A00-0000AE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81" name="7 CuadroTexto">
          <a:extLst>
            <a:ext uri="{FF2B5EF4-FFF2-40B4-BE49-F238E27FC236}">
              <a16:creationId xmlns:a16="http://schemas.microsoft.com/office/drawing/2014/main" id="{00000000-0008-0000-0A00-0000AF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82" name="8 CuadroTexto">
          <a:extLst>
            <a:ext uri="{FF2B5EF4-FFF2-40B4-BE49-F238E27FC236}">
              <a16:creationId xmlns:a16="http://schemas.microsoft.com/office/drawing/2014/main" id="{00000000-0008-0000-0A00-0000B0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83" name="1 CuadroTexto">
          <a:extLst>
            <a:ext uri="{FF2B5EF4-FFF2-40B4-BE49-F238E27FC236}">
              <a16:creationId xmlns:a16="http://schemas.microsoft.com/office/drawing/2014/main" id="{00000000-0008-0000-0A00-0000B1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84" name="2 CuadroTexto">
          <a:extLst>
            <a:ext uri="{FF2B5EF4-FFF2-40B4-BE49-F238E27FC236}">
              <a16:creationId xmlns:a16="http://schemas.microsoft.com/office/drawing/2014/main" id="{00000000-0008-0000-0A00-0000B2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85" name="3 CuadroTexto">
          <a:extLst>
            <a:ext uri="{FF2B5EF4-FFF2-40B4-BE49-F238E27FC236}">
              <a16:creationId xmlns:a16="http://schemas.microsoft.com/office/drawing/2014/main" id="{00000000-0008-0000-0A00-0000B3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86" name="4 CuadroTexto">
          <a:extLst>
            <a:ext uri="{FF2B5EF4-FFF2-40B4-BE49-F238E27FC236}">
              <a16:creationId xmlns:a16="http://schemas.microsoft.com/office/drawing/2014/main" id="{00000000-0008-0000-0A00-0000B4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787" name="5 CuadroTexto">
          <a:extLst>
            <a:ext uri="{FF2B5EF4-FFF2-40B4-BE49-F238E27FC236}">
              <a16:creationId xmlns:a16="http://schemas.microsoft.com/office/drawing/2014/main" id="{00000000-0008-0000-0A00-0000B512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88" name="6 CuadroTexto">
          <a:extLst>
            <a:ext uri="{FF2B5EF4-FFF2-40B4-BE49-F238E27FC236}">
              <a16:creationId xmlns:a16="http://schemas.microsoft.com/office/drawing/2014/main" id="{00000000-0008-0000-0A00-0000B6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789" name="1 CuadroTexto">
          <a:extLst>
            <a:ext uri="{FF2B5EF4-FFF2-40B4-BE49-F238E27FC236}">
              <a16:creationId xmlns:a16="http://schemas.microsoft.com/office/drawing/2014/main" id="{00000000-0008-0000-0A00-0000B7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90" name="2 CuadroTexto">
          <a:extLst>
            <a:ext uri="{FF2B5EF4-FFF2-40B4-BE49-F238E27FC236}">
              <a16:creationId xmlns:a16="http://schemas.microsoft.com/office/drawing/2014/main" id="{00000000-0008-0000-0A00-0000B8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791" name="3 CuadroTexto">
          <a:extLst>
            <a:ext uri="{FF2B5EF4-FFF2-40B4-BE49-F238E27FC236}">
              <a16:creationId xmlns:a16="http://schemas.microsoft.com/office/drawing/2014/main" id="{00000000-0008-0000-0A00-0000B9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92" name="4 CuadroTexto">
          <a:extLst>
            <a:ext uri="{FF2B5EF4-FFF2-40B4-BE49-F238E27FC236}">
              <a16:creationId xmlns:a16="http://schemas.microsoft.com/office/drawing/2014/main" id="{00000000-0008-0000-0A00-0000BA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793" name="5 CuadroTexto">
          <a:extLst>
            <a:ext uri="{FF2B5EF4-FFF2-40B4-BE49-F238E27FC236}">
              <a16:creationId xmlns:a16="http://schemas.microsoft.com/office/drawing/2014/main" id="{00000000-0008-0000-0A00-0000BB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94" name="6 CuadroTexto">
          <a:extLst>
            <a:ext uri="{FF2B5EF4-FFF2-40B4-BE49-F238E27FC236}">
              <a16:creationId xmlns:a16="http://schemas.microsoft.com/office/drawing/2014/main" id="{00000000-0008-0000-0A00-0000BC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795" name="7 CuadroTexto">
          <a:extLst>
            <a:ext uri="{FF2B5EF4-FFF2-40B4-BE49-F238E27FC236}">
              <a16:creationId xmlns:a16="http://schemas.microsoft.com/office/drawing/2014/main" id="{00000000-0008-0000-0A00-0000BD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96" name="8 CuadroTexto">
          <a:extLst>
            <a:ext uri="{FF2B5EF4-FFF2-40B4-BE49-F238E27FC236}">
              <a16:creationId xmlns:a16="http://schemas.microsoft.com/office/drawing/2014/main" id="{00000000-0008-0000-0A00-0000BE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797" name="1 CuadroTexto">
          <a:extLst>
            <a:ext uri="{FF2B5EF4-FFF2-40B4-BE49-F238E27FC236}">
              <a16:creationId xmlns:a16="http://schemas.microsoft.com/office/drawing/2014/main" id="{00000000-0008-0000-0A00-0000BF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798" name="2 CuadroTexto">
          <a:extLst>
            <a:ext uri="{FF2B5EF4-FFF2-40B4-BE49-F238E27FC236}">
              <a16:creationId xmlns:a16="http://schemas.microsoft.com/office/drawing/2014/main" id="{00000000-0008-0000-0A00-0000C0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799" name="3 CuadroTexto">
          <a:extLst>
            <a:ext uri="{FF2B5EF4-FFF2-40B4-BE49-F238E27FC236}">
              <a16:creationId xmlns:a16="http://schemas.microsoft.com/office/drawing/2014/main" id="{00000000-0008-0000-0A00-0000C1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00" name="4 CuadroTexto">
          <a:extLst>
            <a:ext uri="{FF2B5EF4-FFF2-40B4-BE49-F238E27FC236}">
              <a16:creationId xmlns:a16="http://schemas.microsoft.com/office/drawing/2014/main" id="{00000000-0008-0000-0A00-0000C2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01" name="6 CuadroTexto">
          <a:extLst>
            <a:ext uri="{FF2B5EF4-FFF2-40B4-BE49-F238E27FC236}">
              <a16:creationId xmlns:a16="http://schemas.microsoft.com/office/drawing/2014/main" id="{00000000-0008-0000-0A00-0000C3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802" name="8 CuadroTexto">
          <a:extLst>
            <a:ext uri="{FF2B5EF4-FFF2-40B4-BE49-F238E27FC236}">
              <a16:creationId xmlns:a16="http://schemas.microsoft.com/office/drawing/2014/main" id="{00000000-0008-0000-0A00-0000C41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03" name="1 CuadroTexto">
          <a:extLst>
            <a:ext uri="{FF2B5EF4-FFF2-40B4-BE49-F238E27FC236}">
              <a16:creationId xmlns:a16="http://schemas.microsoft.com/office/drawing/2014/main" id="{00000000-0008-0000-0A00-0000C5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04" name="2 CuadroTexto">
          <a:extLst>
            <a:ext uri="{FF2B5EF4-FFF2-40B4-BE49-F238E27FC236}">
              <a16:creationId xmlns:a16="http://schemas.microsoft.com/office/drawing/2014/main" id="{00000000-0008-0000-0A00-0000C6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05" name="3 CuadroTexto">
          <a:extLst>
            <a:ext uri="{FF2B5EF4-FFF2-40B4-BE49-F238E27FC236}">
              <a16:creationId xmlns:a16="http://schemas.microsoft.com/office/drawing/2014/main" id="{00000000-0008-0000-0A00-0000C7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06" name="4 CuadroTexto">
          <a:extLst>
            <a:ext uri="{FF2B5EF4-FFF2-40B4-BE49-F238E27FC236}">
              <a16:creationId xmlns:a16="http://schemas.microsoft.com/office/drawing/2014/main" id="{00000000-0008-0000-0A00-0000C8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07" name="5 CuadroTexto">
          <a:extLst>
            <a:ext uri="{FF2B5EF4-FFF2-40B4-BE49-F238E27FC236}">
              <a16:creationId xmlns:a16="http://schemas.microsoft.com/office/drawing/2014/main" id="{00000000-0008-0000-0A00-0000C9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08" name="6 CuadroTexto">
          <a:extLst>
            <a:ext uri="{FF2B5EF4-FFF2-40B4-BE49-F238E27FC236}">
              <a16:creationId xmlns:a16="http://schemas.microsoft.com/office/drawing/2014/main" id="{00000000-0008-0000-0A00-0000CA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09" name="7 CuadroTexto">
          <a:extLst>
            <a:ext uri="{FF2B5EF4-FFF2-40B4-BE49-F238E27FC236}">
              <a16:creationId xmlns:a16="http://schemas.microsoft.com/office/drawing/2014/main" id="{00000000-0008-0000-0A00-0000CB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10" name="8 CuadroTexto">
          <a:extLst>
            <a:ext uri="{FF2B5EF4-FFF2-40B4-BE49-F238E27FC236}">
              <a16:creationId xmlns:a16="http://schemas.microsoft.com/office/drawing/2014/main" id="{00000000-0008-0000-0A00-0000CC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11" name="1 CuadroTexto">
          <a:extLst>
            <a:ext uri="{FF2B5EF4-FFF2-40B4-BE49-F238E27FC236}">
              <a16:creationId xmlns:a16="http://schemas.microsoft.com/office/drawing/2014/main" id="{00000000-0008-0000-0A00-0000CD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12" name="2 CuadroTexto">
          <a:extLst>
            <a:ext uri="{FF2B5EF4-FFF2-40B4-BE49-F238E27FC236}">
              <a16:creationId xmlns:a16="http://schemas.microsoft.com/office/drawing/2014/main" id="{00000000-0008-0000-0A00-0000CE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13" name="3 CuadroTexto">
          <a:extLst>
            <a:ext uri="{FF2B5EF4-FFF2-40B4-BE49-F238E27FC236}">
              <a16:creationId xmlns:a16="http://schemas.microsoft.com/office/drawing/2014/main" id="{00000000-0008-0000-0A00-0000CF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14" name="4 CuadroTexto">
          <a:extLst>
            <a:ext uri="{FF2B5EF4-FFF2-40B4-BE49-F238E27FC236}">
              <a16:creationId xmlns:a16="http://schemas.microsoft.com/office/drawing/2014/main" id="{00000000-0008-0000-0A00-0000D0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15" name="5 CuadroTexto">
          <a:extLst>
            <a:ext uri="{FF2B5EF4-FFF2-40B4-BE49-F238E27FC236}">
              <a16:creationId xmlns:a16="http://schemas.microsoft.com/office/drawing/2014/main" id="{00000000-0008-0000-0A00-0000D1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16" name="6 CuadroTexto">
          <a:extLst>
            <a:ext uri="{FF2B5EF4-FFF2-40B4-BE49-F238E27FC236}">
              <a16:creationId xmlns:a16="http://schemas.microsoft.com/office/drawing/2014/main" id="{00000000-0008-0000-0A00-0000D2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817" name="8 CuadroTexto">
          <a:extLst>
            <a:ext uri="{FF2B5EF4-FFF2-40B4-BE49-F238E27FC236}">
              <a16:creationId xmlns:a16="http://schemas.microsoft.com/office/drawing/2014/main" id="{00000000-0008-0000-0A00-0000D312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18" name="1 CuadroTexto">
          <a:extLst>
            <a:ext uri="{FF2B5EF4-FFF2-40B4-BE49-F238E27FC236}">
              <a16:creationId xmlns:a16="http://schemas.microsoft.com/office/drawing/2014/main" id="{00000000-0008-0000-0A00-0000D4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19" name="2 CuadroTexto">
          <a:extLst>
            <a:ext uri="{FF2B5EF4-FFF2-40B4-BE49-F238E27FC236}">
              <a16:creationId xmlns:a16="http://schemas.microsoft.com/office/drawing/2014/main" id="{00000000-0008-0000-0A00-0000D5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20" name="3 CuadroTexto">
          <a:extLst>
            <a:ext uri="{FF2B5EF4-FFF2-40B4-BE49-F238E27FC236}">
              <a16:creationId xmlns:a16="http://schemas.microsoft.com/office/drawing/2014/main" id="{00000000-0008-0000-0A00-0000D6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21" name="4 CuadroTexto">
          <a:extLst>
            <a:ext uri="{FF2B5EF4-FFF2-40B4-BE49-F238E27FC236}">
              <a16:creationId xmlns:a16="http://schemas.microsoft.com/office/drawing/2014/main" id="{00000000-0008-0000-0A00-0000D7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22" name="5 CuadroTexto">
          <a:extLst>
            <a:ext uri="{FF2B5EF4-FFF2-40B4-BE49-F238E27FC236}">
              <a16:creationId xmlns:a16="http://schemas.microsoft.com/office/drawing/2014/main" id="{00000000-0008-0000-0A00-0000D8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23" name="6 CuadroTexto">
          <a:extLst>
            <a:ext uri="{FF2B5EF4-FFF2-40B4-BE49-F238E27FC236}">
              <a16:creationId xmlns:a16="http://schemas.microsoft.com/office/drawing/2014/main" id="{00000000-0008-0000-0A00-0000D9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24" name="7 CuadroTexto">
          <a:extLst>
            <a:ext uri="{FF2B5EF4-FFF2-40B4-BE49-F238E27FC236}">
              <a16:creationId xmlns:a16="http://schemas.microsoft.com/office/drawing/2014/main" id="{00000000-0008-0000-0A00-0000DA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25" name="8 CuadroTexto">
          <a:extLst>
            <a:ext uri="{FF2B5EF4-FFF2-40B4-BE49-F238E27FC236}">
              <a16:creationId xmlns:a16="http://schemas.microsoft.com/office/drawing/2014/main" id="{00000000-0008-0000-0A00-0000DB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26" name="1 CuadroTexto">
          <a:extLst>
            <a:ext uri="{FF2B5EF4-FFF2-40B4-BE49-F238E27FC236}">
              <a16:creationId xmlns:a16="http://schemas.microsoft.com/office/drawing/2014/main" id="{00000000-0008-0000-0A00-0000DC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27" name="2 CuadroTexto">
          <a:extLst>
            <a:ext uri="{FF2B5EF4-FFF2-40B4-BE49-F238E27FC236}">
              <a16:creationId xmlns:a16="http://schemas.microsoft.com/office/drawing/2014/main" id="{00000000-0008-0000-0A00-0000DD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28" name="3 CuadroTexto">
          <a:extLst>
            <a:ext uri="{FF2B5EF4-FFF2-40B4-BE49-F238E27FC236}">
              <a16:creationId xmlns:a16="http://schemas.microsoft.com/office/drawing/2014/main" id="{00000000-0008-0000-0A00-0000DE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29" name="4 CuadroTexto">
          <a:extLst>
            <a:ext uri="{FF2B5EF4-FFF2-40B4-BE49-F238E27FC236}">
              <a16:creationId xmlns:a16="http://schemas.microsoft.com/office/drawing/2014/main" id="{00000000-0008-0000-0A00-0000DF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30" name="6 CuadroTexto">
          <a:extLst>
            <a:ext uri="{FF2B5EF4-FFF2-40B4-BE49-F238E27FC236}">
              <a16:creationId xmlns:a16="http://schemas.microsoft.com/office/drawing/2014/main" id="{00000000-0008-0000-0A00-0000E0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4831" name="8 CuadroTexto">
          <a:extLst>
            <a:ext uri="{FF2B5EF4-FFF2-40B4-BE49-F238E27FC236}">
              <a16:creationId xmlns:a16="http://schemas.microsoft.com/office/drawing/2014/main" id="{00000000-0008-0000-0A00-0000E11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32" name="1 CuadroTexto">
          <a:extLst>
            <a:ext uri="{FF2B5EF4-FFF2-40B4-BE49-F238E27FC236}">
              <a16:creationId xmlns:a16="http://schemas.microsoft.com/office/drawing/2014/main" id="{00000000-0008-0000-0A00-0000E2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33" name="2 CuadroTexto">
          <a:extLst>
            <a:ext uri="{FF2B5EF4-FFF2-40B4-BE49-F238E27FC236}">
              <a16:creationId xmlns:a16="http://schemas.microsoft.com/office/drawing/2014/main" id="{00000000-0008-0000-0A00-0000E3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34" name="3 CuadroTexto">
          <a:extLst>
            <a:ext uri="{FF2B5EF4-FFF2-40B4-BE49-F238E27FC236}">
              <a16:creationId xmlns:a16="http://schemas.microsoft.com/office/drawing/2014/main" id="{00000000-0008-0000-0A00-0000E4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35" name="4 CuadroTexto">
          <a:extLst>
            <a:ext uri="{FF2B5EF4-FFF2-40B4-BE49-F238E27FC236}">
              <a16:creationId xmlns:a16="http://schemas.microsoft.com/office/drawing/2014/main" id="{00000000-0008-0000-0A00-0000E5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36" name="5 CuadroTexto">
          <a:extLst>
            <a:ext uri="{FF2B5EF4-FFF2-40B4-BE49-F238E27FC236}">
              <a16:creationId xmlns:a16="http://schemas.microsoft.com/office/drawing/2014/main" id="{00000000-0008-0000-0A00-0000E6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37" name="6 CuadroTexto">
          <a:extLst>
            <a:ext uri="{FF2B5EF4-FFF2-40B4-BE49-F238E27FC236}">
              <a16:creationId xmlns:a16="http://schemas.microsoft.com/office/drawing/2014/main" id="{00000000-0008-0000-0A00-0000E7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38" name="7 CuadroTexto">
          <a:extLst>
            <a:ext uri="{FF2B5EF4-FFF2-40B4-BE49-F238E27FC236}">
              <a16:creationId xmlns:a16="http://schemas.microsoft.com/office/drawing/2014/main" id="{00000000-0008-0000-0A00-0000E8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39" name="8 CuadroTexto">
          <a:extLst>
            <a:ext uri="{FF2B5EF4-FFF2-40B4-BE49-F238E27FC236}">
              <a16:creationId xmlns:a16="http://schemas.microsoft.com/office/drawing/2014/main" id="{00000000-0008-0000-0A00-0000E9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40" name="1 CuadroTexto">
          <a:extLst>
            <a:ext uri="{FF2B5EF4-FFF2-40B4-BE49-F238E27FC236}">
              <a16:creationId xmlns:a16="http://schemas.microsoft.com/office/drawing/2014/main" id="{00000000-0008-0000-0A00-0000EA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41" name="2 CuadroTexto">
          <a:extLst>
            <a:ext uri="{FF2B5EF4-FFF2-40B4-BE49-F238E27FC236}">
              <a16:creationId xmlns:a16="http://schemas.microsoft.com/office/drawing/2014/main" id="{00000000-0008-0000-0A00-0000EB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42" name="3 CuadroTexto">
          <a:extLst>
            <a:ext uri="{FF2B5EF4-FFF2-40B4-BE49-F238E27FC236}">
              <a16:creationId xmlns:a16="http://schemas.microsoft.com/office/drawing/2014/main" id="{00000000-0008-0000-0A00-0000EC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43" name="4 CuadroTexto">
          <a:extLst>
            <a:ext uri="{FF2B5EF4-FFF2-40B4-BE49-F238E27FC236}">
              <a16:creationId xmlns:a16="http://schemas.microsoft.com/office/drawing/2014/main" id="{00000000-0008-0000-0A00-0000ED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44" name="6 CuadroTexto">
          <a:extLst>
            <a:ext uri="{FF2B5EF4-FFF2-40B4-BE49-F238E27FC236}">
              <a16:creationId xmlns:a16="http://schemas.microsoft.com/office/drawing/2014/main" id="{00000000-0008-0000-0A00-0000EE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49530</xdr:rowOff>
    </xdr:from>
    <xdr:ext cx="179040" cy="272341"/>
    <xdr:sp macro="" textlink="">
      <xdr:nvSpPr>
        <xdr:cNvPr id="4845" name="8 CuadroTexto">
          <a:extLst>
            <a:ext uri="{FF2B5EF4-FFF2-40B4-BE49-F238E27FC236}">
              <a16:creationId xmlns:a16="http://schemas.microsoft.com/office/drawing/2014/main" id="{00000000-0008-0000-0A00-0000EF12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46" name="1 CuadroTexto">
          <a:extLst>
            <a:ext uri="{FF2B5EF4-FFF2-40B4-BE49-F238E27FC236}">
              <a16:creationId xmlns:a16="http://schemas.microsoft.com/office/drawing/2014/main" id="{00000000-0008-0000-0A00-0000F0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47" name="2 CuadroTexto">
          <a:extLst>
            <a:ext uri="{FF2B5EF4-FFF2-40B4-BE49-F238E27FC236}">
              <a16:creationId xmlns:a16="http://schemas.microsoft.com/office/drawing/2014/main" id="{00000000-0008-0000-0A00-0000F1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48" name="3 CuadroTexto">
          <a:extLst>
            <a:ext uri="{FF2B5EF4-FFF2-40B4-BE49-F238E27FC236}">
              <a16:creationId xmlns:a16="http://schemas.microsoft.com/office/drawing/2014/main" id="{00000000-0008-0000-0A00-0000F2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49" name="4 CuadroTexto">
          <a:extLst>
            <a:ext uri="{FF2B5EF4-FFF2-40B4-BE49-F238E27FC236}">
              <a16:creationId xmlns:a16="http://schemas.microsoft.com/office/drawing/2014/main" id="{00000000-0008-0000-0A00-0000F3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50" name="5 CuadroTexto">
          <a:extLst>
            <a:ext uri="{FF2B5EF4-FFF2-40B4-BE49-F238E27FC236}">
              <a16:creationId xmlns:a16="http://schemas.microsoft.com/office/drawing/2014/main" id="{00000000-0008-0000-0A00-0000F4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51" name="6 CuadroTexto">
          <a:extLst>
            <a:ext uri="{FF2B5EF4-FFF2-40B4-BE49-F238E27FC236}">
              <a16:creationId xmlns:a16="http://schemas.microsoft.com/office/drawing/2014/main" id="{00000000-0008-0000-0A00-0000F5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52" name="7 CuadroTexto">
          <a:extLst>
            <a:ext uri="{FF2B5EF4-FFF2-40B4-BE49-F238E27FC236}">
              <a16:creationId xmlns:a16="http://schemas.microsoft.com/office/drawing/2014/main" id="{00000000-0008-0000-0A00-0000F6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53" name="8 CuadroTexto">
          <a:extLst>
            <a:ext uri="{FF2B5EF4-FFF2-40B4-BE49-F238E27FC236}">
              <a16:creationId xmlns:a16="http://schemas.microsoft.com/office/drawing/2014/main" id="{00000000-0008-0000-0A00-0000F7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54" name="1 CuadroTexto">
          <a:extLst>
            <a:ext uri="{FF2B5EF4-FFF2-40B4-BE49-F238E27FC236}">
              <a16:creationId xmlns:a16="http://schemas.microsoft.com/office/drawing/2014/main" id="{00000000-0008-0000-0A00-0000F8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55" name="2 CuadroTexto">
          <a:extLst>
            <a:ext uri="{FF2B5EF4-FFF2-40B4-BE49-F238E27FC236}">
              <a16:creationId xmlns:a16="http://schemas.microsoft.com/office/drawing/2014/main" id="{00000000-0008-0000-0A00-0000F9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56" name="3 CuadroTexto">
          <a:extLst>
            <a:ext uri="{FF2B5EF4-FFF2-40B4-BE49-F238E27FC236}">
              <a16:creationId xmlns:a16="http://schemas.microsoft.com/office/drawing/2014/main" id="{00000000-0008-0000-0A00-0000FA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57" name="4 CuadroTexto">
          <a:extLst>
            <a:ext uri="{FF2B5EF4-FFF2-40B4-BE49-F238E27FC236}">
              <a16:creationId xmlns:a16="http://schemas.microsoft.com/office/drawing/2014/main" id="{00000000-0008-0000-0A00-0000FB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858" name="6 CuadroTexto">
          <a:extLst>
            <a:ext uri="{FF2B5EF4-FFF2-40B4-BE49-F238E27FC236}">
              <a16:creationId xmlns:a16="http://schemas.microsoft.com/office/drawing/2014/main" id="{00000000-0008-0000-0A00-0000FC12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31</xdr:row>
      <xdr:rowOff>0</xdr:rowOff>
    </xdr:from>
    <xdr:ext cx="180924" cy="264560"/>
    <xdr:sp macro="" textlink="">
      <xdr:nvSpPr>
        <xdr:cNvPr id="4859" name="8 CuadroTexto">
          <a:extLst>
            <a:ext uri="{FF2B5EF4-FFF2-40B4-BE49-F238E27FC236}">
              <a16:creationId xmlns:a16="http://schemas.microsoft.com/office/drawing/2014/main" id="{00000000-0008-0000-0A00-0000FD12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60" name="1 CuadroTexto">
          <a:extLst>
            <a:ext uri="{FF2B5EF4-FFF2-40B4-BE49-F238E27FC236}">
              <a16:creationId xmlns:a16="http://schemas.microsoft.com/office/drawing/2014/main" id="{00000000-0008-0000-0A00-0000FE12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61" name="2 CuadroTexto">
          <a:extLst>
            <a:ext uri="{FF2B5EF4-FFF2-40B4-BE49-F238E27FC236}">
              <a16:creationId xmlns:a16="http://schemas.microsoft.com/office/drawing/2014/main" id="{00000000-0008-0000-0A00-0000FF12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62" name="3 CuadroTexto">
          <a:extLst>
            <a:ext uri="{FF2B5EF4-FFF2-40B4-BE49-F238E27FC236}">
              <a16:creationId xmlns:a16="http://schemas.microsoft.com/office/drawing/2014/main" id="{00000000-0008-0000-0A00-000000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63" name="4 CuadroTexto">
          <a:extLst>
            <a:ext uri="{FF2B5EF4-FFF2-40B4-BE49-F238E27FC236}">
              <a16:creationId xmlns:a16="http://schemas.microsoft.com/office/drawing/2014/main" id="{00000000-0008-0000-0A00-000001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64" name="5 CuadroTexto">
          <a:extLst>
            <a:ext uri="{FF2B5EF4-FFF2-40B4-BE49-F238E27FC236}">
              <a16:creationId xmlns:a16="http://schemas.microsoft.com/office/drawing/2014/main" id="{00000000-0008-0000-0A00-000002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65" name="6 CuadroTexto">
          <a:extLst>
            <a:ext uri="{FF2B5EF4-FFF2-40B4-BE49-F238E27FC236}">
              <a16:creationId xmlns:a16="http://schemas.microsoft.com/office/drawing/2014/main" id="{00000000-0008-0000-0A00-000003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66" name="7 CuadroTexto">
          <a:extLst>
            <a:ext uri="{FF2B5EF4-FFF2-40B4-BE49-F238E27FC236}">
              <a16:creationId xmlns:a16="http://schemas.microsoft.com/office/drawing/2014/main" id="{00000000-0008-0000-0A00-000004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67" name="8 CuadroTexto">
          <a:extLst>
            <a:ext uri="{FF2B5EF4-FFF2-40B4-BE49-F238E27FC236}">
              <a16:creationId xmlns:a16="http://schemas.microsoft.com/office/drawing/2014/main" id="{00000000-0008-0000-0A00-000005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68" name="1 CuadroTexto">
          <a:extLst>
            <a:ext uri="{FF2B5EF4-FFF2-40B4-BE49-F238E27FC236}">
              <a16:creationId xmlns:a16="http://schemas.microsoft.com/office/drawing/2014/main" id="{00000000-0008-0000-0A00-000006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69" name="2 CuadroTexto">
          <a:extLst>
            <a:ext uri="{FF2B5EF4-FFF2-40B4-BE49-F238E27FC236}">
              <a16:creationId xmlns:a16="http://schemas.microsoft.com/office/drawing/2014/main" id="{00000000-0008-0000-0A00-000007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70" name="3 CuadroTexto">
          <a:extLst>
            <a:ext uri="{FF2B5EF4-FFF2-40B4-BE49-F238E27FC236}">
              <a16:creationId xmlns:a16="http://schemas.microsoft.com/office/drawing/2014/main" id="{00000000-0008-0000-0A00-000008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71" name="4 CuadroTexto">
          <a:extLst>
            <a:ext uri="{FF2B5EF4-FFF2-40B4-BE49-F238E27FC236}">
              <a16:creationId xmlns:a16="http://schemas.microsoft.com/office/drawing/2014/main" id="{00000000-0008-0000-0A00-000009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72" name="5 CuadroTexto">
          <a:extLst>
            <a:ext uri="{FF2B5EF4-FFF2-40B4-BE49-F238E27FC236}">
              <a16:creationId xmlns:a16="http://schemas.microsoft.com/office/drawing/2014/main" id="{00000000-0008-0000-0A00-00000A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73" name="6 CuadroTexto">
          <a:extLst>
            <a:ext uri="{FF2B5EF4-FFF2-40B4-BE49-F238E27FC236}">
              <a16:creationId xmlns:a16="http://schemas.microsoft.com/office/drawing/2014/main" id="{00000000-0008-0000-0A00-00000B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79040" cy="272341"/>
    <xdr:sp macro="" textlink="">
      <xdr:nvSpPr>
        <xdr:cNvPr id="4874" name="8 CuadroTexto">
          <a:extLst>
            <a:ext uri="{FF2B5EF4-FFF2-40B4-BE49-F238E27FC236}">
              <a16:creationId xmlns:a16="http://schemas.microsoft.com/office/drawing/2014/main" id="{00000000-0008-0000-0A00-00000C130000}"/>
            </a:ext>
          </a:extLst>
        </xdr:cNvPr>
        <xdr:cNvSpPr txBox="1"/>
      </xdr:nvSpPr>
      <xdr:spPr>
        <a:xfrm>
          <a:off x="607314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75" name="1 CuadroTexto">
          <a:extLst>
            <a:ext uri="{FF2B5EF4-FFF2-40B4-BE49-F238E27FC236}">
              <a16:creationId xmlns:a16="http://schemas.microsoft.com/office/drawing/2014/main" id="{00000000-0008-0000-0A00-00000D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76" name="2 CuadroTexto">
          <a:extLst>
            <a:ext uri="{FF2B5EF4-FFF2-40B4-BE49-F238E27FC236}">
              <a16:creationId xmlns:a16="http://schemas.microsoft.com/office/drawing/2014/main" id="{00000000-0008-0000-0A00-00000E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77" name="3 CuadroTexto">
          <a:extLst>
            <a:ext uri="{FF2B5EF4-FFF2-40B4-BE49-F238E27FC236}">
              <a16:creationId xmlns:a16="http://schemas.microsoft.com/office/drawing/2014/main" id="{00000000-0008-0000-0A00-00000F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78" name="4 CuadroTexto">
          <a:extLst>
            <a:ext uri="{FF2B5EF4-FFF2-40B4-BE49-F238E27FC236}">
              <a16:creationId xmlns:a16="http://schemas.microsoft.com/office/drawing/2014/main" id="{00000000-0008-0000-0A00-000010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79" name="5 CuadroTexto">
          <a:extLst>
            <a:ext uri="{FF2B5EF4-FFF2-40B4-BE49-F238E27FC236}">
              <a16:creationId xmlns:a16="http://schemas.microsoft.com/office/drawing/2014/main" id="{00000000-0008-0000-0A00-000011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80" name="6 CuadroTexto">
          <a:extLst>
            <a:ext uri="{FF2B5EF4-FFF2-40B4-BE49-F238E27FC236}">
              <a16:creationId xmlns:a16="http://schemas.microsoft.com/office/drawing/2014/main" id="{00000000-0008-0000-0A00-000012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81" name="7 CuadroTexto">
          <a:extLst>
            <a:ext uri="{FF2B5EF4-FFF2-40B4-BE49-F238E27FC236}">
              <a16:creationId xmlns:a16="http://schemas.microsoft.com/office/drawing/2014/main" id="{00000000-0008-0000-0A00-000013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82" name="8 CuadroTexto">
          <a:extLst>
            <a:ext uri="{FF2B5EF4-FFF2-40B4-BE49-F238E27FC236}">
              <a16:creationId xmlns:a16="http://schemas.microsoft.com/office/drawing/2014/main" id="{00000000-0008-0000-0A00-000014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83" name="1 CuadroTexto">
          <a:extLst>
            <a:ext uri="{FF2B5EF4-FFF2-40B4-BE49-F238E27FC236}">
              <a16:creationId xmlns:a16="http://schemas.microsoft.com/office/drawing/2014/main" id="{00000000-0008-0000-0A00-000015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84" name="2 CuadroTexto">
          <a:extLst>
            <a:ext uri="{FF2B5EF4-FFF2-40B4-BE49-F238E27FC236}">
              <a16:creationId xmlns:a16="http://schemas.microsoft.com/office/drawing/2014/main" id="{00000000-0008-0000-0A00-000016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84731" cy="264560"/>
    <xdr:sp macro="" textlink="">
      <xdr:nvSpPr>
        <xdr:cNvPr id="4885" name="3 CuadroTexto">
          <a:extLst>
            <a:ext uri="{FF2B5EF4-FFF2-40B4-BE49-F238E27FC236}">
              <a16:creationId xmlns:a16="http://schemas.microsoft.com/office/drawing/2014/main" id="{00000000-0008-0000-0A00-000017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86" name="4 CuadroTexto">
          <a:extLst>
            <a:ext uri="{FF2B5EF4-FFF2-40B4-BE49-F238E27FC236}">
              <a16:creationId xmlns:a16="http://schemas.microsoft.com/office/drawing/2014/main" id="{00000000-0008-0000-0A00-000018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32</xdr:row>
      <xdr:rowOff>0</xdr:rowOff>
    </xdr:from>
    <xdr:ext cx="184731" cy="264560"/>
    <xdr:sp macro="" textlink="">
      <xdr:nvSpPr>
        <xdr:cNvPr id="4887" name="6 CuadroTexto">
          <a:extLst>
            <a:ext uri="{FF2B5EF4-FFF2-40B4-BE49-F238E27FC236}">
              <a16:creationId xmlns:a16="http://schemas.microsoft.com/office/drawing/2014/main" id="{00000000-0008-0000-0A00-000019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762000</xdr:colOff>
      <xdr:row>32</xdr:row>
      <xdr:rowOff>0</xdr:rowOff>
    </xdr:from>
    <xdr:ext cx="180924" cy="264560"/>
    <xdr:sp macro="" textlink="">
      <xdr:nvSpPr>
        <xdr:cNvPr id="4888" name="8 CuadroTexto">
          <a:extLst>
            <a:ext uri="{FF2B5EF4-FFF2-40B4-BE49-F238E27FC236}">
              <a16:creationId xmlns:a16="http://schemas.microsoft.com/office/drawing/2014/main" id="{00000000-0008-0000-0A00-00001A130000}"/>
            </a:ext>
          </a:extLst>
        </xdr:cNvPr>
        <xdr:cNvSpPr txBox="1"/>
      </xdr:nvSpPr>
      <xdr:spPr>
        <a:xfrm>
          <a:off x="607695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89" name="1 CuadroTexto">
          <a:extLst>
            <a:ext uri="{FF2B5EF4-FFF2-40B4-BE49-F238E27FC236}">
              <a16:creationId xmlns:a16="http://schemas.microsoft.com/office/drawing/2014/main" id="{00000000-0008-0000-0A00-00001B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90" name="2 CuadroTexto">
          <a:extLst>
            <a:ext uri="{FF2B5EF4-FFF2-40B4-BE49-F238E27FC236}">
              <a16:creationId xmlns:a16="http://schemas.microsoft.com/office/drawing/2014/main" id="{00000000-0008-0000-0A00-00001C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91" name="3 CuadroTexto">
          <a:extLst>
            <a:ext uri="{FF2B5EF4-FFF2-40B4-BE49-F238E27FC236}">
              <a16:creationId xmlns:a16="http://schemas.microsoft.com/office/drawing/2014/main" id="{00000000-0008-0000-0A00-00001D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92" name="4 CuadroTexto">
          <a:extLst>
            <a:ext uri="{FF2B5EF4-FFF2-40B4-BE49-F238E27FC236}">
              <a16:creationId xmlns:a16="http://schemas.microsoft.com/office/drawing/2014/main" id="{00000000-0008-0000-0A00-00001E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93" name="5 CuadroTexto">
          <a:extLst>
            <a:ext uri="{FF2B5EF4-FFF2-40B4-BE49-F238E27FC236}">
              <a16:creationId xmlns:a16="http://schemas.microsoft.com/office/drawing/2014/main" id="{00000000-0008-0000-0A00-00001F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94" name="6 CuadroTexto">
          <a:extLst>
            <a:ext uri="{FF2B5EF4-FFF2-40B4-BE49-F238E27FC236}">
              <a16:creationId xmlns:a16="http://schemas.microsoft.com/office/drawing/2014/main" id="{00000000-0008-0000-0A00-000020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95" name="7 CuadroTexto">
          <a:extLst>
            <a:ext uri="{FF2B5EF4-FFF2-40B4-BE49-F238E27FC236}">
              <a16:creationId xmlns:a16="http://schemas.microsoft.com/office/drawing/2014/main" id="{00000000-0008-0000-0A00-000021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96" name="8 CuadroTexto">
          <a:extLst>
            <a:ext uri="{FF2B5EF4-FFF2-40B4-BE49-F238E27FC236}">
              <a16:creationId xmlns:a16="http://schemas.microsoft.com/office/drawing/2014/main" id="{00000000-0008-0000-0A00-000022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97" name="1 CuadroTexto">
          <a:extLst>
            <a:ext uri="{FF2B5EF4-FFF2-40B4-BE49-F238E27FC236}">
              <a16:creationId xmlns:a16="http://schemas.microsoft.com/office/drawing/2014/main" id="{00000000-0008-0000-0A00-000023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898" name="2 CuadroTexto">
          <a:extLst>
            <a:ext uri="{FF2B5EF4-FFF2-40B4-BE49-F238E27FC236}">
              <a16:creationId xmlns:a16="http://schemas.microsoft.com/office/drawing/2014/main" id="{00000000-0008-0000-0A00-000024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899" name="3 CuadroTexto">
          <a:extLst>
            <a:ext uri="{FF2B5EF4-FFF2-40B4-BE49-F238E27FC236}">
              <a16:creationId xmlns:a16="http://schemas.microsoft.com/office/drawing/2014/main" id="{00000000-0008-0000-0A00-000025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900" name="4 CuadroTexto">
          <a:extLst>
            <a:ext uri="{FF2B5EF4-FFF2-40B4-BE49-F238E27FC236}">
              <a16:creationId xmlns:a16="http://schemas.microsoft.com/office/drawing/2014/main" id="{00000000-0008-0000-0A00-000026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4731" cy="264560"/>
    <xdr:sp macro="" textlink="">
      <xdr:nvSpPr>
        <xdr:cNvPr id="4901" name="5 CuadroTexto">
          <a:extLst>
            <a:ext uri="{FF2B5EF4-FFF2-40B4-BE49-F238E27FC236}">
              <a16:creationId xmlns:a16="http://schemas.microsoft.com/office/drawing/2014/main" id="{00000000-0008-0000-0A00-000027130000}"/>
            </a:ext>
          </a:extLst>
        </xdr:cNvPr>
        <xdr:cNvSpPr txBox="1"/>
      </xdr:nvSpPr>
      <xdr:spPr>
        <a:xfrm>
          <a:off x="22066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84731" cy="264560"/>
    <xdr:sp macro="" textlink="">
      <xdr:nvSpPr>
        <xdr:cNvPr id="4902" name="6 CuadroTexto">
          <a:extLst>
            <a:ext uri="{FF2B5EF4-FFF2-40B4-BE49-F238E27FC236}">
              <a16:creationId xmlns:a16="http://schemas.microsoft.com/office/drawing/2014/main" id="{00000000-0008-0000-0A00-000028130000}"/>
            </a:ext>
          </a:extLst>
        </xdr:cNvPr>
        <xdr:cNvSpPr txBox="1"/>
      </xdr:nvSpPr>
      <xdr:spPr>
        <a:xfrm>
          <a:off x="606933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03" name="1 CuadroTexto">
          <a:extLst>
            <a:ext uri="{FF2B5EF4-FFF2-40B4-BE49-F238E27FC236}">
              <a16:creationId xmlns:a16="http://schemas.microsoft.com/office/drawing/2014/main" id="{00000000-0008-0000-0A00-000029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04" name="2 CuadroTexto">
          <a:extLst>
            <a:ext uri="{FF2B5EF4-FFF2-40B4-BE49-F238E27FC236}">
              <a16:creationId xmlns:a16="http://schemas.microsoft.com/office/drawing/2014/main" id="{00000000-0008-0000-0A00-00002A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05" name="3 CuadroTexto">
          <a:extLst>
            <a:ext uri="{FF2B5EF4-FFF2-40B4-BE49-F238E27FC236}">
              <a16:creationId xmlns:a16="http://schemas.microsoft.com/office/drawing/2014/main" id="{00000000-0008-0000-0A00-00002B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06" name="4 CuadroTexto">
          <a:extLst>
            <a:ext uri="{FF2B5EF4-FFF2-40B4-BE49-F238E27FC236}">
              <a16:creationId xmlns:a16="http://schemas.microsoft.com/office/drawing/2014/main" id="{00000000-0008-0000-0A00-00002C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07" name="5 CuadroTexto">
          <a:extLst>
            <a:ext uri="{FF2B5EF4-FFF2-40B4-BE49-F238E27FC236}">
              <a16:creationId xmlns:a16="http://schemas.microsoft.com/office/drawing/2014/main" id="{00000000-0008-0000-0A00-00002D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08" name="6 CuadroTexto">
          <a:extLst>
            <a:ext uri="{FF2B5EF4-FFF2-40B4-BE49-F238E27FC236}">
              <a16:creationId xmlns:a16="http://schemas.microsoft.com/office/drawing/2014/main" id="{00000000-0008-0000-0A00-00002E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09" name="7 CuadroTexto">
          <a:extLst>
            <a:ext uri="{FF2B5EF4-FFF2-40B4-BE49-F238E27FC236}">
              <a16:creationId xmlns:a16="http://schemas.microsoft.com/office/drawing/2014/main" id="{00000000-0008-0000-0A00-00002F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10" name="8 CuadroTexto">
          <a:extLst>
            <a:ext uri="{FF2B5EF4-FFF2-40B4-BE49-F238E27FC236}">
              <a16:creationId xmlns:a16="http://schemas.microsoft.com/office/drawing/2014/main" id="{00000000-0008-0000-0A00-000030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11" name="1 CuadroTexto">
          <a:extLst>
            <a:ext uri="{FF2B5EF4-FFF2-40B4-BE49-F238E27FC236}">
              <a16:creationId xmlns:a16="http://schemas.microsoft.com/office/drawing/2014/main" id="{00000000-0008-0000-0A00-000031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12" name="2 CuadroTexto">
          <a:extLst>
            <a:ext uri="{FF2B5EF4-FFF2-40B4-BE49-F238E27FC236}">
              <a16:creationId xmlns:a16="http://schemas.microsoft.com/office/drawing/2014/main" id="{00000000-0008-0000-0A00-000032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13" name="3 CuadroTexto">
          <a:extLst>
            <a:ext uri="{FF2B5EF4-FFF2-40B4-BE49-F238E27FC236}">
              <a16:creationId xmlns:a16="http://schemas.microsoft.com/office/drawing/2014/main" id="{00000000-0008-0000-0A00-000033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14" name="4 CuadroTexto">
          <a:extLst>
            <a:ext uri="{FF2B5EF4-FFF2-40B4-BE49-F238E27FC236}">
              <a16:creationId xmlns:a16="http://schemas.microsoft.com/office/drawing/2014/main" id="{00000000-0008-0000-0A00-000034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15" name="6 CuadroTexto">
          <a:extLst>
            <a:ext uri="{FF2B5EF4-FFF2-40B4-BE49-F238E27FC236}">
              <a16:creationId xmlns:a16="http://schemas.microsoft.com/office/drawing/2014/main" id="{00000000-0008-0000-0A00-000035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916" name="8 CuadroTexto">
          <a:extLst>
            <a:ext uri="{FF2B5EF4-FFF2-40B4-BE49-F238E27FC236}">
              <a16:creationId xmlns:a16="http://schemas.microsoft.com/office/drawing/2014/main" id="{00000000-0008-0000-0A00-00003613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17" name="1 CuadroTexto">
          <a:extLst>
            <a:ext uri="{FF2B5EF4-FFF2-40B4-BE49-F238E27FC236}">
              <a16:creationId xmlns:a16="http://schemas.microsoft.com/office/drawing/2014/main" id="{00000000-0008-0000-0A00-000037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18" name="2 CuadroTexto">
          <a:extLst>
            <a:ext uri="{FF2B5EF4-FFF2-40B4-BE49-F238E27FC236}">
              <a16:creationId xmlns:a16="http://schemas.microsoft.com/office/drawing/2014/main" id="{00000000-0008-0000-0A00-000038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19" name="3 CuadroTexto">
          <a:extLst>
            <a:ext uri="{FF2B5EF4-FFF2-40B4-BE49-F238E27FC236}">
              <a16:creationId xmlns:a16="http://schemas.microsoft.com/office/drawing/2014/main" id="{00000000-0008-0000-0A00-000039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20" name="4 CuadroTexto">
          <a:extLst>
            <a:ext uri="{FF2B5EF4-FFF2-40B4-BE49-F238E27FC236}">
              <a16:creationId xmlns:a16="http://schemas.microsoft.com/office/drawing/2014/main" id="{00000000-0008-0000-0A00-00003A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21" name="5 CuadroTexto">
          <a:extLst>
            <a:ext uri="{FF2B5EF4-FFF2-40B4-BE49-F238E27FC236}">
              <a16:creationId xmlns:a16="http://schemas.microsoft.com/office/drawing/2014/main" id="{00000000-0008-0000-0A00-00003B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22" name="6 CuadroTexto">
          <a:extLst>
            <a:ext uri="{FF2B5EF4-FFF2-40B4-BE49-F238E27FC236}">
              <a16:creationId xmlns:a16="http://schemas.microsoft.com/office/drawing/2014/main" id="{00000000-0008-0000-0A00-00003C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23" name="7 CuadroTexto">
          <a:extLst>
            <a:ext uri="{FF2B5EF4-FFF2-40B4-BE49-F238E27FC236}">
              <a16:creationId xmlns:a16="http://schemas.microsoft.com/office/drawing/2014/main" id="{00000000-0008-0000-0A00-00003D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24" name="8 CuadroTexto">
          <a:extLst>
            <a:ext uri="{FF2B5EF4-FFF2-40B4-BE49-F238E27FC236}">
              <a16:creationId xmlns:a16="http://schemas.microsoft.com/office/drawing/2014/main" id="{00000000-0008-0000-0A00-00003E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25" name="1 CuadroTexto">
          <a:extLst>
            <a:ext uri="{FF2B5EF4-FFF2-40B4-BE49-F238E27FC236}">
              <a16:creationId xmlns:a16="http://schemas.microsoft.com/office/drawing/2014/main" id="{00000000-0008-0000-0A00-00003F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26" name="2 CuadroTexto">
          <a:extLst>
            <a:ext uri="{FF2B5EF4-FFF2-40B4-BE49-F238E27FC236}">
              <a16:creationId xmlns:a16="http://schemas.microsoft.com/office/drawing/2014/main" id="{00000000-0008-0000-0A00-000040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27" name="3 CuadroTexto">
          <a:extLst>
            <a:ext uri="{FF2B5EF4-FFF2-40B4-BE49-F238E27FC236}">
              <a16:creationId xmlns:a16="http://schemas.microsoft.com/office/drawing/2014/main" id="{00000000-0008-0000-0A00-000041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28" name="4 CuadroTexto">
          <a:extLst>
            <a:ext uri="{FF2B5EF4-FFF2-40B4-BE49-F238E27FC236}">
              <a16:creationId xmlns:a16="http://schemas.microsoft.com/office/drawing/2014/main" id="{00000000-0008-0000-0A00-000042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29" name="5 CuadroTexto">
          <a:extLst>
            <a:ext uri="{FF2B5EF4-FFF2-40B4-BE49-F238E27FC236}">
              <a16:creationId xmlns:a16="http://schemas.microsoft.com/office/drawing/2014/main" id="{00000000-0008-0000-0A00-000043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30" name="6 CuadroTexto">
          <a:extLst>
            <a:ext uri="{FF2B5EF4-FFF2-40B4-BE49-F238E27FC236}">
              <a16:creationId xmlns:a16="http://schemas.microsoft.com/office/drawing/2014/main" id="{00000000-0008-0000-0A00-000044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931" name="8 CuadroTexto">
          <a:extLst>
            <a:ext uri="{FF2B5EF4-FFF2-40B4-BE49-F238E27FC236}">
              <a16:creationId xmlns:a16="http://schemas.microsoft.com/office/drawing/2014/main" id="{00000000-0008-0000-0A00-00004513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32" name="1 CuadroTexto">
          <a:extLst>
            <a:ext uri="{FF2B5EF4-FFF2-40B4-BE49-F238E27FC236}">
              <a16:creationId xmlns:a16="http://schemas.microsoft.com/office/drawing/2014/main" id="{00000000-0008-0000-0A00-000046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33" name="2 CuadroTexto">
          <a:extLst>
            <a:ext uri="{FF2B5EF4-FFF2-40B4-BE49-F238E27FC236}">
              <a16:creationId xmlns:a16="http://schemas.microsoft.com/office/drawing/2014/main" id="{00000000-0008-0000-0A00-000047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34" name="3 CuadroTexto">
          <a:extLst>
            <a:ext uri="{FF2B5EF4-FFF2-40B4-BE49-F238E27FC236}">
              <a16:creationId xmlns:a16="http://schemas.microsoft.com/office/drawing/2014/main" id="{00000000-0008-0000-0A00-000048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35" name="4 CuadroTexto">
          <a:extLst>
            <a:ext uri="{FF2B5EF4-FFF2-40B4-BE49-F238E27FC236}">
              <a16:creationId xmlns:a16="http://schemas.microsoft.com/office/drawing/2014/main" id="{00000000-0008-0000-0A00-000049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36" name="5 CuadroTexto">
          <a:extLst>
            <a:ext uri="{FF2B5EF4-FFF2-40B4-BE49-F238E27FC236}">
              <a16:creationId xmlns:a16="http://schemas.microsoft.com/office/drawing/2014/main" id="{00000000-0008-0000-0A00-00004A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37" name="6 CuadroTexto">
          <a:extLst>
            <a:ext uri="{FF2B5EF4-FFF2-40B4-BE49-F238E27FC236}">
              <a16:creationId xmlns:a16="http://schemas.microsoft.com/office/drawing/2014/main" id="{00000000-0008-0000-0A00-00004B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38" name="7 CuadroTexto">
          <a:extLst>
            <a:ext uri="{FF2B5EF4-FFF2-40B4-BE49-F238E27FC236}">
              <a16:creationId xmlns:a16="http://schemas.microsoft.com/office/drawing/2014/main" id="{00000000-0008-0000-0A00-00004C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39" name="8 CuadroTexto">
          <a:extLst>
            <a:ext uri="{FF2B5EF4-FFF2-40B4-BE49-F238E27FC236}">
              <a16:creationId xmlns:a16="http://schemas.microsoft.com/office/drawing/2014/main" id="{00000000-0008-0000-0A00-00004D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40" name="1 CuadroTexto">
          <a:extLst>
            <a:ext uri="{FF2B5EF4-FFF2-40B4-BE49-F238E27FC236}">
              <a16:creationId xmlns:a16="http://schemas.microsoft.com/office/drawing/2014/main" id="{00000000-0008-0000-0A00-00004E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41" name="2 CuadroTexto">
          <a:extLst>
            <a:ext uri="{FF2B5EF4-FFF2-40B4-BE49-F238E27FC236}">
              <a16:creationId xmlns:a16="http://schemas.microsoft.com/office/drawing/2014/main" id="{00000000-0008-0000-0A00-00004F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42" name="3 CuadroTexto">
          <a:extLst>
            <a:ext uri="{FF2B5EF4-FFF2-40B4-BE49-F238E27FC236}">
              <a16:creationId xmlns:a16="http://schemas.microsoft.com/office/drawing/2014/main" id="{00000000-0008-0000-0A00-000050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43" name="4 CuadroTexto">
          <a:extLst>
            <a:ext uri="{FF2B5EF4-FFF2-40B4-BE49-F238E27FC236}">
              <a16:creationId xmlns:a16="http://schemas.microsoft.com/office/drawing/2014/main" id="{00000000-0008-0000-0A00-000051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44" name="6 CuadroTexto">
          <a:extLst>
            <a:ext uri="{FF2B5EF4-FFF2-40B4-BE49-F238E27FC236}">
              <a16:creationId xmlns:a16="http://schemas.microsoft.com/office/drawing/2014/main" id="{00000000-0008-0000-0A00-000052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4945" name="8 CuadroTexto">
          <a:extLst>
            <a:ext uri="{FF2B5EF4-FFF2-40B4-BE49-F238E27FC236}">
              <a16:creationId xmlns:a16="http://schemas.microsoft.com/office/drawing/2014/main" id="{00000000-0008-0000-0A00-00005313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46" name="1 CuadroTexto">
          <a:extLst>
            <a:ext uri="{FF2B5EF4-FFF2-40B4-BE49-F238E27FC236}">
              <a16:creationId xmlns:a16="http://schemas.microsoft.com/office/drawing/2014/main" id="{00000000-0008-0000-0A00-000054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47" name="2 CuadroTexto">
          <a:extLst>
            <a:ext uri="{FF2B5EF4-FFF2-40B4-BE49-F238E27FC236}">
              <a16:creationId xmlns:a16="http://schemas.microsoft.com/office/drawing/2014/main" id="{00000000-0008-0000-0A00-000055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48" name="3 CuadroTexto">
          <a:extLst>
            <a:ext uri="{FF2B5EF4-FFF2-40B4-BE49-F238E27FC236}">
              <a16:creationId xmlns:a16="http://schemas.microsoft.com/office/drawing/2014/main" id="{00000000-0008-0000-0A00-000056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49" name="4 CuadroTexto">
          <a:extLst>
            <a:ext uri="{FF2B5EF4-FFF2-40B4-BE49-F238E27FC236}">
              <a16:creationId xmlns:a16="http://schemas.microsoft.com/office/drawing/2014/main" id="{00000000-0008-0000-0A00-000057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50" name="5 CuadroTexto">
          <a:extLst>
            <a:ext uri="{FF2B5EF4-FFF2-40B4-BE49-F238E27FC236}">
              <a16:creationId xmlns:a16="http://schemas.microsoft.com/office/drawing/2014/main" id="{00000000-0008-0000-0A00-000058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51" name="6 CuadroTexto">
          <a:extLst>
            <a:ext uri="{FF2B5EF4-FFF2-40B4-BE49-F238E27FC236}">
              <a16:creationId xmlns:a16="http://schemas.microsoft.com/office/drawing/2014/main" id="{00000000-0008-0000-0A00-000059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52" name="7 CuadroTexto">
          <a:extLst>
            <a:ext uri="{FF2B5EF4-FFF2-40B4-BE49-F238E27FC236}">
              <a16:creationId xmlns:a16="http://schemas.microsoft.com/office/drawing/2014/main" id="{00000000-0008-0000-0A00-00005A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53" name="8 CuadroTexto">
          <a:extLst>
            <a:ext uri="{FF2B5EF4-FFF2-40B4-BE49-F238E27FC236}">
              <a16:creationId xmlns:a16="http://schemas.microsoft.com/office/drawing/2014/main" id="{00000000-0008-0000-0A00-00005B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54" name="1 CuadroTexto">
          <a:extLst>
            <a:ext uri="{FF2B5EF4-FFF2-40B4-BE49-F238E27FC236}">
              <a16:creationId xmlns:a16="http://schemas.microsoft.com/office/drawing/2014/main" id="{00000000-0008-0000-0A00-00005C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55" name="2 CuadroTexto">
          <a:extLst>
            <a:ext uri="{FF2B5EF4-FFF2-40B4-BE49-F238E27FC236}">
              <a16:creationId xmlns:a16="http://schemas.microsoft.com/office/drawing/2014/main" id="{00000000-0008-0000-0A00-00005D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56" name="3 CuadroTexto">
          <a:extLst>
            <a:ext uri="{FF2B5EF4-FFF2-40B4-BE49-F238E27FC236}">
              <a16:creationId xmlns:a16="http://schemas.microsoft.com/office/drawing/2014/main" id="{00000000-0008-0000-0A00-00005E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57" name="4 CuadroTexto">
          <a:extLst>
            <a:ext uri="{FF2B5EF4-FFF2-40B4-BE49-F238E27FC236}">
              <a16:creationId xmlns:a16="http://schemas.microsoft.com/office/drawing/2014/main" id="{00000000-0008-0000-0A00-00005F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58" name="6 CuadroTexto">
          <a:extLst>
            <a:ext uri="{FF2B5EF4-FFF2-40B4-BE49-F238E27FC236}">
              <a16:creationId xmlns:a16="http://schemas.microsoft.com/office/drawing/2014/main" id="{00000000-0008-0000-0A00-000060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49530</xdr:rowOff>
    </xdr:from>
    <xdr:ext cx="185550" cy="272341"/>
    <xdr:sp macro="" textlink="">
      <xdr:nvSpPr>
        <xdr:cNvPr id="4959" name="8 CuadroTexto">
          <a:extLst>
            <a:ext uri="{FF2B5EF4-FFF2-40B4-BE49-F238E27FC236}">
              <a16:creationId xmlns:a16="http://schemas.microsoft.com/office/drawing/2014/main" id="{00000000-0008-0000-0A00-00006113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60" name="1 CuadroTexto">
          <a:extLst>
            <a:ext uri="{FF2B5EF4-FFF2-40B4-BE49-F238E27FC236}">
              <a16:creationId xmlns:a16="http://schemas.microsoft.com/office/drawing/2014/main" id="{00000000-0008-0000-0A00-000062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61" name="2 CuadroTexto">
          <a:extLst>
            <a:ext uri="{FF2B5EF4-FFF2-40B4-BE49-F238E27FC236}">
              <a16:creationId xmlns:a16="http://schemas.microsoft.com/office/drawing/2014/main" id="{00000000-0008-0000-0A00-000063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62" name="3 CuadroTexto">
          <a:extLst>
            <a:ext uri="{FF2B5EF4-FFF2-40B4-BE49-F238E27FC236}">
              <a16:creationId xmlns:a16="http://schemas.microsoft.com/office/drawing/2014/main" id="{00000000-0008-0000-0A00-000064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63" name="4 CuadroTexto">
          <a:extLst>
            <a:ext uri="{FF2B5EF4-FFF2-40B4-BE49-F238E27FC236}">
              <a16:creationId xmlns:a16="http://schemas.microsoft.com/office/drawing/2014/main" id="{00000000-0008-0000-0A00-000065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64" name="5 CuadroTexto">
          <a:extLst>
            <a:ext uri="{FF2B5EF4-FFF2-40B4-BE49-F238E27FC236}">
              <a16:creationId xmlns:a16="http://schemas.microsoft.com/office/drawing/2014/main" id="{00000000-0008-0000-0A00-000066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65" name="6 CuadroTexto">
          <a:extLst>
            <a:ext uri="{FF2B5EF4-FFF2-40B4-BE49-F238E27FC236}">
              <a16:creationId xmlns:a16="http://schemas.microsoft.com/office/drawing/2014/main" id="{00000000-0008-0000-0A00-000067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66" name="7 CuadroTexto">
          <a:extLst>
            <a:ext uri="{FF2B5EF4-FFF2-40B4-BE49-F238E27FC236}">
              <a16:creationId xmlns:a16="http://schemas.microsoft.com/office/drawing/2014/main" id="{00000000-0008-0000-0A00-000068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67" name="8 CuadroTexto">
          <a:extLst>
            <a:ext uri="{FF2B5EF4-FFF2-40B4-BE49-F238E27FC236}">
              <a16:creationId xmlns:a16="http://schemas.microsoft.com/office/drawing/2014/main" id="{00000000-0008-0000-0A00-000069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68" name="1 CuadroTexto">
          <a:extLst>
            <a:ext uri="{FF2B5EF4-FFF2-40B4-BE49-F238E27FC236}">
              <a16:creationId xmlns:a16="http://schemas.microsoft.com/office/drawing/2014/main" id="{00000000-0008-0000-0A00-00006A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69" name="2 CuadroTexto">
          <a:extLst>
            <a:ext uri="{FF2B5EF4-FFF2-40B4-BE49-F238E27FC236}">
              <a16:creationId xmlns:a16="http://schemas.microsoft.com/office/drawing/2014/main" id="{00000000-0008-0000-0A00-00006B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70" name="3 CuadroTexto">
          <a:extLst>
            <a:ext uri="{FF2B5EF4-FFF2-40B4-BE49-F238E27FC236}">
              <a16:creationId xmlns:a16="http://schemas.microsoft.com/office/drawing/2014/main" id="{00000000-0008-0000-0A00-00006C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71" name="4 CuadroTexto">
          <a:extLst>
            <a:ext uri="{FF2B5EF4-FFF2-40B4-BE49-F238E27FC236}">
              <a16:creationId xmlns:a16="http://schemas.microsoft.com/office/drawing/2014/main" id="{00000000-0008-0000-0A00-00006D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31</xdr:row>
      <xdr:rowOff>0</xdr:rowOff>
    </xdr:from>
    <xdr:ext cx="191233" cy="272119"/>
    <xdr:sp macro="" textlink="">
      <xdr:nvSpPr>
        <xdr:cNvPr id="4972" name="6 CuadroTexto">
          <a:extLst>
            <a:ext uri="{FF2B5EF4-FFF2-40B4-BE49-F238E27FC236}">
              <a16:creationId xmlns:a16="http://schemas.microsoft.com/office/drawing/2014/main" id="{00000000-0008-0000-0A00-00006E130000}"/>
            </a:ext>
          </a:extLst>
        </xdr:cNvPr>
        <xdr:cNvSpPr txBox="1"/>
      </xdr:nvSpPr>
      <xdr:spPr>
        <a:xfrm>
          <a:off x="606933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31</xdr:row>
      <xdr:rowOff>0</xdr:rowOff>
    </xdr:from>
    <xdr:ext cx="187292" cy="272119"/>
    <xdr:sp macro="" textlink="">
      <xdr:nvSpPr>
        <xdr:cNvPr id="4973" name="8 CuadroTexto">
          <a:extLst>
            <a:ext uri="{FF2B5EF4-FFF2-40B4-BE49-F238E27FC236}">
              <a16:creationId xmlns:a16="http://schemas.microsoft.com/office/drawing/2014/main" id="{00000000-0008-0000-0A00-00006F130000}"/>
            </a:ext>
          </a:extLst>
        </xdr:cNvPr>
        <xdr:cNvSpPr txBox="1"/>
      </xdr:nvSpPr>
      <xdr:spPr>
        <a:xfrm>
          <a:off x="607314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74" name="1 CuadroTexto">
          <a:extLst>
            <a:ext uri="{FF2B5EF4-FFF2-40B4-BE49-F238E27FC236}">
              <a16:creationId xmlns:a16="http://schemas.microsoft.com/office/drawing/2014/main" id="{00000000-0008-0000-0A00-000070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75" name="2 CuadroTexto">
          <a:extLst>
            <a:ext uri="{FF2B5EF4-FFF2-40B4-BE49-F238E27FC236}">
              <a16:creationId xmlns:a16="http://schemas.microsoft.com/office/drawing/2014/main" id="{00000000-0008-0000-0A00-000071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76" name="3 CuadroTexto">
          <a:extLst>
            <a:ext uri="{FF2B5EF4-FFF2-40B4-BE49-F238E27FC236}">
              <a16:creationId xmlns:a16="http://schemas.microsoft.com/office/drawing/2014/main" id="{00000000-0008-0000-0A00-000072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77" name="4 CuadroTexto">
          <a:extLst>
            <a:ext uri="{FF2B5EF4-FFF2-40B4-BE49-F238E27FC236}">
              <a16:creationId xmlns:a16="http://schemas.microsoft.com/office/drawing/2014/main" id="{00000000-0008-0000-0A00-000073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78" name="5 CuadroTexto">
          <a:extLst>
            <a:ext uri="{FF2B5EF4-FFF2-40B4-BE49-F238E27FC236}">
              <a16:creationId xmlns:a16="http://schemas.microsoft.com/office/drawing/2014/main" id="{00000000-0008-0000-0A00-000074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79" name="6 CuadroTexto">
          <a:extLst>
            <a:ext uri="{FF2B5EF4-FFF2-40B4-BE49-F238E27FC236}">
              <a16:creationId xmlns:a16="http://schemas.microsoft.com/office/drawing/2014/main" id="{00000000-0008-0000-0A00-000075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80" name="7 CuadroTexto">
          <a:extLst>
            <a:ext uri="{FF2B5EF4-FFF2-40B4-BE49-F238E27FC236}">
              <a16:creationId xmlns:a16="http://schemas.microsoft.com/office/drawing/2014/main" id="{00000000-0008-0000-0A00-000076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81" name="8 CuadroTexto">
          <a:extLst>
            <a:ext uri="{FF2B5EF4-FFF2-40B4-BE49-F238E27FC236}">
              <a16:creationId xmlns:a16="http://schemas.microsoft.com/office/drawing/2014/main" id="{00000000-0008-0000-0A00-000077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82" name="1 CuadroTexto">
          <a:extLst>
            <a:ext uri="{FF2B5EF4-FFF2-40B4-BE49-F238E27FC236}">
              <a16:creationId xmlns:a16="http://schemas.microsoft.com/office/drawing/2014/main" id="{00000000-0008-0000-0A00-000078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83" name="2 CuadroTexto">
          <a:extLst>
            <a:ext uri="{FF2B5EF4-FFF2-40B4-BE49-F238E27FC236}">
              <a16:creationId xmlns:a16="http://schemas.microsoft.com/office/drawing/2014/main" id="{00000000-0008-0000-0A00-000079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84" name="3 CuadroTexto">
          <a:extLst>
            <a:ext uri="{FF2B5EF4-FFF2-40B4-BE49-F238E27FC236}">
              <a16:creationId xmlns:a16="http://schemas.microsoft.com/office/drawing/2014/main" id="{00000000-0008-0000-0A00-00007A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85" name="4 CuadroTexto">
          <a:extLst>
            <a:ext uri="{FF2B5EF4-FFF2-40B4-BE49-F238E27FC236}">
              <a16:creationId xmlns:a16="http://schemas.microsoft.com/office/drawing/2014/main" id="{00000000-0008-0000-0A00-00007B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4986" name="5 CuadroTexto">
          <a:extLst>
            <a:ext uri="{FF2B5EF4-FFF2-40B4-BE49-F238E27FC236}">
              <a16:creationId xmlns:a16="http://schemas.microsoft.com/office/drawing/2014/main" id="{00000000-0008-0000-0A00-00007C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4987" name="6 CuadroTexto">
          <a:extLst>
            <a:ext uri="{FF2B5EF4-FFF2-40B4-BE49-F238E27FC236}">
              <a16:creationId xmlns:a16="http://schemas.microsoft.com/office/drawing/2014/main" id="{00000000-0008-0000-0A00-00007D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754380</xdr:colOff>
      <xdr:row>31</xdr:row>
      <xdr:rowOff>0</xdr:rowOff>
    </xdr:from>
    <xdr:ext cx="185550" cy="272341"/>
    <xdr:sp macro="" textlink="">
      <xdr:nvSpPr>
        <xdr:cNvPr id="4988" name="8 CuadroTexto">
          <a:extLst>
            <a:ext uri="{FF2B5EF4-FFF2-40B4-BE49-F238E27FC236}">
              <a16:creationId xmlns:a16="http://schemas.microsoft.com/office/drawing/2014/main" id="{00000000-0008-0000-0A00-00007E130000}"/>
            </a:ext>
          </a:extLst>
        </xdr:cNvPr>
        <xdr:cNvSpPr txBox="1"/>
      </xdr:nvSpPr>
      <xdr:spPr>
        <a:xfrm>
          <a:off x="606933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89" name="1 CuadroTexto">
          <a:extLst>
            <a:ext uri="{FF2B5EF4-FFF2-40B4-BE49-F238E27FC236}">
              <a16:creationId xmlns:a16="http://schemas.microsoft.com/office/drawing/2014/main" id="{00000000-0008-0000-0A00-00007F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90" name="2 CuadroTexto">
          <a:extLst>
            <a:ext uri="{FF2B5EF4-FFF2-40B4-BE49-F238E27FC236}">
              <a16:creationId xmlns:a16="http://schemas.microsoft.com/office/drawing/2014/main" id="{00000000-0008-0000-0A00-000080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91" name="3 CuadroTexto">
          <a:extLst>
            <a:ext uri="{FF2B5EF4-FFF2-40B4-BE49-F238E27FC236}">
              <a16:creationId xmlns:a16="http://schemas.microsoft.com/office/drawing/2014/main" id="{00000000-0008-0000-0A00-000081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92" name="4 CuadroTexto">
          <a:extLst>
            <a:ext uri="{FF2B5EF4-FFF2-40B4-BE49-F238E27FC236}">
              <a16:creationId xmlns:a16="http://schemas.microsoft.com/office/drawing/2014/main" id="{00000000-0008-0000-0A00-000082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93" name="5 CuadroTexto">
          <a:extLst>
            <a:ext uri="{FF2B5EF4-FFF2-40B4-BE49-F238E27FC236}">
              <a16:creationId xmlns:a16="http://schemas.microsoft.com/office/drawing/2014/main" id="{00000000-0008-0000-0A00-000083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94" name="6 CuadroTexto">
          <a:extLst>
            <a:ext uri="{FF2B5EF4-FFF2-40B4-BE49-F238E27FC236}">
              <a16:creationId xmlns:a16="http://schemas.microsoft.com/office/drawing/2014/main" id="{00000000-0008-0000-0A00-000084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95" name="7 CuadroTexto">
          <a:extLst>
            <a:ext uri="{FF2B5EF4-FFF2-40B4-BE49-F238E27FC236}">
              <a16:creationId xmlns:a16="http://schemas.microsoft.com/office/drawing/2014/main" id="{00000000-0008-0000-0A00-000085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96" name="8 CuadroTexto">
          <a:extLst>
            <a:ext uri="{FF2B5EF4-FFF2-40B4-BE49-F238E27FC236}">
              <a16:creationId xmlns:a16="http://schemas.microsoft.com/office/drawing/2014/main" id="{00000000-0008-0000-0A00-000086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32</xdr:row>
      <xdr:rowOff>0</xdr:rowOff>
    </xdr:from>
    <xdr:ext cx="192763" cy="264560"/>
    <xdr:sp macro="" textlink="">
      <xdr:nvSpPr>
        <xdr:cNvPr id="4997" name="1 CuadroTexto">
          <a:extLst>
            <a:ext uri="{FF2B5EF4-FFF2-40B4-BE49-F238E27FC236}">
              <a16:creationId xmlns:a16="http://schemas.microsoft.com/office/drawing/2014/main" id="{00000000-0008-0000-0A00-000087130000}"/>
            </a:ext>
          </a:extLst>
        </xdr:cNvPr>
        <xdr:cNvSpPr txBox="1"/>
      </xdr:nvSpPr>
      <xdr:spPr>
        <a:xfrm>
          <a:off x="22066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98" name="2 CuadroTexto">
          <a:extLst>
            <a:ext uri="{FF2B5EF4-FFF2-40B4-BE49-F238E27FC236}">
              <a16:creationId xmlns:a16="http://schemas.microsoft.com/office/drawing/2014/main" id="{00000000-0008-0000-0A00-000088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4999" name="4 CuadroTexto">
          <a:extLst>
            <a:ext uri="{FF2B5EF4-FFF2-40B4-BE49-F238E27FC236}">
              <a16:creationId xmlns:a16="http://schemas.microsoft.com/office/drawing/2014/main" id="{00000000-0008-0000-0A00-000089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754383</xdr:colOff>
      <xdr:row>32</xdr:row>
      <xdr:rowOff>0</xdr:rowOff>
    </xdr:from>
    <xdr:ext cx="192763" cy="264560"/>
    <xdr:sp macro="" textlink="">
      <xdr:nvSpPr>
        <xdr:cNvPr id="5000" name="6 CuadroTexto">
          <a:extLst>
            <a:ext uri="{FF2B5EF4-FFF2-40B4-BE49-F238E27FC236}">
              <a16:creationId xmlns:a16="http://schemas.microsoft.com/office/drawing/2014/main" id="{00000000-0008-0000-0A00-00008A130000}"/>
            </a:ext>
          </a:extLst>
        </xdr:cNvPr>
        <xdr:cNvSpPr txBox="1"/>
      </xdr:nvSpPr>
      <xdr:spPr>
        <a:xfrm>
          <a:off x="606933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758190</xdr:colOff>
      <xdr:row>32</xdr:row>
      <xdr:rowOff>0</xdr:rowOff>
    </xdr:from>
    <xdr:ext cx="188790" cy="264560"/>
    <xdr:sp macro="" textlink="">
      <xdr:nvSpPr>
        <xdr:cNvPr id="5001" name="8 CuadroTexto">
          <a:extLst>
            <a:ext uri="{FF2B5EF4-FFF2-40B4-BE49-F238E27FC236}">
              <a16:creationId xmlns:a16="http://schemas.microsoft.com/office/drawing/2014/main" id="{00000000-0008-0000-0A00-00008B130000}"/>
            </a:ext>
          </a:extLst>
        </xdr:cNvPr>
        <xdr:cNvSpPr txBox="1"/>
      </xdr:nvSpPr>
      <xdr:spPr>
        <a:xfrm>
          <a:off x="607314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5002" name="1 CuadroTexto">
          <a:extLst>
            <a:ext uri="{FF2B5EF4-FFF2-40B4-BE49-F238E27FC236}">
              <a16:creationId xmlns:a16="http://schemas.microsoft.com/office/drawing/2014/main" id="{00000000-0008-0000-0A00-00008C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5003" name="2 CuadroTexto">
          <a:extLst>
            <a:ext uri="{FF2B5EF4-FFF2-40B4-BE49-F238E27FC236}">
              <a16:creationId xmlns:a16="http://schemas.microsoft.com/office/drawing/2014/main" id="{00000000-0008-0000-0A00-00008D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5004" name="3 CuadroTexto">
          <a:extLst>
            <a:ext uri="{FF2B5EF4-FFF2-40B4-BE49-F238E27FC236}">
              <a16:creationId xmlns:a16="http://schemas.microsoft.com/office/drawing/2014/main" id="{00000000-0008-0000-0A00-00008E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5005" name="4 CuadroTexto">
          <a:extLst>
            <a:ext uri="{FF2B5EF4-FFF2-40B4-BE49-F238E27FC236}">
              <a16:creationId xmlns:a16="http://schemas.microsoft.com/office/drawing/2014/main" id="{00000000-0008-0000-0A00-00008F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5006" name="5 CuadroTexto">
          <a:extLst>
            <a:ext uri="{FF2B5EF4-FFF2-40B4-BE49-F238E27FC236}">
              <a16:creationId xmlns:a16="http://schemas.microsoft.com/office/drawing/2014/main" id="{00000000-0008-0000-0A00-000090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5007" name="6 CuadroTexto">
          <a:extLst>
            <a:ext uri="{FF2B5EF4-FFF2-40B4-BE49-F238E27FC236}">
              <a16:creationId xmlns:a16="http://schemas.microsoft.com/office/drawing/2014/main" id="{00000000-0008-0000-0A00-000091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5008" name="7 CuadroTexto">
          <a:extLst>
            <a:ext uri="{FF2B5EF4-FFF2-40B4-BE49-F238E27FC236}">
              <a16:creationId xmlns:a16="http://schemas.microsoft.com/office/drawing/2014/main" id="{00000000-0008-0000-0A00-000092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5009" name="8 CuadroTexto">
          <a:extLst>
            <a:ext uri="{FF2B5EF4-FFF2-40B4-BE49-F238E27FC236}">
              <a16:creationId xmlns:a16="http://schemas.microsoft.com/office/drawing/2014/main" id="{00000000-0008-0000-0A00-000093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5010" name="1 CuadroTexto">
          <a:extLst>
            <a:ext uri="{FF2B5EF4-FFF2-40B4-BE49-F238E27FC236}">
              <a16:creationId xmlns:a16="http://schemas.microsoft.com/office/drawing/2014/main" id="{00000000-0008-0000-0A00-000094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5011" name="2 CuadroTexto">
          <a:extLst>
            <a:ext uri="{FF2B5EF4-FFF2-40B4-BE49-F238E27FC236}">
              <a16:creationId xmlns:a16="http://schemas.microsoft.com/office/drawing/2014/main" id="{00000000-0008-0000-0A00-000095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5012" name="3 CuadroTexto">
          <a:extLst>
            <a:ext uri="{FF2B5EF4-FFF2-40B4-BE49-F238E27FC236}">
              <a16:creationId xmlns:a16="http://schemas.microsoft.com/office/drawing/2014/main" id="{00000000-0008-0000-0A00-000096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5013" name="4 CuadroTexto">
          <a:extLst>
            <a:ext uri="{FF2B5EF4-FFF2-40B4-BE49-F238E27FC236}">
              <a16:creationId xmlns:a16="http://schemas.microsoft.com/office/drawing/2014/main" id="{00000000-0008-0000-0A00-000097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2</xdr:col>
      <xdr:colOff>34908</xdr:colOff>
      <xdr:row>31</xdr:row>
      <xdr:rowOff>0</xdr:rowOff>
    </xdr:from>
    <xdr:ext cx="183125" cy="272119"/>
    <xdr:sp macro="" textlink="">
      <xdr:nvSpPr>
        <xdr:cNvPr id="5014" name="5 CuadroTexto">
          <a:extLst>
            <a:ext uri="{FF2B5EF4-FFF2-40B4-BE49-F238E27FC236}">
              <a16:creationId xmlns:a16="http://schemas.microsoft.com/office/drawing/2014/main" id="{00000000-0008-0000-0A00-000098130000}"/>
            </a:ext>
          </a:extLst>
        </xdr:cNvPr>
        <xdr:cNvSpPr txBox="1"/>
      </xdr:nvSpPr>
      <xdr:spPr>
        <a:xfrm>
          <a:off x="22066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5</xdr:col>
      <xdr:colOff>758193</xdr:colOff>
      <xdr:row>31</xdr:row>
      <xdr:rowOff>0</xdr:rowOff>
    </xdr:from>
    <xdr:ext cx="184731" cy="264560"/>
    <xdr:sp macro="" textlink="">
      <xdr:nvSpPr>
        <xdr:cNvPr id="5015" name="6 CuadroTexto">
          <a:extLst>
            <a:ext uri="{FF2B5EF4-FFF2-40B4-BE49-F238E27FC236}">
              <a16:creationId xmlns:a16="http://schemas.microsoft.com/office/drawing/2014/main" id="{00000000-0008-0000-0A00-000099130000}"/>
            </a:ext>
          </a:extLst>
        </xdr:cNvPr>
        <xdr:cNvSpPr txBox="1"/>
      </xdr:nvSpPr>
      <xdr:spPr>
        <a:xfrm>
          <a:off x="607314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16" name="1 CuadroTexto">
          <a:extLst>
            <a:ext uri="{FF2B5EF4-FFF2-40B4-BE49-F238E27FC236}">
              <a16:creationId xmlns:a16="http://schemas.microsoft.com/office/drawing/2014/main" id="{00000000-0008-0000-0A00-00009A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17" name="2 CuadroTexto">
          <a:extLst>
            <a:ext uri="{FF2B5EF4-FFF2-40B4-BE49-F238E27FC236}">
              <a16:creationId xmlns:a16="http://schemas.microsoft.com/office/drawing/2014/main" id="{00000000-0008-0000-0A00-00009B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18" name="3 CuadroTexto">
          <a:extLst>
            <a:ext uri="{FF2B5EF4-FFF2-40B4-BE49-F238E27FC236}">
              <a16:creationId xmlns:a16="http://schemas.microsoft.com/office/drawing/2014/main" id="{00000000-0008-0000-0A00-00009C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19" name="4 CuadroTexto">
          <a:extLst>
            <a:ext uri="{FF2B5EF4-FFF2-40B4-BE49-F238E27FC236}">
              <a16:creationId xmlns:a16="http://schemas.microsoft.com/office/drawing/2014/main" id="{00000000-0008-0000-0A00-00009D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20" name="5 CuadroTexto">
          <a:extLst>
            <a:ext uri="{FF2B5EF4-FFF2-40B4-BE49-F238E27FC236}">
              <a16:creationId xmlns:a16="http://schemas.microsoft.com/office/drawing/2014/main" id="{00000000-0008-0000-0A00-00009E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21" name="6 CuadroTexto">
          <a:extLst>
            <a:ext uri="{FF2B5EF4-FFF2-40B4-BE49-F238E27FC236}">
              <a16:creationId xmlns:a16="http://schemas.microsoft.com/office/drawing/2014/main" id="{00000000-0008-0000-0A00-00009F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22" name="7 CuadroTexto">
          <a:extLst>
            <a:ext uri="{FF2B5EF4-FFF2-40B4-BE49-F238E27FC236}">
              <a16:creationId xmlns:a16="http://schemas.microsoft.com/office/drawing/2014/main" id="{00000000-0008-0000-0A00-0000A0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23" name="8 CuadroTexto">
          <a:extLst>
            <a:ext uri="{FF2B5EF4-FFF2-40B4-BE49-F238E27FC236}">
              <a16:creationId xmlns:a16="http://schemas.microsoft.com/office/drawing/2014/main" id="{00000000-0008-0000-0A00-0000A1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24" name="1 CuadroTexto">
          <a:extLst>
            <a:ext uri="{FF2B5EF4-FFF2-40B4-BE49-F238E27FC236}">
              <a16:creationId xmlns:a16="http://schemas.microsoft.com/office/drawing/2014/main" id="{00000000-0008-0000-0A00-0000A2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25" name="2 CuadroTexto">
          <a:extLst>
            <a:ext uri="{FF2B5EF4-FFF2-40B4-BE49-F238E27FC236}">
              <a16:creationId xmlns:a16="http://schemas.microsoft.com/office/drawing/2014/main" id="{00000000-0008-0000-0A00-0000A3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26" name="3 CuadroTexto">
          <a:extLst>
            <a:ext uri="{FF2B5EF4-FFF2-40B4-BE49-F238E27FC236}">
              <a16:creationId xmlns:a16="http://schemas.microsoft.com/office/drawing/2014/main" id="{00000000-0008-0000-0A00-0000A4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27" name="4 CuadroTexto">
          <a:extLst>
            <a:ext uri="{FF2B5EF4-FFF2-40B4-BE49-F238E27FC236}">
              <a16:creationId xmlns:a16="http://schemas.microsoft.com/office/drawing/2014/main" id="{00000000-0008-0000-0A00-0000A5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28" name="6 CuadroTexto">
          <a:extLst>
            <a:ext uri="{FF2B5EF4-FFF2-40B4-BE49-F238E27FC236}">
              <a16:creationId xmlns:a16="http://schemas.microsoft.com/office/drawing/2014/main" id="{00000000-0008-0000-0A00-0000A6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762000</xdr:colOff>
      <xdr:row>31</xdr:row>
      <xdr:rowOff>0</xdr:rowOff>
    </xdr:from>
    <xdr:ext cx="180924" cy="264560"/>
    <xdr:sp macro="" textlink="">
      <xdr:nvSpPr>
        <xdr:cNvPr id="5029" name="8 CuadroTexto">
          <a:extLst>
            <a:ext uri="{FF2B5EF4-FFF2-40B4-BE49-F238E27FC236}">
              <a16:creationId xmlns:a16="http://schemas.microsoft.com/office/drawing/2014/main" id="{00000000-0008-0000-0A00-0000A7130000}"/>
            </a:ext>
          </a:extLst>
        </xdr:cNvPr>
        <xdr:cNvSpPr txBox="1"/>
      </xdr:nvSpPr>
      <xdr:spPr>
        <a:xfrm>
          <a:off x="502920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30" name="1 CuadroTexto">
          <a:extLst>
            <a:ext uri="{FF2B5EF4-FFF2-40B4-BE49-F238E27FC236}">
              <a16:creationId xmlns:a16="http://schemas.microsoft.com/office/drawing/2014/main" id="{00000000-0008-0000-0A00-0000A8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31" name="2 CuadroTexto">
          <a:extLst>
            <a:ext uri="{FF2B5EF4-FFF2-40B4-BE49-F238E27FC236}">
              <a16:creationId xmlns:a16="http://schemas.microsoft.com/office/drawing/2014/main" id="{00000000-0008-0000-0A00-0000A9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32" name="3 CuadroTexto">
          <a:extLst>
            <a:ext uri="{FF2B5EF4-FFF2-40B4-BE49-F238E27FC236}">
              <a16:creationId xmlns:a16="http://schemas.microsoft.com/office/drawing/2014/main" id="{00000000-0008-0000-0A00-0000AA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33" name="4 CuadroTexto">
          <a:extLst>
            <a:ext uri="{FF2B5EF4-FFF2-40B4-BE49-F238E27FC236}">
              <a16:creationId xmlns:a16="http://schemas.microsoft.com/office/drawing/2014/main" id="{00000000-0008-0000-0A00-0000AB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34" name="5 CuadroTexto">
          <a:extLst>
            <a:ext uri="{FF2B5EF4-FFF2-40B4-BE49-F238E27FC236}">
              <a16:creationId xmlns:a16="http://schemas.microsoft.com/office/drawing/2014/main" id="{00000000-0008-0000-0A00-0000AC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35" name="6 CuadroTexto">
          <a:extLst>
            <a:ext uri="{FF2B5EF4-FFF2-40B4-BE49-F238E27FC236}">
              <a16:creationId xmlns:a16="http://schemas.microsoft.com/office/drawing/2014/main" id="{00000000-0008-0000-0A00-0000AD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36" name="7 CuadroTexto">
          <a:extLst>
            <a:ext uri="{FF2B5EF4-FFF2-40B4-BE49-F238E27FC236}">
              <a16:creationId xmlns:a16="http://schemas.microsoft.com/office/drawing/2014/main" id="{00000000-0008-0000-0A00-0000AE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37" name="8 CuadroTexto">
          <a:extLst>
            <a:ext uri="{FF2B5EF4-FFF2-40B4-BE49-F238E27FC236}">
              <a16:creationId xmlns:a16="http://schemas.microsoft.com/office/drawing/2014/main" id="{00000000-0008-0000-0A00-0000AF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38" name="1 CuadroTexto">
          <a:extLst>
            <a:ext uri="{FF2B5EF4-FFF2-40B4-BE49-F238E27FC236}">
              <a16:creationId xmlns:a16="http://schemas.microsoft.com/office/drawing/2014/main" id="{00000000-0008-0000-0A00-0000B0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39" name="2 CuadroTexto">
          <a:extLst>
            <a:ext uri="{FF2B5EF4-FFF2-40B4-BE49-F238E27FC236}">
              <a16:creationId xmlns:a16="http://schemas.microsoft.com/office/drawing/2014/main" id="{00000000-0008-0000-0A00-0000B1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40" name="3 CuadroTexto">
          <a:extLst>
            <a:ext uri="{FF2B5EF4-FFF2-40B4-BE49-F238E27FC236}">
              <a16:creationId xmlns:a16="http://schemas.microsoft.com/office/drawing/2014/main" id="{00000000-0008-0000-0A00-0000B2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41" name="4 CuadroTexto">
          <a:extLst>
            <a:ext uri="{FF2B5EF4-FFF2-40B4-BE49-F238E27FC236}">
              <a16:creationId xmlns:a16="http://schemas.microsoft.com/office/drawing/2014/main" id="{00000000-0008-0000-0A00-0000B3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42" name="5 CuadroTexto">
          <a:extLst>
            <a:ext uri="{FF2B5EF4-FFF2-40B4-BE49-F238E27FC236}">
              <a16:creationId xmlns:a16="http://schemas.microsoft.com/office/drawing/2014/main" id="{00000000-0008-0000-0A00-0000B4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43" name="6 CuadroTexto">
          <a:extLst>
            <a:ext uri="{FF2B5EF4-FFF2-40B4-BE49-F238E27FC236}">
              <a16:creationId xmlns:a16="http://schemas.microsoft.com/office/drawing/2014/main" id="{00000000-0008-0000-0A00-0000B5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79040" cy="272341"/>
    <xdr:sp macro="" textlink="">
      <xdr:nvSpPr>
        <xdr:cNvPr id="5044" name="8 CuadroTexto">
          <a:extLst>
            <a:ext uri="{FF2B5EF4-FFF2-40B4-BE49-F238E27FC236}">
              <a16:creationId xmlns:a16="http://schemas.microsoft.com/office/drawing/2014/main" id="{00000000-0008-0000-0A00-0000B6130000}"/>
            </a:ext>
          </a:extLst>
        </xdr:cNvPr>
        <xdr:cNvSpPr txBox="1"/>
      </xdr:nvSpPr>
      <xdr:spPr>
        <a:xfrm>
          <a:off x="502539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45" name="1 CuadroTexto">
          <a:extLst>
            <a:ext uri="{FF2B5EF4-FFF2-40B4-BE49-F238E27FC236}">
              <a16:creationId xmlns:a16="http://schemas.microsoft.com/office/drawing/2014/main" id="{00000000-0008-0000-0A00-0000B7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46" name="2 CuadroTexto">
          <a:extLst>
            <a:ext uri="{FF2B5EF4-FFF2-40B4-BE49-F238E27FC236}">
              <a16:creationId xmlns:a16="http://schemas.microsoft.com/office/drawing/2014/main" id="{00000000-0008-0000-0A00-0000B8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47" name="3 CuadroTexto">
          <a:extLst>
            <a:ext uri="{FF2B5EF4-FFF2-40B4-BE49-F238E27FC236}">
              <a16:creationId xmlns:a16="http://schemas.microsoft.com/office/drawing/2014/main" id="{00000000-0008-0000-0A00-0000B9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48" name="4 CuadroTexto">
          <a:extLst>
            <a:ext uri="{FF2B5EF4-FFF2-40B4-BE49-F238E27FC236}">
              <a16:creationId xmlns:a16="http://schemas.microsoft.com/office/drawing/2014/main" id="{00000000-0008-0000-0A00-0000BA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49" name="5 CuadroTexto">
          <a:extLst>
            <a:ext uri="{FF2B5EF4-FFF2-40B4-BE49-F238E27FC236}">
              <a16:creationId xmlns:a16="http://schemas.microsoft.com/office/drawing/2014/main" id="{00000000-0008-0000-0A00-0000BB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50" name="6 CuadroTexto">
          <a:extLst>
            <a:ext uri="{FF2B5EF4-FFF2-40B4-BE49-F238E27FC236}">
              <a16:creationId xmlns:a16="http://schemas.microsoft.com/office/drawing/2014/main" id="{00000000-0008-0000-0A00-0000BC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51" name="7 CuadroTexto">
          <a:extLst>
            <a:ext uri="{FF2B5EF4-FFF2-40B4-BE49-F238E27FC236}">
              <a16:creationId xmlns:a16="http://schemas.microsoft.com/office/drawing/2014/main" id="{00000000-0008-0000-0A00-0000BD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52" name="8 CuadroTexto">
          <a:extLst>
            <a:ext uri="{FF2B5EF4-FFF2-40B4-BE49-F238E27FC236}">
              <a16:creationId xmlns:a16="http://schemas.microsoft.com/office/drawing/2014/main" id="{00000000-0008-0000-0A00-0000BE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53" name="1 CuadroTexto">
          <a:extLst>
            <a:ext uri="{FF2B5EF4-FFF2-40B4-BE49-F238E27FC236}">
              <a16:creationId xmlns:a16="http://schemas.microsoft.com/office/drawing/2014/main" id="{00000000-0008-0000-0A00-0000BF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54" name="2 CuadroTexto">
          <a:extLst>
            <a:ext uri="{FF2B5EF4-FFF2-40B4-BE49-F238E27FC236}">
              <a16:creationId xmlns:a16="http://schemas.microsoft.com/office/drawing/2014/main" id="{00000000-0008-0000-0A00-0000C0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55" name="3 CuadroTexto">
          <a:extLst>
            <a:ext uri="{FF2B5EF4-FFF2-40B4-BE49-F238E27FC236}">
              <a16:creationId xmlns:a16="http://schemas.microsoft.com/office/drawing/2014/main" id="{00000000-0008-0000-0A00-0000C1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56" name="4 CuadroTexto">
          <a:extLst>
            <a:ext uri="{FF2B5EF4-FFF2-40B4-BE49-F238E27FC236}">
              <a16:creationId xmlns:a16="http://schemas.microsoft.com/office/drawing/2014/main" id="{00000000-0008-0000-0A00-0000C2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57" name="6 CuadroTexto">
          <a:extLst>
            <a:ext uri="{FF2B5EF4-FFF2-40B4-BE49-F238E27FC236}">
              <a16:creationId xmlns:a16="http://schemas.microsoft.com/office/drawing/2014/main" id="{00000000-0008-0000-0A00-0000C3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762000</xdr:colOff>
      <xdr:row>31</xdr:row>
      <xdr:rowOff>0</xdr:rowOff>
    </xdr:from>
    <xdr:ext cx="180924" cy="264560"/>
    <xdr:sp macro="" textlink="">
      <xdr:nvSpPr>
        <xdr:cNvPr id="5058" name="8 CuadroTexto">
          <a:extLst>
            <a:ext uri="{FF2B5EF4-FFF2-40B4-BE49-F238E27FC236}">
              <a16:creationId xmlns:a16="http://schemas.microsoft.com/office/drawing/2014/main" id="{00000000-0008-0000-0A00-0000C4130000}"/>
            </a:ext>
          </a:extLst>
        </xdr:cNvPr>
        <xdr:cNvSpPr txBox="1"/>
      </xdr:nvSpPr>
      <xdr:spPr>
        <a:xfrm>
          <a:off x="502920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59" name="1 CuadroTexto">
          <a:extLst>
            <a:ext uri="{FF2B5EF4-FFF2-40B4-BE49-F238E27FC236}">
              <a16:creationId xmlns:a16="http://schemas.microsoft.com/office/drawing/2014/main" id="{00000000-0008-0000-0A00-0000C5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60" name="2 CuadroTexto">
          <a:extLst>
            <a:ext uri="{FF2B5EF4-FFF2-40B4-BE49-F238E27FC236}">
              <a16:creationId xmlns:a16="http://schemas.microsoft.com/office/drawing/2014/main" id="{00000000-0008-0000-0A00-0000C6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61" name="3 CuadroTexto">
          <a:extLst>
            <a:ext uri="{FF2B5EF4-FFF2-40B4-BE49-F238E27FC236}">
              <a16:creationId xmlns:a16="http://schemas.microsoft.com/office/drawing/2014/main" id="{00000000-0008-0000-0A00-0000C7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62" name="4 CuadroTexto">
          <a:extLst>
            <a:ext uri="{FF2B5EF4-FFF2-40B4-BE49-F238E27FC236}">
              <a16:creationId xmlns:a16="http://schemas.microsoft.com/office/drawing/2014/main" id="{00000000-0008-0000-0A00-0000C8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63" name="5 CuadroTexto">
          <a:extLst>
            <a:ext uri="{FF2B5EF4-FFF2-40B4-BE49-F238E27FC236}">
              <a16:creationId xmlns:a16="http://schemas.microsoft.com/office/drawing/2014/main" id="{00000000-0008-0000-0A00-0000C9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64" name="6 CuadroTexto">
          <a:extLst>
            <a:ext uri="{FF2B5EF4-FFF2-40B4-BE49-F238E27FC236}">
              <a16:creationId xmlns:a16="http://schemas.microsoft.com/office/drawing/2014/main" id="{00000000-0008-0000-0A00-0000CA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65" name="7 CuadroTexto">
          <a:extLst>
            <a:ext uri="{FF2B5EF4-FFF2-40B4-BE49-F238E27FC236}">
              <a16:creationId xmlns:a16="http://schemas.microsoft.com/office/drawing/2014/main" id="{00000000-0008-0000-0A00-0000CB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66" name="8 CuadroTexto">
          <a:extLst>
            <a:ext uri="{FF2B5EF4-FFF2-40B4-BE49-F238E27FC236}">
              <a16:creationId xmlns:a16="http://schemas.microsoft.com/office/drawing/2014/main" id="{00000000-0008-0000-0A00-0000CC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67" name="1 CuadroTexto">
          <a:extLst>
            <a:ext uri="{FF2B5EF4-FFF2-40B4-BE49-F238E27FC236}">
              <a16:creationId xmlns:a16="http://schemas.microsoft.com/office/drawing/2014/main" id="{00000000-0008-0000-0A00-0000CD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68" name="2 CuadroTexto">
          <a:extLst>
            <a:ext uri="{FF2B5EF4-FFF2-40B4-BE49-F238E27FC236}">
              <a16:creationId xmlns:a16="http://schemas.microsoft.com/office/drawing/2014/main" id="{00000000-0008-0000-0A00-0000CE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69" name="3 CuadroTexto">
          <a:extLst>
            <a:ext uri="{FF2B5EF4-FFF2-40B4-BE49-F238E27FC236}">
              <a16:creationId xmlns:a16="http://schemas.microsoft.com/office/drawing/2014/main" id="{00000000-0008-0000-0A00-0000CF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70" name="4 CuadroTexto">
          <a:extLst>
            <a:ext uri="{FF2B5EF4-FFF2-40B4-BE49-F238E27FC236}">
              <a16:creationId xmlns:a16="http://schemas.microsoft.com/office/drawing/2014/main" id="{00000000-0008-0000-0A00-0000D0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71" name="6 CuadroTexto">
          <a:extLst>
            <a:ext uri="{FF2B5EF4-FFF2-40B4-BE49-F238E27FC236}">
              <a16:creationId xmlns:a16="http://schemas.microsoft.com/office/drawing/2014/main" id="{00000000-0008-0000-0A00-0000D1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79040" cy="272341"/>
    <xdr:sp macro="" textlink="">
      <xdr:nvSpPr>
        <xdr:cNvPr id="5072" name="8 CuadroTexto">
          <a:extLst>
            <a:ext uri="{FF2B5EF4-FFF2-40B4-BE49-F238E27FC236}">
              <a16:creationId xmlns:a16="http://schemas.microsoft.com/office/drawing/2014/main" id="{00000000-0008-0000-0A00-0000D2130000}"/>
            </a:ext>
          </a:extLst>
        </xdr:cNvPr>
        <xdr:cNvSpPr txBox="1"/>
      </xdr:nvSpPr>
      <xdr:spPr>
        <a:xfrm>
          <a:off x="502539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73" name="1 CuadroTexto">
          <a:extLst>
            <a:ext uri="{FF2B5EF4-FFF2-40B4-BE49-F238E27FC236}">
              <a16:creationId xmlns:a16="http://schemas.microsoft.com/office/drawing/2014/main" id="{00000000-0008-0000-0A00-0000D3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74" name="2 CuadroTexto">
          <a:extLst>
            <a:ext uri="{FF2B5EF4-FFF2-40B4-BE49-F238E27FC236}">
              <a16:creationId xmlns:a16="http://schemas.microsoft.com/office/drawing/2014/main" id="{00000000-0008-0000-0A00-0000D4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75" name="3 CuadroTexto">
          <a:extLst>
            <a:ext uri="{FF2B5EF4-FFF2-40B4-BE49-F238E27FC236}">
              <a16:creationId xmlns:a16="http://schemas.microsoft.com/office/drawing/2014/main" id="{00000000-0008-0000-0A00-0000D5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76" name="4 CuadroTexto">
          <a:extLst>
            <a:ext uri="{FF2B5EF4-FFF2-40B4-BE49-F238E27FC236}">
              <a16:creationId xmlns:a16="http://schemas.microsoft.com/office/drawing/2014/main" id="{00000000-0008-0000-0A00-0000D6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77" name="5 CuadroTexto">
          <a:extLst>
            <a:ext uri="{FF2B5EF4-FFF2-40B4-BE49-F238E27FC236}">
              <a16:creationId xmlns:a16="http://schemas.microsoft.com/office/drawing/2014/main" id="{00000000-0008-0000-0A00-0000D7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78" name="6 CuadroTexto">
          <a:extLst>
            <a:ext uri="{FF2B5EF4-FFF2-40B4-BE49-F238E27FC236}">
              <a16:creationId xmlns:a16="http://schemas.microsoft.com/office/drawing/2014/main" id="{00000000-0008-0000-0A00-0000D8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79" name="7 CuadroTexto">
          <a:extLst>
            <a:ext uri="{FF2B5EF4-FFF2-40B4-BE49-F238E27FC236}">
              <a16:creationId xmlns:a16="http://schemas.microsoft.com/office/drawing/2014/main" id="{00000000-0008-0000-0A00-0000D9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80" name="8 CuadroTexto">
          <a:extLst>
            <a:ext uri="{FF2B5EF4-FFF2-40B4-BE49-F238E27FC236}">
              <a16:creationId xmlns:a16="http://schemas.microsoft.com/office/drawing/2014/main" id="{00000000-0008-0000-0A00-0000DA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81" name="1 CuadroTexto">
          <a:extLst>
            <a:ext uri="{FF2B5EF4-FFF2-40B4-BE49-F238E27FC236}">
              <a16:creationId xmlns:a16="http://schemas.microsoft.com/office/drawing/2014/main" id="{00000000-0008-0000-0A00-0000DB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82" name="2 CuadroTexto">
          <a:extLst>
            <a:ext uri="{FF2B5EF4-FFF2-40B4-BE49-F238E27FC236}">
              <a16:creationId xmlns:a16="http://schemas.microsoft.com/office/drawing/2014/main" id="{00000000-0008-0000-0A00-0000DC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83" name="3 CuadroTexto">
          <a:extLst>
            <a:ext uri="{FF2B5EF4-FFF2-40B4-BE49-F238E27FC236}">
              <a16:creationId xmlns:a16="http://schemas.microsoft.com/office/drawing/2014/main" id="{00000000-0008-0000-0A00-0000DD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84" name="4 CuadroTexto">
          <a:extLst>
            <a:ext uri="{FF2B5EF4-FFF2-40B4-BE49-F238E27FC236}">
              <a16:creationId xmlns:a16="http://schemas.microsoft.com/office/drawing/2014/main" id="{00000000-0008-0000-0A00-0000DE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085" name="6 CuadroTexto">
          <a:extLst>
            <a:ext uri="{FF2B5EF4-FFF2-40B4-BE49-F238E27FC236}">
              <a16:creationId xmlns:a16="http://schemas.microsoft.com/office/drawing/2014/main" id="{00000000-0008-0000-0A00-0000DF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762000</xdr:colOff>
      <xdr:row>31</xdr:row>
      <xdr:rowOff>0</xdr:rowOff>
    </xdr:from>
    <xdr:ext cx="180924" cy="264560"/>
    <xdr:sp macro="" textlink="">
      <xdr:nvSpPr>
        <xdr:cNvPr id="5086" name="8 CuadroTexto">
          <a:extLst>
            <a:ext uri="{FF2B5EF4-FFF2-40B4-BE49-F238E27FC236}">
              <a16:creationId xmlns:a16="http://schemas.microsoft.com/office/drawing/2014/main" id="{00000000-0008-0000-0A00-0000E0130000}"/>
            </a:ext>
          </a:extLst>
        </xdr:cNvPr>
        <xdr:cNvSpPr txBox="1"/>
      </xdr:nvSpPr>
      <xdr:spPr>
        <a:xfrm>
          <a:off x="502920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87" name="1 CuadroTexto">
          <a:extLst>
            <a:ext uri="{FF2B5EF4-FFF2-40B4-BE49-F238E27FC236}">
              <a16:creationId xmlns:a16="http://schemas.microsoft.com/office/drawing/2014/main" id="{00000000-0008-0000-0A00-0000E1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88" name="2 CuadroTexto">
          <a:extLst>
            <a:ext uri="{FF2B5EF4-FFF2-40B4-BE49-F238E27FC236}">
              <a16:creationId xmlns:a16="http://schemas.microsoft.com/office/drawing/2014/main" id="{00000000-0008-0000-0A00-0000E2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89" name="3 CuadroTexto">
          <a:extLst>
            <a:ext uri="{FF2B5EF4-FFF2-40B4-BE49-F238E27FC236}">
              <a16:creationId xmlns:a16="http://schemas.microsoft.com/office/drawing/2014/main" id="{00000000-0008-0000-0A00-0000E3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90" name="4 CuadroTexto">
          <a:extLst>
            <a:ext uri="{FF2B5EF4-FFF2-40B4-BE49-F238E27FC236}">
              <a16:creationId xmlns:a16="http://schemas.microsoft.com/office/drawing/2014/main" id="{00000000-0008-0000-0A00-0000E4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91" name="5 CuadroTexto">
          <a:extLst>
            <a:ext uri="{FF2B5EF4-FFF2-40B4-BE49-F238E27FC236}">
              <a16:creationId xmlns:a16="http://schemas.microsoft.com/office/drawing/2014/main" id="{00000000-0008-0000-0A00-0000E5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92" name="6 CuadroTexto">
          <a:extLst>
            <a:ext uri="{FF2B5EF4-FFF2-40B4-BE49-F238E27FC236}">
              <a16:creationId xmlns:a16="http://schemas.microsoft.com/office/drawing/2014/main" id="{00000000-0008-0000-0A00-0000E6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93" name="7 CuadroTexto">
          <a:extLst>
            <a:ext uri="{FF2B5EF4-FFF2-40B4-BE49-F238E27FC236}">
              <a16:creationId xmlns:a16="http://schemas.microsoft.com/office/drawing/2014/main" id="{00000000-0008-0000-0A00-0000E7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94" name="8 CuadroTexto">
          <a:extLst>
            <a:ext uri="{FF2B5EF4-FFF2-40B4-BE49-F238E27FC236}">
              <a16:creationId xmlns:a16="http://schemas.microsoft.com/office/drawing/2014/main" id="{00000000-0008-0000-0A00-0000E8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95" name="1 CuadroTexto">
          <a:extLst>
            <a:ext uri="{FF2B5EF4-FFF2-40B4-BE49-F238E27FC236}">
              <a16:creationId xmlns:a16="http://schemas.microsoft.com/office/drawing/2014/main" id="{00000000-0008-0000-0A00-0000E9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96" name="2 CuadroTexto">
          <a:extLst>
            <a:ext uri="{FF2B5EF4-FFF2-40B4-BE49-F238E27FC236}">
              <a16:creationId xmlns:a16="http://schemas.microsoft.com/office/drawing/2014/main" id="{00000000-0008-0000-0A00-0000EA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97" name="3 CuadroTexto">
          <a:extLst>
            <a:ext uri="{FF2B5EF4-FFF2-40B4-BE49-F238E27FC236}">
              <a16:creationId xmlns:a16="http://schemas.microsoft.com/office/drawing/2014/main" id="{00000000-0008-0000-0A00-0000EB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098" name="4 CuadroTexto">
          <a:extLst>
            <a:ext uri="{FF2B5EF4-FFF2-40B4-BE49-F238E27FC236}">
              <a16:creationId xmlns:a16="http://schemas.microsoft.com/office/drawing/2014/main" id="{00000000-0008-0000-0A00-0000EC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099" name="5 CuadroTexto">
          <a:extLst>
            <a:ext uri="{FF2B5EF4-FFF2-40B4-BE49-F238E27FC236}">
              <a16:creationId xmlns:a16="http://schemas.microsoft.com/office/drawing/2014/main" id="{00000000-0008-0000-0A00-0000ED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100" name="6 CuadroTexto">
          <a:extLst>
            <a:ext uri="{FF2B5EF4-FFF2-40B4-BE49-F238E27FC236}">
              <a16:creationId xmlns:a16="http://schemas.microsoft.com/office/drawing/2014/main" id="{00000000-0008-0000-0A00-0000EE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79040" cy="272341"/>
    <xdr:sp macro="" textlink="">
      <xdr:nvSpPr>
        <xdr:cNvPr id="5101" name="8 CuadroTexto">
          <a:extLst>
            <a:ext uri="{FF2B5EF4-FFF2-40B4-BE49-F238E27FC236}">
              <a16:creationId xmlns:a16="http://schemas.microsoft.com/office/drawing/2014/main" id="{00000000-0008-0000-0A00-0000EF130000}"/>
            </a:ext>
          </a:extLst>
        </xdr:cNvPr>
        <xdr:cNvSpPr txBox="1"/>
      </xdr:nvSpPr>
      <xdr:spPr>
        <a:xfrm>
          <a:off x="502539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02" name="1 CuadroTexto">
          <a:extLst>
            <a:ext uri="{FF2B5EF4-FFF2-40B4-BE49-F238E27FC236}">
              <a16:creationId xmlns:a16="http://schemas.microsoft.com/office/drawing/2014/main" id="{00000000-0008-0000-0A00-0000F0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03" name="2 CuadroTexto">
          <a:extLst>
            <a:ext uri="{FF2B5EF4-FFF2-40B4-BE49-F238E27FC236}">
              <a16:creationId xmlns:a16="http://schemas.microsoft.com/office/drawing/2014/main" id="{00000000-0008-0000-0A00-0000F1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04" name="3 CuadroTexto">
          <a:extLst>
            <a:ext uri="{FF2B5EF4-FFF2-40B4-BE49-F238E27FC236}">
              <a16:creationId xmlns:a16="http://schemas.microsoft.com/office/drawing/2014/main" id="{00000000-0008-0000-0A00-0000F2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05" name="4 CuadroTexto">
          <a:extLst>
            <a:ext uri="{FF2B5EF4-FFF2-40B4-BE49-F238E27FC236}">
              <a16:creationId xmlns:a16="http://schemas.microsoft.com/office/drawing/2014/main" id="{00000000-0008-0000-0A00-0000F3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06" name="5 CuadroTexto">
          <a:extLst>
            <a:ext uri="{FF2B5EF4-FFF2-40B4-BE49-F238E27FC236}">
              <a16:creationId xmlns:a16="http://schemas.microsoft.com/office/drawing/2014/main" id="{00000000-0008-0000-0A00-0000F4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07" name="6 CuadroTexto">
          <a:extLst>
            <a:ext uri="{FF2B5EF4-FFF2-40B4-BE49-F238E27FC236}">
              <a16:creationId xmlns:a16="http://schemas.microsoft.com/office/drawing/2014/main" id="{00000000-0008-0000-0A00-0000F5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08" name="7 CuadroTexto">
          <a:extLst>
            <a:ext uri="{FF2B5EF4-FFF2-40B4-BE49-F238E27FC236}">
              <a16:creationId xmlns:a16="http://schemas.microsoft.com/office/drawing/2014/main" id="{00000000-0008-0000-0A00-0000F6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09" name="8 CuadroTexto">
          <a:extLst>
            <a:ext uri="{FF2B5EF4-FFF2-40B4-BE49-F238E27FC236}">
              <a16:creationId xmlns:a16="http://schemas.microsoft.com/office/drawing/2014/main" id="{00000000-0008-0000-0A00-0000F7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10" name="1 CuadroTexto">
          <a:extLst>
            <a:ext uri="{FF2B5EF4-FFF2-40B4-BE49-F238E27FC236}">
              <a16:creationId xmlns:a16="http://schemas.microsoft.com/office/drawing/2014/main" id="{00000000-0008-0000-0A00-0000F8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11" name="2 CuadroTexto">
          <a:extLst>
            <a:ext uri="{FF2B5EF4-FFF2-40B4-BE49-F238E27FC236}">
              <a16:creationId xmlns:a16="http://schemas.microsoft.com/office/drawing/2014/main" id="{00000000-0008-0000-0A00-0000F9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12" name="3 CuadroTexto">
          <a:extLst>
            <a:ext uri="{FF2B5EF4-FFF2-40B4-BE49-F238E27FC236}">
              <a16:creationId xmlns:a16="http://schemas.microsoft.com/office/drawing/2014/main" id="{00000000-0008-0000-0A00-0000FA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13" name="4 CuadroTexto">
          <a:extLst>
            <a:ext uri="{FF2B5EF4-FFF2-40B4-BE49-F238E27FC236}">
              <a16:creationId xmlns:a16="http://schemas.microsoft.com/office/drawing/2014/main" id="{00000000-0008-0000-0A00-0000FB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14" name="6 CuadroTexto">
          <a:extLst>
            <a:ext uri="{FF2B5EF4-FFF2-40B4-BE49-F238E27FC236}">
              <a16:creationId xmlns:a16="http://schemas.microsoft.com/office/drawing/2014/main" id="{00000000-0008-0000-0A00-0000FC13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762000</xdr:colOff>
      <xdr:row>31</xdr:row>
      <xdr:rowOff>0</xdr:rowOff>
    </xdr:from>
    <xdr:ext cx="180924" cy="264560"/>
    <xdr:sp macro="" textlink="">
      <xdr:nvSpPr>
        <xdr:cNvPr id="5115" name="8 CuadroTexto">
          <a:extLst>
            <a:ext uri="{FF2B5EF4-FFF2-40B4-BE49-F238E27FC236}">
              <a16:creationId xmlns:a16="http://schemas.microsoft.com/office/drawing/2014/main" id="{00000000-0008-0000-0A00-0000FD130000}"/>
            </a:ext>
          </a:extLst>
        </xdr:cNvPr>
        <xdr:cNvSpPr txBox="1"/>
      </xdr:nvSpPr>
      <xdr:spPr>
        <a:xfrm>
          <a:off x="502920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16" name="1 CuadroTexto">
          <a:extLst>
            <a:ext uri="{FF2B5EF4-FFF2-40B4-BE49-F238E27FC236}">
              <a16:creationId xmlns:a16="http://schemas.microsoft.com/office/drawing/2014/main" id="{00000000-0008-0000-0A00-0000FE13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117" name="2 CuadroTexto">
          <a:extLst>
            <a:ext uri="{FF2B5EF4-FFF2-40B4-BE49-F238E27FC236}">
              <a16:creationId xmlns:a16="http://schemas.microsoft.com/office/drawing/2014/main" id="{00000000-0008-0000-0A00-0000FF13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18" name="3 CuadroTexto">
          <a:extLst>
            <a:ext uri="{FF2B5EF4-FFF2-40B4-BE49-F238E27FC236}">
              <a16:creationId xmlns:a16="http://schemas.microsoft.com/office/drawing/2014/main" id="{00000000-0008-0000-0A00-000000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119" name="4 CuadroTexto">
          <a:extLst>
            <a:ext uri="{FF2B5EF4-FFF2-40B4-BE49-F238E27FC236}">
              <a16:creationId xmlns:a16="http://schemas.microsoft.com/office/drawing/2014/main" id="{00000000-0008-0000-0A00-000001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20" name="5 CuadroTexto">
          <a:extLst>
            <a:ext uri="{FF2B5EF4-FFF2-40B4-BE49-F238E27FC236}">
              <a16:creationId xmlns:a16="http://schemas.microsoft.com/office/drawing/2014/main" id="{00000000-0008-0000-0A00-000002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121" name="6 CuadroTexto">
          <a:extLst>
            <a:ext uri="{FF2B5EF4-FFF2-40B4-BE49-F238E27FC236}">
              <a16:creationId xmlns:a16="http://schemas.microsoft.com/office/drawing/2014/main" id="{00000000-0008-0000-0A00-000003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22" name="7 CuadroTexto">
          <a:extLst>
            <a:ext uri="{FF2B5EF4-FFF2-40B4-BE49-F238E27FC236}">
              <a16:creationId xmlns:a16="http://schemas.microsoft.com/office/drawing/2014/main" id="{00000000-0008-0000-0A00-000004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123" name="8 CuadroTexto">
          <a:extLst>
            <a:ext uri="{FF2B5EF4-FFF2-40B4-BE49-F238E27FC236}">
              <a16:creationId xmlns:a16="http://schemas.microsoft.com/office/drawing/2014/main" id="{00000000-0008-0000-0A00-000005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24" name="1 CuadroTexto">
          <a:extLst>
            <a:ext uri="{FF2B5EF4-FFF2-40B4-BE49-F238E27FC236}">
              <a16:creationId xmlns:a16="http://schemas.microsoft.com/office/drawing/2014/main" id="{00000000-0008-0000-0A00-000006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125" name="2 CuadroTexto">
          <a:extLst>
            <a:ext uri="{FF2B5EF4-FFF2-40B4-BE49-F238E27FC236}">
              <a16:creationId xmlns:a16="http://schemas.microsoft.com/office/drawing/2014/main" id="{00000000-0008-0000-0A00-000007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26" name="3 CuadroTexto">
          <a:extLst>
            <a:ext uri="{FF2B5EF4-FFF2-40B4-BE49-F238E27FC236}">
              <a16:creationId xmlns:a16="http://schemas.microsoft.com/office/drawing/2014/main" id="{00000000-0008-0000-0A00-000008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127" name="4 CuadroTexto">
          <a:extLst>
            <a:ext uri="{FF2B5EF4-FFF2-40B4-BE49-F238E27FC236}">
              <a16:creationId xmlns:a16="http://schemas.microsoft.com/office/drawing/2014/main" id="{00000000-0008-0000-0A00-000009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128" name="5 CuadroTexto">
          <a:extLst>
            <a:ext uri="{FF2B5EF4-FFF2-40B4-BE49-F238E27FC236}">
              <a16:creationId xmlns:a16="http://schemas.microsoft.com/office/drawing/2014/main" id="{00000000-0008-0000-0A00-00000A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129" name="6 CuadroTexto">
          <a:extLst>
            <a:ext uri="{FF2B5EF4-FFF2-40B4-BE49-F238E27FC236}">
              <a16:creationId xmlns:a16="http://schemas.microsoft.com/office/drawing/2014/main" id="{00000000-0008-0000-0A00-00000B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30" name="1 CuadroTexto">
          <a:extLst>
            <a:ext uri="{FF2B5EF4-FFF2-40B4-BE49-F238E27FC236}">
              <a16:creationId xmlns:a16="http://schemas.microsoft.com/office/drawing/2014/main" id="{00000000-0008-0000-0A00-00000C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31" name="2 CuadroTexto">
          <a:extLst>
            <a:ext uri="{FF2B5EF4-FFF2-40B4-BE49-F238E27FC236}">
              <a16:creationId xmlns:a16="http://schemas.microsoft.com/office/drawing/2014/main" id="{00000000-0008-0000-0A00-00000D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32" name="3 CuadroTexto">
          <a:extLst>
            <a:ext uri="{FF2B5EF4-FFF2-40B4-BE49-F238E27FC236}">
              <a16:creationId xmlns:a16="http://schemas.microsoft.com/office/drawing/2014/main" id="{00000000-0008-0000-0A00-00000E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33" name="4 CuadroTexto">
          <a:extLst>
            <a:ext uri="{FF2B5EF4-FFF2-40B4-BE49-F238E27FC236}">
              <a16:creationId xmlns:a16="http://schemas.microsoft.com/office/drawing/2014/main" id="{00000000-0008-0000-0A00-00000F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34" name="5 CuadroTexto">
          <a:extLst>
            <a:ext uri="{FF2B5EF4-FFF2-40B4-BE49-F238E27FC236}">
              <a16:creationId xmlns:a16="http://schemas.microsoft.com/office/drawing/2014/main" id="{00000000-0008-0000-0A00-000010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35" name="6 CuadroTexto">
          <a:extLst>
            <a:ext uri="{FF2B5EF4-FFF2-40B4-BE49-F238E27FC236}">
              <a16:creationId xmlns:a16="http://schemas.microsoft.com/office/drawing/2014/main" id="{00000000-0008-0000-0A00-000011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36" name="7 CuadroTexto">
          <a:extLst>
            <a:ext uri="{FF2B5EF4-FFF2-40B4-BE49-F238E27FC236}">
              <a16:creationId xmlns:a16="http://schemas.microsoft.com/office/drawing/2014/main" id="{00000000-0008-0000-0A00-000012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37" name="8 CuadroTexto">
          <a:extLst>
            <a:ext uri="{FF2B5EF4-FFF2-40B4-BE49-F238E27FC236}">
              <a16:creationId xmlns:a16="http://schemas.microsoft.com/office/drawing/2014/main" id="{00000000-0008-0000-0A00-000013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38" name="1 CuadroTexto">
          <a:extLst>
            <a:ext uri="{FF2B5EF4-FFF2-40B4-BE49-F238E27FC236}">
              <a16:creationId xmlns:a16="http://schemas.microsoft.com/office/drawing/2014/main" id="{00000000-0008-0000-0A00-000014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39" name="2 CuadroTexto">
          <a:extLst>
            <a:ext uri="{FF2B5EF4-FFF2-40B4-BE49-F238E27FC236}">
              <a16:creationId xmlns:a16="http://schemas.microsoft.com/office/drawing/2014/main" id="{00000000-0008-0000-0A00-000015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40" name="3 CuadroTexto">
          <a:extLst>
            <a:ext uri="{FF2B5EF4-FFF2-40B4-BE49-F238E27FC236}">
              <a16:creationId xmlns:a16="http://schemas.microsoft.com/office/drawing/2014/main" id="{00000000-0008-0000-0A00-000016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41" name="4 CuadroTexto">
          <a:extLst>
            <a:ext uri="{FF2B5EF4-FFF2-40B4-BE49-F238E27FC236}">
              <a16:creationId xmlns:a16="http://schemas.microsoft.com/office/drawing/2014/main" id="{00000000-0008-0000-0A00-000017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42" name="6 CuadroTexto">
          <a:extLst>
            <a:ext uri="{FF2B5EF4-FFF2-40B4-BE49-F238E27FC236}">
              <a16:creationId xmlns:a16="http://schemas.microsoft.com/office/drawing/2014/main" id="{00000000-0008-0000-0A00-000018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87292" cy="272119"/>
    <xdr:sp macro="" textlink="">
      <xdr:nvSpPr>
        <xdr:cNvPr id="5143" name="8 CuadroTexto">
          <a:extLst>
            <a:ext uri="{FF2B5EF4-FFF2-40B4-BE49-F238E27FC236}">
              <a16:creationId xmlns:a16="http://schemas.microsoft.com/office/drawing/2014/main" id="{00000000-0008-0000-0A00-000019140000}"/>
            </a:ext>
          </a:extLst>
        </xdr:cNvPr>
        <xdr:cNvSpPr txBox="1"/>
      </xdr:nvSpPr>
      <xdr:spPr>
        <a:xfrm>
          <a:off x="502539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44" name="1 CuadroTexto">
          <a:extLst>
            <a:ext uri="{FF2B5EF4-FFF2-40B4-BE49-F238E27FC236}">
              <a16:creationId xmlns:a16="http://schemas.microsoft.com/office/drawing/2014/main" id="{00000000-0008-0000-0A00-00001A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45" name="2 CuadroTexto">
          <a:extLst>
            <a:ext uri="{FF2B5EF4-FFF2-40B4-BE49-F238E27FC236}">
              <a16:creationId xmlns:a16="http://schemas.microsoft.com/office/drawing/2014/main" id="{00000000-0008-0000-0A00-00001B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46" name="3 CuadroTexto">
          <a:extLst>
            <a:ext uri="{FF2B5EF4-FFF2-40B4-BE49-F238E27FC236}">
              <a16:creationId xmlns:a16="http://schemas.microsoft.com/office/drawing/2014/main" id="{00000000-0008-0000-0A00-00001C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47" name="4 CuadroTexto">
          <a:extLst>
            <a:ext uri="{FF2B5EF4-FFF2-40B4-BE49-F238E27FC236}">
              <a16:creationId xmlns:a16="http://schemas.microsoft.com/office/drawing/2014/main" id="{00000000-0008-0000-0A00-00001D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48" name="5 CuadroTexto">
          <a:extLst>
            <a:ext uri="{FF2B5EF4-FFF2-40B4-BE49-F238E27FC236}">
              <a16:creationId xmlns:a16="http://schemas.microsoft.com/office/drawing/2014/main" id="{00000000-0008-0000-0A00-00001E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49" name="6 CuadroTexto">
          <a:extLst>
            <a:ext uri="{FF2B5EF4-FFF2-40B4-BE49-F238E27FC236}">
              <a16:creationId xmlns:a16="http://schemas.microsoft.com/office/drawing/2014/main" id="{00000000-0008-0000-0A00-00001F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50" name="7 CuadroTexto">
          <a:extLst>
            <a:ext uri="{FF2B5EF4-FFF2-40B4-BE49-F238E27FC236}">
              <a16:creationId xmlns:a16="http://schemas.microsoft.com/office/drawing/2014/main" id="{00000000-0008-0000-0A00-000020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51" name="8 CuadroTexto">
          <a:extLst>
            <a:ext uri="{FF2B5EF4-FFF2-40B4-BE49-F238E27FC236}">
              <a16:creationId xmlns:a16="http://schemas.microsoft.com/office/drawing/2014/main" id="{00000000-0008-0000-0A00-000021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52" name="1 CuadroTexto">
          <a:extLst>
            <a:ext uri="{FF2B5EF4-FFF2-40B4-BE49-F238E27FC236}">
              <a16:creationId xmlns:a16="http://schemas.microsoft.com/office/drawing/2014/main" id="{00000000-0008-0000-0A00-000022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53" name="2 CuadroTexto">
          <a:extLst>
            <a:ext uri="{FF2B5EF4-FFF2-40B4-BE49-F238E27FC236}">
              <a16:creationId xmlns:a16="http://schemas.microsoft.com/office/drawing/2014/main" id="{00000000-0008-0000-0A00-000023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54" name="3 CuadroTexto">
          <a:extLst>
            <a:ext uri="{FF2B5EF4-FFF2-40B4-BE49-F238E27FC236}">
              <a16:creationId xmlns:a16="http://schemas.microsoft.com/office/drawing/2014/main" id="{00000000-0008-0000-0A00-000024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55" name="4 CuadroTexto">
          <a:extLst>
            <a:ext uri="{FF2B5EF4-FFF2-40B4-BE49-F238E27FC236}">
              <a16:creationId xmlns:a16="http://schemas.microsoft.com/office/drawing/2014/main" id="{00000000-0008-0000-0A00-000025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56" name="5 CuadroTexto">
          <a:extLst>
            <a:ext uri="{FF2B5EF4-FFF2-40B4-BE49-F238E27FC236}">
              <a16:creationId xmlns:a16="http://schemas.microsoft.com/office/drawing/2014/main" id="{00000000-0008-0000-0A00-000026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57" name="6 CuadroTexto">
          <a:extLst>
            <a:ext uri="{FF2B5EF4-FFF2-40B4-BE49-F238E27FC236}">
              <a16:creationId xmlns:a16="http://schemas.microsoft.com/office/drawing/2014/main" id="{00000000-0008-0000-0A00-000027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754380</xdr:colOff>
      <xdr:row>31</xdr:row>
      <xdr:rowOff>0</xdr:rowOff>
    </xdr:from>
    <xdr:ext cx="185550" cy="272341"/>
    <xdr:sp macro="" textlink="">
      <xdr:nvSpPr>
        <xdr:cNvPr id="5158" name="8 CuadroTexto">
          <a:extLst>
            <a:ext uri="{FF2B5EF4-FFF2-40B4-BE49-F238E27FC236}">
              <a16:creationId xmlns:a16="http://schemas.microsoft.com/office/drawing/2014/main" id="{00000000-0008-0000-0A00-000028140000}"/>
            </a:ext>
          </a:extLst>
        </xdr:cNvPr>
        <xdr:cNvSpPr txBox="1"/>
      </xdr:nvSpPr>
      <xdr:spPr>
        <a:xfrm>
          <a:off x="502158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159" name="1 CuadroTexto">
          <a:extLst>
            <a:ext uri="{FF2B5EF4-FFF2-40B4-BE49-F238E27FC236}">
              <a16:creationId xmlns:a16="http://schemas.microsoft.com/office/drawing/2014/main" id="{00000000-0008-0000-0A00-000029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160" name="2 CuadroTexto">
          <a:extLst>
            <a:ext uri="{FF2B5EF4-FFF2-40B4-BE49-F238E27FC236}">
              <a16:creationId xmlns:a16="http://schemas.microsoft.com/office/drawing/2014/main" id="{00000000-0008-0000-0A00-00002A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161" name="3 CuadroTexto">
          <a:extLst>
            <a:ext uri="{FF2B5EF4-FFF2-40B4-BE49-F238E27FC236}">
              <a16:creationId xmlns:a16="http://schemas.microsoft.com/office/drawing/2014/main" id="{00000000-0008-0000-0A00-00002B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162" name="4 CuadroTexto">
          <a:extLst>
            <a:ext uri="{FF2B5EF4-FFF2-40B4-BE49-F238E27FC236}">
              <a16:creationId xmlns:a16="http://schemas.microsoft.com/office/drawing/2014/main" id="{00000000-0008-0000-0A00-00002C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163" name="5 CuadroTexto">
          <a:extLst>
            <a:ext uri="{FF2B5EF4-FFF2-40B4-BE49-F238E27FC236}">
              <a16:creationId xmlns:a16="http://schemas.microsoft.com/office/drawing/2014/main" id="{00000000-0008-0000-0A00-00002D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164" name="6 CuadroTexto">
          <a:extLst>
            <a:ext uri="{FF2B5EF4-FFF2-40B4-BE49-F238E27FC236}">
              <a16:creationId xmlns:a16="http://schemas.microsoft.com/office/drawing/2014/main" id="{00000000-0008-0000-0A00-00002E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165" name="7 CuadroTexto">
          <a:extLst>
            <a:ext uri="{FF2B5EF4-FFF2-40B4-BE49-F238E27FC236}">
              <a16:creationId xmlns:a16="http://schemas.microsoft.com/office/drawing/2014/main" id="{00000000-0008-0000-0A00-00002F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166" name="8 CuadroTexto">
          <a:extLst>
            <a:ext uri="{FF2B5EF4-FFF2-40B4-BE49-F238E27FC236}">
              <a16:creationId xmlns:a16="http://schemas.microsoft.com/office/drawing/2014/main" id="{00000000-0008-0000-0A00-000030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167" name="1 CuadroTexto">
          <a:extLst>
            <a:ext uri="{FF2B5EF4-FFF2-40B4-BE49-F238E27FC236}">
              <a16:creationId xmlns:a16="http://schemas.microsoft.com/office/drawing/2014/main" id="{00000000-0008-0000-0A00-000031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168" name="2 CuadroTexto">
          <a:extLst>
            <a:ext uri="{FF2B5EF4-FFF2-40B4-BE49-F238E27FC236}">
              <a16:creationId xmlns:a16="http://schemas.microsoft.com/office/drawing/2014/main" id="{00000000-0008-0000-0A00-000032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169" name="3 CuadroTexto">
          <a:extLst>
            <a:ext uri="{FF2B5EF4-FFF2-40B4-BE49-F238E27FC236}">
              <a16:creationId xmlns:a16="http://schemas.microsoft.com/office/drawing/2014/main" id="{00000000-0008-0000-0A00-000033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170" name="4 CuadroTexto">
          <a:extLst>
            <a:ext uri="{FF2B5EF4-FFF2-40B4-BE49-F238E27FC236}">
              <a16:creationId xmlns:a16="http://schemas.microsoft.com/office/drawing/2014/main" id="{00000000-0008-0000-0A00-000034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171" name="6 CuadroTexto">
          <a:extLst>
            <a:ext uri="{FF2B5EF4-FFF2-40B4-BE49-F238E27FC236}">
              <a16:creationId xmlns:a16="http://schemas.microsoft.com/office/drawing/2014/main" id="{00000000-0008-0000-0A00-000035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88790" cy="264560"/>
    <xdr:sp macro="" textlink="">
      <xdr:nvSpPr>
        <xdr:cNvPr id="5172" name="8 CuadroTexto">
          <a:extLst>
            <a:ext uri="{FF2B5EF4-FFF2-40B4-BE49-F238E27FC236}">
              <a16:creationId xmlns:a16="http://schemas.microsoft.com/office/drawing/2014/main" id="{00000000-0008-0000-0A00-000036140000}"/>
            </a:ext>
          </a:extLst>
        </xdr:cNvPr>
        <xdr:cNvSpPr txBox="1"/>
      </xdr:nvSpPr>
      <xdr:spPr>
        <a:xfrm>
          <a:off x="502539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73" name="1 CuadroTexto">
          <a:extLst>
            <a:ext uri="{FF2B5EF4-FFF2-40B4-BE49-F238E27FC236}">
              <a16:creationId xmlns:a16="http://schemas.microsoft.com/office/drawing/2014/main" id="{00000000-0008-0000-0A00-000037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74" name="2 CuadroTexto">
          <a:extLst>
            <a:ext uri="{FF2B5EF4-FFF2-40B4-BE49-F238E27FC236}">
              <a16:creationId xmlns:a16="http://schemas.microsoft.com/office/drawing/2014/main" id="{00000000-0008-0000-0A00-000038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75" name="3 CuadroTexto">
          <a:extLst>
            <a:ext uri="{FF2B5EF4-FFF2-40B4-BE49-F238E27FC236}">
              <a16:creationId xmlns:a16="http://schemas.microsoft.com/office/drawing/2014/main" id="{00000000-0008-0000-0A00-000039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76" name="4 CuadroTexto">
          <a:extLst>
            <a:ext uri="{FF2B5EF4-FFF2-40B4-BE49-F238E27FC236}">
              <a16:creationId xmlns:a16="http://schemas.microsoft.com/office/drawing/2014/main" id="{00000000-0008-0000-0A00-00003A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77" name="5 CuadroTexto">
          <a:extLst>
            <a:ext uri="{FF2B5EF4-FFF2-40B4-BE49-F238E27FC236}">
              <a16:creationId xmlns:a16="http://schemas.microsoft.com/office/drawing/2014/main" id="{00000000-0008-0000-0A00-00003B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78" name="6 CuadroTexto">
          <a:extLst>
            <a:ext uri="{FF2B5EF4-FFF2-40B4-BE49-F238E27FC236}">
              <a16:creationId xmlns:a16="http://schemas.microsoft.com/office/drawing/2014/main" id="{00000000-0008-0000-0A00-00003C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79" name="7 CuadroTexto">
          <a:extLst>
            <a:ext uri="{FF2B5EF4-FFF2-40B4-BE49-F238E27FC236}">
              <a16:creationId xmlns:a16="http://schemas.microsoft.com/office/drawing/2014/main" id="{00000000-0008-0000-0A00-00003D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80" name="8 CuadroTexto">
          <a:extLst>
            <a:ext uri="{FF2B5EF4-FFF2-40B4-BE49-F238E27FC236}">
              <a16:creationId xmlns:a16="http://schemas.microsoft.com/office/drawing/2014/main" id="{00000000-0008-0000-0A00-00003E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81" name="1 CuadroTexto">
          <a:extLst>
            <a:ext uri="{FF2B5EF4-FFF2-40B4-BE49-F238E27FC236}">
              <a16:creationId xmlns:a16="http://schemas.microsoft.com/office/drawing/2014/main" id="{00000000-0008-0000-0A00-00003F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82" name="2 CuadroTexto">
          <a:extLst>
            <a:ext uri="{FF2B5EF4-FFF2-40B4-BE49-F238E27FC236}">
              <a16:creationId xmlns:a16="http://schemas.microsoft.com/office/drawing/2014/main" id="{00000000-0008-0000-0A00-000040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83" name="3 CuadroTexto">
          <a:extLst>
            <a:ext uri="{FF2B5EF4-FFF2-40B4-BE49-F238E27FC236}">
              <a16:creationId xmlns:a16="http://schemas.microsoft.com/office/drawing/2014/main" id="{00000000-0008-0000-0A00-000041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84" name="4 CuadroTexto">
          <a:extLst>
            <a:ext uri="{FF2B5EF4-FFF2-40B4-BE49-F238E27FC236}">
              <a16:creationId xmlns:a16="http://schemas.microsoft.com/office/drawing/2014/main" id="{00000000-0008-0000-0A00-000042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185" name="6 CuadroTexto">
          <a:extLst>
            <a:ext uri="{FF2B5EF4-FFF2-40B4-BE49-F238E27FC236}">
              <a16:creationId xmlns:a16="http://schemas.microsoft.com/office/drawing/2014/main" id="{00000000-0008-0000-0A00-000043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754380</xdr:colOff>
      <xdr:row>31</xdr:row>
      <xdr:rowOff>0</xdr:rowOff>
    </xdr:from>
    <xdr:ext cx="185550" cy="272341"/>
    <xdr:sp macro="" textlink="">
      <xdr:nvSpPr>
        <xdr:cNvPr id="5186" name="8 CuadroTexto">
          <a:extLst>
            <a:ext uri="{FF2B5EF4-FFF2-40B4-BE49-F238E27FC236}">
              <a16:creationId xmlns:a16="http://schemas.microsoft.com/office/drawing/2014/main" id="{00000000-0008-0000-0A00-000044140000}"/>
            </a:ext>
          </a:extLst>
        </xdr:cNvPr>
        <xdr:cNvSpPr txBox="1"/>
      </xdr:nvSpPr>
      <xdr:spPr>
        <a:xfrm>
          <a:off x="502158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87" name="1 CuadroTexto">
          <a:extLst>
            <a:ext uri="{FF2B5EF4-FFF2-40B4-BE49-F238E27FC236}">
              <a16:creationId xmlns:a16="http://schemas.microsoft.com/office/drawing/2014/main" id="{00000000-0008-0000-0A00-000045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88" name="2 CuadroTexto">
          <a:extLst>
            <a:ext uri="{FF2B5EF4-FFF2-40B4-BE49-F238E27FC236}">
              <a16:creationId xmlns:a16="http://schemas.microsoft.com/office/drawing/2014/main" id="{00000000-0008-0000-0A00-000046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89" name="3 CuadroTexto">
          <a:extLst>
            <a:ext uri="{FF2B5EF4-FFF2-40B4-BE49-F238E27FC236}">
              <a16:creationId xmlns:a16="http://schemas.microsoft.com/office/drawing/2014/main" id="{00000000-0008-0000-0A00-000047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90" name="4 CuadroTexto">
          <a:extLst>
            <a:ext uri="{FF2B5EF4-FFF2-40B4-BE49-F238E27FC236}">
              <a16:creationId xmlns:a16="http://schemas.microsoft.com/office/drawing/2014/main" id="{00000000-0008-0000-0A00-000048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91" name="5 CuadroTexto">
          <a:extLst>
            <a:ext uri="{FF2B5EF4-FFF2-40B4-BE49-F238E27FC236}">
              <a16:creationId xmlns:a16="http://schemas.microsoft.com/office/drawing/2014/main" id="{00000000-0008-0000-0A00-000049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92" name="6 CuadroTexto">
          <a:extLst>
            <a:ext uri="{FF2B5EF4-FFF2-40B4-BE49-F238E27FC236}">
              <a16:creationId xmlns:a16="http://schemas.microsoft.com/office/drawing/2014/main" id="{00000000-0008-0000-0A00-00004A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93" name="7 CuadroTexto">
          <a:extLst>
            <a:ext uri="{FF2B5EF4-FFF2-40B4-BE49-F238E27FC236}">
              <a16:creationId xmlns:a16="http://schemas.microsoft.com/office/drawing/2014/main" id="{00000000-0008-0000-0A00-00004B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94" name="8 CuadroTexto">
          <a:extLst>
            <a:ext uri="{FF2B5EF4-FFF2-40B4-BE49-F238E27FC236}">
              <a16:creationId xmlns:a16="http://schemas.microsoft.com/office/drawing/2014/main" id="{00000000-0008-0000-0A00-00004C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95" name="1 CuadroTexto">
          <a:extLst>
            <a:ext uri="{FF2B5EF4-FFF2-40B4-BE49-F238E27FC236}">
              <a16:creationId xmlns:a16="http://schemas.microsoft.com/office/drawing/2014/main" id="{00000000-0008-0000-0A00-00004D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96" name="2 CuadroTexto">
          <a:extLst>
            <a:ext uri="{FF2B5EF4-FFF2-40B4-BE49-F238E27FC236}">
              <a16:creationId xmlns:a16="http://schemas.microsoft.com/office/drawing/2014/main" id="{00000000-0008-0000-0A00-00004E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197" name="3 CuadroTexto">
          <a:extLst>
            <a:ext uri="{FF2B5EF4-FFF2-40B4-BE49-F238E27FC236}">
              <a16:creationId xmlns:a16="http://schemas.microsoft.com/office/drawing/2014/main" id="{00000000-0008-0000-0A00-00004F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98" name="4 CuadroTexto">
          <a:extLst>
            <a:ext uri="{FF2B5EF4-FFF2-40B4-BE49-F238E27FC236}">
              <a16:creationId xmlns:a16="http://schemas.microsoft.com/office/drawing/2014/main" id="{00000000-0008-0000-0A00-000050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199" name="6 CuadroTexto">
          <a:extLst>
            <a:ext uri="{FF2B5EF4-FFF2-40B4-BE49-F238E27FC236}">
              <a16:creationId xmlns:a16="http://schemas.microsoft.com/office/drawing/2014/main" id="{00000000-0008-0000-0A00-000051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87292" cy="272119"/>
    <xdr:sp macro="" textlink="">
      <xdr:nvSpPr>
        <xdr:cNvPr id="5200" name="8 CuadroTexto">
          <a:extLst>
            <a:ext uri="{FF2B5EF4-FFF2-40B4-BE49-F238E27FC236}">
              <a16:creationId xmlns:a16="http://schemas.microsoft.com/office/drawing/2014/main" id="{00000000-0008-0000-0A00-000052140000}"/>
            </a:ext>
          </a:extLst>
        </xdr:cNvPr>
        <xdr:cNvSpPr txBox="1"/>
      </xdr:nvSpPr>
      <xdr:spPr>
        <a:xfrm>
          <a:off x="502539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01" name="1 CuadroTexto">
          <a:extLst>
            <a:ext uri="{FF2B5EF4-FFF2-40B4-BE49-F238E27FC236}">
              <a16:creationId xmlns:a16="http://schemas.microsoft.com/office/drawing/2014/main" id="{00000000-0008-0000-0A00-000053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02" name="2 CuadroTexto">
          <a:extLst>
            <a:ext uri="{FF2B5EF4-FFF2-40B4-BE49-F238E27FC236}">
              <a16:creationId xmlns:a16="http://schemas.microsoft.com/office/drawing/2014/main" id="{00000000-0008-0000-0A00-000054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03" name="3 CuadroTexto">
          <a:extLst>
            <a:ext uri="{FF2B5EF4-FFF2-40B4-BE49-F238E27FC236}">
              <a16:creationId xmlns:a16="http://schemas.microsoft.com/office/drawing/2014/main" id="{00000000-0008-0000-0A00-000055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04" name="4 CuadroTexto">
          <a:extLst>
            <a:ext uri="{FF2B5EF4-FFF2-40B4-BE49-F238E27FC236}">
              <a16:creationId xmlns:a16="http://schemas.microsoft.com/office/drawing/2014/main" id="{00000000-0008-0000-0A00-000056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05" name="5 CuadroTexto">
          <a:extLst>
            <a:ext uri="{FF2B5EF4-FFF2-40B4-BE49-F238E27FC236}">
              <a16:creationId xmlns:a16="http://schemas.microsoft.com/office/drawing/2014/main" id="{00000000-0008-0000-0A00-000057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06" name="6 CuadroTexto">
          <a:extLst>
            <a:ext uri="{FF2B5EF4-FFF2-40B4-BE49-F238E27FC236}">
              <a16:creationId xmlns:a16="http://schemas.microsoft.com/office/drawing/2014/main" id="{00000000-0008-0000-0A00-000058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07" name="7 CuadroTexto">
          <a:extLst>
            <a:ext uri="{FF2B5EF4-FFF2-40B4-BE49-F238E27FC236}">
              <a16:creationId xmlns:a16="http://schemas.microsoft.com/office/drawing/2014/main" id="{00000000-0008-0000-0A00-000059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08" name="8 CuadroTexto">
          <a:extLst>
            <a:ext uri="{FF2B5EF4-FFF2-40B4-BE49-F238E27FC236}">
              <a16:creationId xmlns:a16="http://schemas.microsoft.com/office/drawing/2014/main" id="{00000000-0008-0000-0A00-00005A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09" name="1 CuadroTexto">
          <a:extLst>
            <a:ext uri="{FF2B5EF4-FFF2-40B4-BE49-F238E27FC236}">
              <a16:creationId xmlns:a16="http://schemas.microsoft.com/office/drawing/2014/main" id="{00000000-0008-0000-0A00-00005B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10" name="2 CuadroTexto">
          <a:extLst>
            <a:ext uri="{FF2B5EF4-FFF2-40B4-BE49-F238E27FC236}">
              <a16:creationId xmlns:a16="http://schemas.microsoft.com/office/drawing/2014/main" id="{00000000-0008-0000-0A00-00005C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11" name="3 CuadroTexto">
          <a:extLst>
            <a:ext uri="{FF2B5EF4-FFF2-40B4-BE49-F238E27FC236}">
              <a16:creationId xmlns:a16="http://schemas.microsoft.com/office/drawing/2014/main" id="{00000000-0008-0000-0A00-00005D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12" name="4 CuadroTexto">
          <a:extLst>
            <a:ext uri="{FF2B5EF4-FFF2-40B4-BE49-F238E27FC236}">
              <a16:creationId xmlns:a16="http://schemas.microsoft.com/office/drawing/2014/main" id="{00000000-0008-0000-0A00-00005E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13" name="5 CuadroTexto">
          <a:extLst>
            <a:ext uri="{FF2B5EF4-FFF2-40B4-BE49-F238E27FC236}">
              <a16:creationId xmlns:a16="http://schemas.microsoft.com/office/drawing/2014/main" id="{00000000-0008-0000-0A00-00005F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14" name="6 CuadroTexto">
          <a:extLst>
            <a:ext uri="{FF2B5EF4-FFF2-40B4-BE49-F238E27FC236}">
              <a16:creationId xmlns:a16="http://schemas.microsoft.com/office/drawing/2014/main" id="{00000000-0008-0000-0A00-000060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754380</xdr:colOff>
      <xdr:row>31</xdr:row>
      <xdr:rowOff>0</xdr:rowOff>
    </xdr:from>
    <xdr:ext cx="185550" cy="272341"/>
    <xdr:sp macro="" textlink="">
      <xdr:nvSpPr>
        <xdr:cNvPr id="5215" name="8 CuadroTexto">
          <a:extLst>
            <a:ext uri="{FF2B5EF4-FFF2-40B4-BE49-F238E27FC236}">
              <a16:creationId xmlns:a16="http://schemas.microsoft.com/office/drawing/2014/main" id="{00000000-0008-0000-0A00-000061140000}"/>
            </a:ext>
          </a:extLst>
        </xdr:cNvPr>
        <xdr:cNvSpPr txBox="1"/>
      </xdr:nvSpPr>
      <xdr:spPr>
        <a:xfrm>
          <a:off x="502158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216" name="1 CuadroTexto">
          <a:extLst>
            <a:ext uri="{FF2B5EF4-FFF2-40B4-BE49-F238E27FC236}">
              <a16:creationId xmlns:a16="http://schemas.microsoft.com/office/drawing/2014/main" id="{00000000-0008-0000-0A00-000062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217" name="2 CuadroTexto">
          <a:extLst>
            <a:ext uri="{FF2B5EF4-FFF2-40B4-BE49-F238E27FC236}">
              <a16:creationId xmlns:a16="http://schemas.microsoft.com/office/drawing/2014/main" id="{00000000-0008-0000-0A00-000063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218" name="3 CuadroTexto">
          <a:extLst>
            <a:ext uri="{FF2B5EF4-FFF2-40B4-BE49-F238E27FC236}">
              <a16:creationId xmlns:a16="http://schemas.microsoft.com/office/drawing/2014/main" id="{00000000-0008-0000-0A00-000064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219" name="4 CuadroTexto">
          <a:extLst>
            <a:ext uri="{FF2B5EF4-FFF2-40B4-BE49-F238E27FC236}">
              <a16:creationId xmlns:a16="http://schemas.microsoft.com/office/drawing/2014/main" id="{00000000-0008-0000-0A00-000065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220" name="5 CuadroTexto">
          <a:extLst>
            <a:ext uri="{FF2B5EF4-FFF2-40B4-BE49-F238E27FC236}">
              <a16:creationId xmlns:a16="http://schemas.microsoft.com/office/drawing/2014/main" id="{00000000-0008-0000-0A00-000066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221" name="6 CuadroTexto">
          <a:extLst>
            <a:ext uri="{FF2B5EF4-FFF2-40B4-BE49-F238E27FC236}">
              <a16:creationId xmlns:a16="http://schemas.microsoft.com/office/drawing/2014/main" id="{00000000-0008-0000-0A00-000067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222" name="7 CuadroTexto">
          <a:extLst>
            <a:ext uri="{FF2B5EF4-FFF2-40B4-BE49-F238E27FC236}">
              <a16:creationId xmlns:a16="http://schemas.microsoft.com/office/drawing/2014/main" id="{00000000-0008-0000-0A00-000068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223" name="8 CuadroTexto">
          <a:extLst>
            <a:ext uri="{FF2B5EF4-FFF2-40B4-BE49-F238E27FC236}">
              <a16:creationId xmlns:a16="http://schemas.microsoft.com/office/drawing/2014/main" id="{00000000-0008-0000-0A00-000069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224" name="1 CuadroTexto">
          <a:extLst>
            <a:ext uri="{FF2B5EF4-FFF2-40B4-BE49-F238E27FC236}">
              <a16:creationId xmlns:a16="http://schemas.microsoft.com/office/drawing/2014/main" id="{00000000-0008-0000-0A00-00006A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225" name="2 CuadroTexto">
          <a:extLst>
            <a:ext uri="{FF2B5EF4-FFF2-40B4-BE49-F238E27FC236}">
              <a16:creationId xmlns:a16="http://schemas.microsoft.com/office/drawing/2014/main" id="{00000000-0008-0000-0A00-00006B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92763" cy="264560"/>
    <xdr:sp macro="" textlink="">
      <xdr:nvSpPr>
        <xdr:cNvPr id="5226" name="3 CuadroTexto">
          <a:extLst>
            <a:ext uri="{FF2B5EF4-FFF2-40B4-BE49-F238E27FC236}">
              <a16:creationId xmlns:a16="http://schemas.microsoft.com/office/drawing/2014/main" id="{00000000-0008-0000-0A00-00006C140000}"/>
            </a:ext>
          </a:extLst>
        </xdr:cNvPr>
        <xdr:cNvSpPr txBox="1"/>
      </xdr:nvSpPr>
      <xdr:spPr>
        <a:xfrm>
          <a:off x="349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227" name="4 CuadroTexto">
          <a:extLst>
            <a:ext uri="{FF2B5EF4-FFF2-40B4-BE49-F238E27FC236}">
              <a16:creationId xmlns:a16="http://schemas.microsoft.com/office/drawing/2014/main" id="{00000000-0008-0000-0A00-00006D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2763" cy="264560"/>
    <xdr:sp macro="" textlink="">
      <xdr:nvSpPr>
        <xdr:cNvPr id="5228" name="6 CuadroTexto">
          <a:extLst>
            <a:ext uri="{FF2B5EF4-FFF2-40B4-BE49-F238E27FC236}">
              <a16:creationId xmlns:a16="http://schemas.microsoft.com/office/drawing/2014/main" id="{00000000-0008-0000-0A00-00006E14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88790" cy="264560"/>
    <xdr:sp macro="" textlink="">
      <xdr:nvSpPr>
        <xdr:cNvPr id="5229" name="8 CuadroTexto">
          <a:extLst>
            <a:ext uri="{FF2B5EF4-FFF2-40B4-BE49-F238E27FC236}">
              <a16:creationId xmlns:a16="http://schemas.microsoft.com/office/drawing/2014/main" id="{00000000-0008-0000-0A00-00006F140000}"/>
            </a:ext>
          </a:extLst>
        </xdr:cNvPr>
        <xdr:cNvSpPr txBox="1"/>
      </xdr:nvSpPr>
      <xdr:spPr>
        <a:xfrm>
          <a:off x="502539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30" name="1 CuadroTexto">
          <a:extLst>
            <a:ext uri="{FF2B5EF4-FFF2-40B4-BE49-F238E27FC236}">
              <a16:creationId xmlns:a16="http://schemas.microsoft.com/office/drawing/2014/main" id="{00000000-0008-0000-0A00-000070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31" name="2 CuadroTexto">
          <a:extLst>
            <a:ext uri="{FF2B5EF4-FFF2-40B4-BE49-F238E27FC236}">
              <a16:creationId xmlns:a16="http://schemas.microsoft.com/office/drawing/2014/main" id="{00000000-0008-0000-0A00-000071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32" name="3 CuadroTexto">
          <a:extLst>
            <a:ext uri="{FF2B5EF4-FFF2-40B4-BE49-F238E27FC236}">
              <a16:creationId xmlns:a16="http://schemas.microsoft.com/office/drawing/2014/main" id="{00000000-0008-0000-0A00-000072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33" name="4 CuadroTexto">
          <a:extLst>
            <a:ext uri="{FF2B5EF4-FFF2-40B4-BE49-F238E27FC236}">
              <a16:creationId xmlns:a16="http://schemas.microsoft.com/office/drawing/2014/main" id="{00000000-0008-0000-0A00-000073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34" name="5 CuadroTexto">
          <a:extLst>
            <a:ext uri="{FF2B5EF4-FFF2-40B4-BE49-F238E27FC236}">
              <a16:creationId xmlns:a16="http://schemas.microsoft.com/office/drawing/2014/main" id="{00000000-0008-0000-0A00-000074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35" name="6 CuadroTexto">
          <a:extLst>
            <a:ext uri="{FF2B5EF4-FFF2-40B4-BE49-F238E27FC236}">
              <a16:creationId xmlns:a16="http://schemas.microsoft.com/office/drawing/2014/main" id="{00000000-0008-0000-0A00-000075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36" name="7 CuadroTexto">
          <a:extLst>
            <a:ext uri="{FF2B5EF4-FFF2-40B4-BE49-F238E27FC236}">
              <a16:creationId xmlns:a16="http://schemas.microsoft.com/office/drawing/2014/main" id="{00000000-0008-0000-0A00-000076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37" name="8 CuadroTexto">
          <a:extLst>
            <a:ext uri="{FF2B5EF4-FFF2-40B4-BE49-F238E27FC236}">
              <a16:creationId xmlns:a16="http://schemas.microsoft.com/office/drawing/2014/main" id="{00000000-0008-0000-0A00-000077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38" name="1 CuadroTexto">
          <a:extLst>
            <a:ext uri="{FF2B5EF4-FFF2-40B4-BE49-F238E27FC236}">
              <a16:creationId xmlns:a16="http://schemas.microsoft.com/office/drawing/2014/main" id="{00000000-0008-0000-0A00-000078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39" name="2 CuadroTexto">
          <a:extLst>
            <a:ext uri="{FF2B5EF4-FFF2-40B4-BE49-F238E27FC236}">
              <a16:creationId xmlns:a16="http://schemas.microsoft.com/office/drawing/2014/main" id="{00000000-0008-0000-0A00-000079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40" name="3 CuadroTexto">
          <a:extLst>
            <a:ext uri="{FF2B5EF4-FFF2-40B4-BE49-F238E27FC236}">
              <a16:creationId xmlns:a16="http://schemas.microsoft.com/office/drawing/2014/main" id="{00000000-0008-0000-0A00-00007A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41" name="4 CuadroTexto">
          <a:extLst>
            <a:ext uri="{FF2B5EF4-FFF2-40B4-BE49-F238E27FC236}">
              <a16:creationId xmlns:a16="http://schemas.microsoft.com/office/drawing/2014/main" id="{00000000-0008-0000-0A00-00007B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242" name="5 CuadroTexto">
          <a:extLst>
            <a:ext uri="{FF2B5EF4-FFF2-40B4-BE49-F238E27FC236}">
              <a16:creationId xmlns:a16="http://schemas.microsoft.com/office/drawing/2014/main" id="{00000000-0008-0000-0A00-00007C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43" name="6 CuadroTexto">
          <a:extLst>
            <a:ext uri="{FF2B5EF4-FFF2-40B4-BE49-F238E27FC236}">
              <a16:creationId xmlns:a16="http://schemas.microsoft.com/office/drawing/2014/main" id="{00000000-0008-0000-0A00-00007D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44" name="1 CuadroTexto">
          <a:extLst>
            <a:ext uri="{FF2B5EF4-FFF2-40B4-BE49-F238E27FC236}">
              <a16:creationId xmlns:a16="http://schemas.microsoft.com/office/drawing/2014/main" id="{00000000-0008-0000-0A00-00007E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45" name="2 CuadroTexto">
          <a:extLst>
            <a:ext uri="{FF2B5EF4-FFF2-40B4-BE49-F238E27FC236}">
              <a16:creationId xmlns:a16="http://schemas.microsoft.com/office/drawing/2014/main" id="{00000000-0008-0000-0A00-00007F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46" name="3 CuadroTexto">
          <a:extLst>
            <a:ext uri="{FF2B5EF4-FFF2-40B4-BE49-F238E27FC236}">
              <a16:creationId xmlns:a16="http://schemas.microsoft.com/office/drawing/2014/main" id="{00000000-0008-0000-0A00-000080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47" name="4 CuadroTexto">
          <a:extLst>
            <a:ext uri="{FF2B5EF4-FFF2-40B4-BE49-F238E27FC236}">
              <a16:creationId xmlns:a16="http://schemas.microsoft.com/office/drawing/2014/main" id="{00000000-0008-0000-0A00-000081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48" name="5 CuadroTexto">
          <a:extLst>
            <a:ext uri="{FF2B5EF4-FFF2-40B4-BE49-F238E27FC236}">
              <a16:creationId xmlns:a16="http://schemas.microsoft.com/office/drawing/2014/main" id="{00000000-0008-0000-0A00-000082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49" name="6 CuadroTexto">
          <a:extLst>
            <a:ext uri="{FF2B5EF4-FFF2-40B4-BE49-F238E27FC236}">
              <a16:creationId xmlns:a16="http://schemas.microsoft.com/office/drawing/2014/main" id="{00000000-0008-0000-0A00-000083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50" name="7 CuadroTexto">
          <a:extLst>
            <a:ext uri="{FF2B5EF4-FFF2-40B4-BE49-F238E27FC236}">
              <a16:creationId xmlns:a16="http://schemas.microsoft.com/office/drawing/2014/main" id="{00000000-0008-0000-0A00-000084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51" name="8 CuadroTexto">
          <a:extLst>
            <a:ext uri="{FF2B5EF4-FFF2-40B4-BE49-F238E27FC236}">
              <a16:creationId xmlns:a16="http://schemas.microsoft.com/office/drawing/2014/main" id="{00000000-0008-0000-0A00-000085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52" name="1 CuadroTexto">
          <a:extLst>
            <a:ext uri="{FF2B5EF4-FFF2-40B4-BE49-F238E27FC236}">
              <a16:creationId xmlns:a16="http://schemas.microsoft.com/office/drawing/2014/main" id="{00000000-0008-0000-0A00-000086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53" name="2 CuadroTexto">
          <a:extLst>
            <a:ext uri="{FF2B5EF4-FFF2-40B4-BE49-F238E27FC236}">
              <a16:creationId xmlns:a16="http://schemas.microsoft.com/office/drawing/2014/main" id="{00000000-0008-0000-0A00-000087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54" name="3 CuadroTexto">
          <a:extLst>
            <a:ext uri="{FF2B5EF4-FFF2-40B4-BE49-F238E27FC236}">
              <a16:creationId xmlns:a16="http://schemas.microsoft.com/office/drawing/2014/main" id="{00000000-0008-0000-0A00-000088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55" name="4 CuadroTexto">
          <a:extLst>
            <a:ext uri="{FF2B5EF4-FFF2-40B4-BE49-F238E27FC236}">
              <a16:creationId xmlns:a16="http://schemas.microsoft.com/office/drawing/2014/main" id="{00000000-0008-0000-0A00-000089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256" name="6 CuadroTexto">
          <a:extLst>
            <a:ext uri="{FF2B5EF4-FFF2-40B4-BE49-F238E27FC236}">
              <a16:creationId xmlns:a16="http://schemas.microsoft.com/office/drawing/2014/main" id="{00000000-0008-0000-0A00-00008A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762000</xdr:colOff>
      <xdr:row>31</xdr:row>
      <xdr:rowOff>0</xdr:rowOff>
    </xdr:from>
    <xdr:ext cx="180924" cy="264560"/>
    <xdr:sp macro="" textlink="">
      <xdr:nvSpPr>
        <xdr:cNvPr id="5257" name="8 CuadroTexto">
          <a:extLst>
            <a:ext uri="{FF2B5EF4-FFF2-40B4-BE49-F238E27FC236}">
              <a16:creationId xmlns:a16="http://schemas.microsoft.com/office/drawing/2014/main" id="{00000000-0008-0000-0A00-00008B140000}"/>
            </a:ext>
          </a:extLst>
        </xdr:cNvPr>
        <xdr:cNvSpPr txBox="1"/>
      </xdr:nvSpPr>
      <xdr:spPr>
        <a:xfrm>
          <a:off x="502920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58" name="1 CuadroTexto">
          <a:extLst>
            <a:ext uri="{FF2B5EF4-FFF2-40B4-BE49-F238E27FC236}">
              <a16:creationId xmlns:a16="http://schemas.microsoft.com/office/drawing/2014/main" id="{00000000-0008-0000-0A00-00008C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59" name="2 CuadroTexto">
          <a:extLst>
            <a:ext uri="{FF2B5EF4-FFF2-40B4-BE49-F238E27FC236}">
              <a16:creationId xmlns:a16="http://schemas.microsoft.com/office/drawing/2014/main" id="{00000000-0008-0000-0A00-00008D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60" name="3 CuadroTexto">
          <a:extLst>
            <a:ext uri="{FF2B5EF4-FFF2-40B4-BE49-F238E27FC236}">
              <a16:creationId xmlns:a16="http://schemas.microsoft.com/office/drawing/2014/main" id="{00000000-0008-0000-0A00-00008E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61" name="4 CuadroTexto">
          <a:extLst>
            <a:ext uri="{FF2B5EF4-FFF2-40B4-BE49-F238E27FC236}">
              <a16:creationId xmlns:a16="http://schemas.microsoft.com/office/drawing/2014/main" id="{00000000-0008-0000-0A00-00008F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62" name="5 CuadroTexto">
          <a:extLst>
            <a:ext uri="{FF2B5EF4-FFF2-40B4-BE49-F238E27FC236}">
              <a16:creationId xmlns:a16="http://schemas.microsoft.com/office/drawing/2014/main" id="{00000000-0008-0000-0A00-000090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63" name="6 CuadroTexto">
          <a:extLst>
            <a:ext uri="{FF2B5EF4-FFF2-40B4-BE49-F238E27FC236}">
              <a16:creationId xmlns:a16="http://schemas.microsoft.com/office/drawing/2014/main" id="{00000000-0008-0000-0A00-000091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64" name="7 CuadroTexto">
          <a:extLst>
            <a:ext uri="{FF2B5EF4-FFF2-40B4-BE49-F238E27FC236}">
              <a16:creationId xmlns:a16="http://schemas.microsoft.com/office/drawing/2014/main" id="{00000000-0008-0000-0A00-000092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65" name="8 CuadroTexto">
          <a:extLst>
            <a:ext uri="{FF2B5EF4-FFF2-40B4-BE49-F238E27FC236}">
              <a16:creationId xmlns:a16="http://schemas.microsoft.com/office/drawing/2014/main" id="{00000000-0008-0000-0A00-000093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66" name="1 CuadroTexto">
          <a:extLst>
            <a:ext uri="{FF2B5EF4-FFF2-40B4-BE49-F238E27FC236}">
              <a16:creationId xmlns:a16="http://schemas.microsoft.com/office/drawing/2014/main" id="{00000000-0008-0000-0A00-000094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67" name="2 CuadroTexto">
          <a:extLst>
            <a:ext uri="{FF2B5EF4-FFF2-40B4-BE49-F238E27FC236}">
              <a16:creationId xmlns:a16="http://schemas.microsoft.com/office/drawing/2014/main" id="{00000000-0008-0000-0A00-000095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68" name="3 CuadroTexto">
          <a:extLst>
            <a:ext uri="{FF2B5EF4-FFF2-40B4-BE49-F238E27FC236}">
              <a16:creationId xmlns:a16="http://schemas.microsoft.com/office/drawing/2014/main" id="{00000000-0008-0000-0A00-000096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69" name="4 CuadroTexto">
          <a:extLst>
            <a:ext uri="{FF2B5EF4-FFF2-40B4-BE49-F238E27FC236}">
              <a16:creationId xmlns:a16="http://schemas.microsoft.com/office/drawing/2014/main" id="{00000000-0008-0000-0A00-000097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70" name="5 CuadroTexto">
          <a:extLst>
            <a:ext uri="{FF2B5EF4-FFF2-40B4-BE49-F238E27FC236}">
              <a16:creationId xmlns:a16="http://schemas.microsoft.com/office/drawing/2014/main" id="{00000000-0008-0000-0A00-000098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71" name="6 CuadroTexto">
          <a:extLst>
            <a:ext uri="{FF2B5EF4-FFF2-40B4-BE49-F238E27FC236}">
              <a16:creationId xmlns:a16="http://schemas.microsoft.com/office/drawing/2014/main" id="{00000000-0008-0000-0A00-000099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79040" cy="272341"/>
    <xdr:sp macro="" textlink="">
      <xdr:nvSpPr>
        <xdr:cNvPr id="5272" name="8 CuadroTexto">
          <a:extLst>
            <a:ext uri="{FF2B5EF4-FFF2-40B4-BE49-F238E27FC236}">
              <a16:creationId xmlns:a16="http://schemas.microsoft.com/office/drawing/2014/main" id="{00000000-0008-0000-0A00-00009A140000}"/>
            </a:ext>
          </a:extLst>
        </xdr:cNvPr>
        <xdr:cNvSpPr txBox="1"/>
      </xdr:nvSpPr>
      <xdr:spPr>
        <a:xfrm>
          <a:off x="502539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273" name="1 CuadroTexto">
          <a:extLst>
            <a:ext uri="{FF2B5EF4-FFF2-40B4-BE49-F238E27FC236}">
              <a16:creationId xmlns:a16="http://schemas.microsoft.com/office/drawing/2014/main" id="{00000000-0008-0000-0A00-00009B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274" name="2 CuadroTexto">
          <a:extLst>
            <a:ext uri="{FF2B5EF4-FFF2-40B4-BE49-F238E27FC236}">
              <a16:creationId xmlns:a16="http://schemas.microsoft.com/office/drawing/2014/main" id="{00000000-0008-0000-0A00-00009C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275" name="3 CuadroTexto">
          <a:extLst>
            <a:ext uri="{FF2B5EF4-FFF2-40B4-BE49-F238E27FC236}">
              <a16:creationId xmlns:a16="http://schemas.microsoft.com/office/drawing/2014/main" id="{00000000-0008-0000-0A00-00009D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276" name="4 CuadroTexto">
          <a:extLst>
            <a:ext uri="{FF2B5EF4-FFF2-40B4-BE49-F238E27FC236}">
              <a16:creationId xmlns:a16="http://schemas.microsoft.com/office/drawing/2014/main" id="{00000000-0008-0000-0A00-00009E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277" name="5 CuadroTexto">
          <a:extLst>
            <a:ext uri="{FF2B5EF4-FFF2-40B4-BE49-F238E27FC236}">
              <a16:creationId xmlns:a16="http://schemas.microsoft.com/office/drawing/2014/main" id="{00000000-0008-0000-0A00-00009F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278" name="6 CuadroTexto">
          <a:extLst>
            <a:ext uri="{FF2B5EF4-FFF2-40B4-BE49-F238E27FC236}">
              <a16:creationId xmlns:a16="http://schemas.microsoft.com/office/drawing/2014/main" id="{00000000-0008-0000-0A00-0000A0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279" name="7 CuadroTexto">
          <a:extLst>
            <a:ext uri="{FF2B5EF4-FFF2-40B4-BE49-F238E27FC236}">
              <a16:creationId xmlns:a16="http://schemas.microsoft.com/office/drawing/2014/main" id="{00000000-0008-0000-0A00-0000A1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280" name="8 CuadroTexto">
          <a:extLst>
            <a:ext uri="{FF2B5EF4-FFF2-40B4-BE49-F238E27FC236}">
              <a16:creationId xmlns:a16="http://schemas.microsoft.com/office/drawing/2014/main" id="{00000000-0008-0000-0A00-0000A2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281" name="1 CuadroTexto">
          <a:extLst>
            <a:ext uri="{FF2B5EF4-FFF2-40B4-BE49-F238E27FC236}">
              <a16:creationId xmlns:a16="http://schemas.microsoft.com/office/drawing/2014/main" id="{00000000-0008-0000-0A00-0000A3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282" name="2 CuadroTexto">
          <a:extLst>
            <a:ext uri="{FF2B5EF4-FFF2-40B4-BE49-F238E27FC236}">
              <a16:creationId xmlns:a16="http://schemas.microsoft.com/office/drawing/2014/main" id="{00000000-0008-0000-0A00-0000A4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283" name="3 CuadroTexto">
          <a:extLst>
            <a:ext uri="{FF2B5EF4-FFF2-40B4-BE49-F238E27FC236}">
              <a16:creationId xmlns:a16="http://schemas.microsoft.com/office/drawing/2014/main" id="{00000000-0008-0000-0A00-0000A5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284" name="4 CuadroTexto">
          <a:extLst>
            <a:ext uri="{FF2B5EF4-FFF2-40B4-BE49-F238E27FC236}">
              <a16:creationId xmlns:a16="http://schemas.microsoft.com/office/drawing/2014/main" id="{00000000-0008-0000-0A00-0000A6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285" name="6 CuadroTexto">
          <a:extLst>
            <a:ext uri="{FF2B5EF4-FFF2-40B4-BE49-F238E27FC236}">
              <a16:creationId xmlns:a16="http://schemas.microsoft.com/office/drawing/2014/main" id="{00000000-0008-0000-0A00-0000A7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762000</xdr:colOff>
      <xdr:row>32</xdr:row>
      <xdr:rowOff>0</xdr:rowOff>
    </xdr:from>
    <xdr:ext cx="180924" cy="264560"/>
    <xdr:sp macro="" textlink="">
      <xdr:nvSpPr>
        <xdr:cNvPr id="5286" name="8 CuadroTexto">
          <a:extLst>
            <a:ext uri="{FF2B5EF4-FFF2-40B4-BE49-F238E27FC236}">
              <a16:creationId xmlns:a16="http://schemas.microsoft.com/office/drawing/2014/main" id="{00000000-0008-0000-0A00-0000A8140000}"/>
            </a:ext>
          </a:extLst>
        </xdr:cNvPr>
        <xdr:cNvSpPr txBox="1"/>
      </xdr:nvSpPr>
      <xdr:spPr>
        <a:xfrm>
          <a:off x="502920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87" name="1 CuadroTexto">
          <a:extLst>
            <a:ext uri="{FF2B5EF4-FFF2-40B4-BE49-F238E27FC236}">
              <a16:creationId xmlns:a16="http://schemas.microsoft.com/office/drawing/2014/main" id="{00000000-0008-0000-0A00-0000A9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88" name="2 CuadroTexto">
          <a:extLst>
            <a:ext uri="{FF2B5EF4-FFF2-40B4-BE49-F238E27FC236}">
              <a16:creationId xmlns:a16="http://schemas.microsoft.com/office/drawing/2014/main" id="{00000000-0008-0000-0A00-0000AA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89" name="3 CuadroTexto">
          <a:extLst>
            <a:ext uri="{FF2B5EF4-FFF2-40B4-BE49-F238E27FC236}">
              <a16:creationId xmlns:a16="http://schemas.microsoft.com/office/drawing/2014/main" id="{00000000-0008-0000-0A00-0000AB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90" name="4 CuadroTexto">
          <a:extLst>
            <a:ext uri="{FF2B5EF4-FFF2-40B4-BE49-F238E27FC236}">
              <a16:creationId xmlns:a16="http://schemas.microsoft.com/office/drawing/2014/main" id="{00000000-0008-0000-0A00-0000AC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91" name="5 CuadroTexto">
          <a:extLst>
            <a:ext uri="{FF2B5EF4-FFF2-40B4-BE49-F238E27FC236}">
              <a16:creationId xmlns:a16="http://schemas.microsoft.com/office/drawing/2014/main" id="{00000000-0008-0000-0A00-0000AD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92" name="6 CuadroTexto">
          <a:extLst>
            <a:ext uri="{FF2B5EF4-FFF2-40B4-BE49-F238E27FC236}">
              <a16:creationId xmlns:a16="http://schemas.microsoft.com/office/drawing/2014/main" id="{00000000-0008-0000-0A00-0000AE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93" name="7 CuadroTexto">
          <a:extLst>
            <a:ext uri="{FF2B5EF4-FFF2-40B4-BE49-F238E27FC236}">
              <a16:creationId xmlns:a16="http://schemas.microsoft.com/office/drawing/2014/main" id="{00000000-0008-0000-0A00-0000AF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94" name="8 CuadroTexto">
          <a:extLst>
            <a:ext uri="{FF2B5EF4-FFF2-40B4-BE49-F238E27FC236}">
              <a16:creationId xmlns:a16="http://schemas.microsoft.com/office/drawing/2014/main" id="{00000000-0008-0000-0A00-0000B0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95" name="1 CuadroTexto">
          <a:extLst>
            <a:ext uri="{FF2B5EF4-FFF2-40B4-BE49-F238E27FC236}">
              <a16:creationId xmlns:a16="http://schemas.microsoft.com/office/drawing/2014/main" id="{00000000-0008-0000-0A00-0000B1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96" name="2 CuadroTexto">
          <a:extLst>
            <a:ext uri="{FF2B5EF4-FFF2-40B4-BE49-F238E27FC236}">
              <a16:creationId xmlns:a16="http://schemas.microsoft.com/office/drawing/2014/main" id="{00000000-0008-0000-0A00-0000B2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297" name="3 CuadroTexto">
          <a:extLst>
            <a:ext uri="{FF2B5EF4-FFF2-40B4-BE49-F238E27FC236}">
              <a16:creationId xmlns:a16="http://schemas.microsoft.com/office/drawing/2014/main" id="{00000000-0008-0000-0A00-0000B3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98" name="4 CuadroTexto">
          <a:extLst>
            <a:ext uri="{FF2B5EF4-FFF2-40B4-BE49-F238E27FC236}">
              <a16:creationId xmlns:a16="http://schemas.microsoft.com/office/drawing/2014/main" id="{00000000-0008-0000-0A00-0000B4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299" name="6 CuadroTexto">
          <a:extLst>
            <a:ext uri="{FF2B5EF4-FFF2-40B4-BE49-F238E27FC236}">
              <a16:creationId xmlns:a16="http://schemas.microsoft.com/office/drawing/2014/main" id="{00000000-0008-0000-0A00-0000B5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49530</xdr:rowOff>
    </xdr:from>
    <xdr:ext cx="179040" cy="272341"/>
    <xdr:sp macro="" textlink="">
      <xdr:nvSpPr>
        <xdr:cNvPr id="5300" name="8 CuadroTexto">
          <a:extLst>
            <a:ext uri="{FF2B5EF4-FFF2-40B4-BE49-F238E27FC236}">
              <a16:creationId xmlns:a16="http://schemas.microsoft.com/office/drawing/2014/main" id="{00000000-0008-0000-0A00-0000B6140000}"/>
            </a:ext>
          </a:extLst>
        </xdr:cNvPr>
        <xdr:cNvSpPr txBox="1"/>
      </xdr:nvSpPr>
      <xdr:spPr>
        <a:xfrm>
          <a:off x="502539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01" name="1 CuadroTexto">
          <a:extLst>
            <a:ext uri="{FF2B5EF4-FFF2-40B4-BE49-F238E27FC236}">
              <a16:creationId xmlns:a16="http://schemas.microsoft.com/office/drawing/2014/main" id="{00000000-0008-0000-0A00-0000B7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02" name="2 CuadroTexto">
          <a:extLst>
            <a:ext uri="{FF2B5EF4-FFF2-40B4-BE49-F238E27FC236}">
              <a16:creationId xmlns:a16="http://schemas.microsoft.com/office/drawing/2014/main" id="{00000000-0008-0000-0A00-0000B8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03" name="3 CuadroTexto">
          <a:extLst>
            <a:ext uri="{FF2B5EF4-FFF2-40B4-BE49-F238E27FC236}">
              <a16:creationId xmlns:a16="http://schemas.microsoft.com/office/drawing/2014/main" id="{00000000-0008-0000-0A00-0000B9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04" name="4 CuadroTexto">
          <a:extLst>
            <a:ext uri="{FF2B5EF4-FFF2-40B4-BE49-F238E27FC236}">
              <a16:creationId xmlns:a16="http://schemas.microsoft.com/office/drawing/2014/main" id="{00000000-0008-0000-0A00-0000BA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05" name="5 CuadroTexto">
          <a:extLst>
            <a:ext uri="{FF2B5EF4-FFF2-40B4-BE49-F238E27FC236}">
              <a16:creationId xmlns:a16="http://schemas.microsoft.com/office/drawing/2014/main" id="{00000000-0008-0000-0A00-0000BB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06" name="6 CuadroTexto">
          <a:extLst>
            <a:ext uri="{FF2B5EF4-FFF2-40B4-BE49-F238E27FC236}">
              <a16:creationId xmlns:a16="http://schemas.microsoft.com/office/drawing/2014/main" id="{00000000-0008-0000-0A00-0000BC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07" name="7 CuadroTexto">
          <a:extLst>
            <a:ext uri="{FF2B5EF4-FFF2-40B4-BE49-F238E27FC236}">
              <a16:creationId xmlns:a16="http://schemas.microsoft.com/office/drawing/2014/main" id="{00000000-0008-0000-0A00-0000BD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08" name="8 CuadroTexto">
          <a:extLst>
            <a:ext uri="{FF2B5EF4-FFF2-40B4-BE49-F238E27FC236}">
              <a16:creationId xmlns:a16="http://schemas.microsoft.com/office/drawing/2014/main" id="{00000000-0008-0000-0A00-0000BE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09" name="1 CuadroTexto">
          <a:extLst>
            <a:ext uri="{FF2B5EF4-FFF2-40B4-BE49-F238E27FC236}">
              <a16:creationId xmlns:a16="http://schemas.microsoft.com/office/drawing/2014/main" id="{00000000-0008-0000-0A00-0000BF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10" name="2 CuadroTexto">
          <a:extLst>
            <a:ext uri="{FF2B5EF4-FFF2-40B4-BE49-F238E27FC236}">
              <a16:creationId xmlns:a16="http://schemas.microsoft.com/office/drawing/2014/main" id="{00000000-0008-0000-0A00-0000C0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11" name="3 CuadroTexto">
          <a:extLst>
            <a:ext uri="{FF2B5EF4-FFF2-40B4-BE49-F238E27FC236}">
              <a16:creationId xmlns:a16="http://schemas.microsoft.com/office/drawing/2014/main" id="{00000000-0008-0000-0A00-0000C1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12" name="4 CuadroTexto">
          <a:extLst>
            <a:ext uri="{FF2B5EF4-FFF2-40B4-BE49-F238E27FC236}">
              <a16:creationId xmlns:a16="http://schemas.microsoft.com/office/drawing/2014/main" id="{00000000-0008-0000-0A00-0000C2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13" name="6 CuadroTexto">
          <a:extLst>
            <a:ext uri="{FF2B5EF4-FFF2-40B4-BE49-F238E27FC236}">
              <a16:creationId xmlns:a16="http://schemas.microsoft.com/office/drawing/2014/main" id="{00000000-0008-0000-0A00-0000C3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762000</xdr:colOff>
      <xdr:row>31</xdr:row>
      <xdr:rowOff>0</xdr:rowOff>
    </xdr:from>
    <xdr:ext cx="180924" cy="264560"/>
    <xdr:sp macro="" textlink="">
      <xdr:nvSpPr>
        <xdr:cNvPr id="5314" name="8 CuadroTexto">
          <a:extLst>
            <a:ext uri="{FF2B5EF4-FFF2-40B4-BE49-F238E27FC236}">
              <a16:creationId xmlns:a16="http://schemas.microsoft.com/office/drawing/2014/main" id="{00000000-0008-0000-0A00-0000C4140000}"/>
            </a:ext>
          </a:extLst>
        </xdr:cNvPr>
        <xdr:cNvSpPr txBox="1"/>
      </xdr:nvSpPr>
      <xdr:spPr>
        <a:xfrm>
          <a:off x="502920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15" name="1 CuadroTexto">
          <a:extLst>
            <a:ext uri="{FF2B5EF4-FFF2-40B4-BE49-F238E27FC236}">
              <a16:creationId xmlns:a16="http://schemas.microsoft.com/office/drawing/2014/main" id="{00000000-0008-0000-0A00-0000C5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16" name="2 CuadroTexto">
          <a:extLst>
            <a:ext uri="{FF2B5EF4-FFF2-40B4-BE49-F238E27FC236}">
              <a16:creationId xmlns:a16="http://schemas.microsoft.com/office/drawing/2014/main" id="{00000000-0008-0000-0A00-0000C6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17" name="3 CuadroTexto">
          <a:extLst>
            <a:ext uri="{FF2B5EF4-FFF2-40B4-BE49-F238E27FC236}">
              <a16:creationId xmlns:a16="http://schemas.microsoft.com/office/drawing/2014/main" id="{00000000-0008-0000-0A00-0000C7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18" name="4 CuadroTexto">
          <a:extLst>
            <a:ext uri="{FF2B5EF4-FFF2-40B4-BE49-F238E27FC236}">
              <a16:creationId xmlns:a16="http://schemas.microsoft.com/office/drawing/2014/main" id="{00000000-0008-0000-0A00-0000C8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19" name="5 CuadroTexto">
          <a:extLst>
            <a:ext uri="{FF2B5EF4-FFF2-40B4-BE49-F238E27FC236}">
              <a16:creationId xmlns:a16="http://schemas.microsoft.com/office/drawing/2014/main" id="{00000000-0008-0000-0A00-0000C9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20" name="6 CuadroTexto">
          <a:extLst>
            <a:ext uri="{FF2B5EF4-FFF2-40B4-BE49-F238E27FC236}">
              <a16:creationId xmlns:a16="http://schemas.microsoft.com/office/drawing/2014/main" id="{00000000-0008-0000-0A00-0000CA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21" name="7 CuadroTexto">
          <a:extLst>
            <a:ext uri="{FF2B5EF4-FFF2-40B4-BE49-F238E27FC236}">
              <a16:creationId xmlns:a16="http://schemas.microsoft.com/office/drawing/2014/main" id="{00000000-0008-0000-0A00-0000CB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22" name="8 CuadroTexto">
          <a:extLst>
            <a:ext uri="{FF2B5EF4-FFF2-40B4-BE49-F238E27FC236}">
              <a16:creationId xmlns:a16="http://schemas.microsoft.com/office/drawing/2014/main" id="{00000000-0008-0000-0A00-0000CC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23" name="1 CuadroTexto">
          <a:extLst>
            <a:ext uri="{FF2B5EF4-FFF2-40B4-BE49-F238E27FC236}">
              <a16:creationId xmlns:a16="http://schemas.microsoft.com/office/drawing/2014/main" id="{00000000-0008-0000-0A00-0000CD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24" name="2 CuadroTexto">
          <a:extLst>
            <a:ext uri="{FF2B5EF4-FFF2-40B4-BE49-F238E27FC236}">
              <a16:creationId xmlns:a16="http://schemas.microsoft.com/office/drawing/2014/main" id="{00000000-0008-0000-0A00-0000CE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25" name="3 CuadroTexto">
          <a:extLst>
            <a:ext uri="{FF2B5EF4-FFF2-40B4-BE49-F238E27FC236}">
              <a16:creationId xmlns:a16="http://schemas.microsoft.com/office/drawing/2014/main" id="{00000000-0008-0000-0A00-0000CF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26" name="4 CuadroTexto">
          <a:extLst>
            <a:ext uri="{FF2B5EF4-FFF2-40B4-BE49-F238E27FC236}">
              <a16:creationId xmlns:a16="http://schemas.microsoft.com/office/drawing/2014/main" id="{00000000-0008-0000-0A00-0000D0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27" name="5 CuadroTexto">
          <a:extLst>
            <a:ext uri="{FF2B5EF4-FFF2-40B4-BE49-F238E27FC236}">
              <a16:creationId xmlns:a16="http://schemas.microsoft.com/office/drawing/2014/main" id="{00000000-0008-0000-0A00-0000D1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28" name="6 CuadroTexto">
          <a:extLst>
            <a:ext uri="{FF2B5EF4-FFF2-40B4-BE49-F238E27FC236}">
              <a16:creationId xmlns:a16="http://schemas.microsoft.com/office/drawing/2014/main" id="{00000000-0008-0000-0A00-0000D2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79040" cy="272341"/>
    <xdr:sp macro="" textlink="">
      <xdr:nvSpPr>
        <xdr:cNvPr id="5329" name="8 CuadroTexto">
          <a:extLst>
            <a:ext uri="{FF2B5EF4-FFF2-40B4-BE49-F238E27FC236}">
              <a16:creationId xmlns:a16="http://schemas.microsoft.com/office/drawing/2014/main" id="{00000000-0008-0000-0A00-0000D3140000}"/>
            </a:ext>
          </a:extLst>
        </xdr:cNvPr>
        <xdr:cNvSpPr txBox="1"/>
      </xdr:nvSpPr>
      <xdr:spPr>
        <a:xfrm>
          <a:off x="5025390" y="5086350"/>
          <a:ext cx="17904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330" name="1 CuadroTexto">
          <a:extLst>
            <a:ext uri="{FF2B5EF4-FFF2-40B4-BE49-F238E27FC236}">
              <a16:creationId xmlns:a16="http://schemas.microsoft.com/office/drawing/2014/main" id="{00000000-0008-0000-0A00-0000D4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331" name="2 CuadroTexto">
          <a:extLst>
            <a:ext uri="{FF2B5EF4-FFF2-40B4-BE49-F238E27FC236}">
              <a16:creationId xmlns:a16="http://schemas.microsoft.com/office/drawing/2014/main" id="{00000000-0008-0000-0A00-0000D5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332" name="3 CuadroTexto">
          <a:extLst>
            <a:ext uri="{FF2B5EF4-FFF2-40B4-BE49-F238E27FC236}">
              <a16:creationId xmlns:a16="http://schemas.microsoft.com/office/drawing/2014/main" id="{00000000-0008-0000-0A00-0000D6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333" name="4 CuadroTexto">
          <a:extLst>
            <a:ext uri="{FF2B5EF4-FFF2-40B4-BE49-F238E27FC236}">
              <a16:creationId xmlns:a16="http://schemas.microsoft.com/office/drawing/2014/main" id="{00000000-0008-0000-0A00-0000D7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334" name="5 CuadroTexto">
          <a:extLst>
            <a:ext uri="{FF2B5EF4-FFF2-40B4-BE49-F238E27FC236}">
              <a16:creationId xmlns:a16="http://schemas.microsoft.com/office/drawing/2014/main" id="{00000000-0008-0000-0A00-0000D8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335" name="6 CuadroTexto">
          <a:extLst>
            <a:ext uri="{FF2B5EF4-FFF2-40B4-BE49-F238E27FC236}">
              <a16:creationId xmlns:a16="http://schemas.microsoft.com/office/drawing/2014/main" id="{00000000-0008-0000-0A00-0000D9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336" name="7 CuadroTexto">
          <a:extLst>
            <a:ext uri="{FF2B5EF4-FFF2-40B4-BE49-F238E27FC236}">
              <a16:creationId xmlns:a16="http://schemas.microsoft.com/office/drawing/2014/main" id="{00000000-0008-0000-0A00-0000DA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337" name="8 CuadroTexto">
          <a:extLst>
            <a:ext uri="{FF2B5EF4-FFF2-40B4-BE49-F238E27FC236}">
              <a16:creationId xmlns:a16="http://schemas.microsoft.com/office/drawing/2014/main" id="{00000000-0008-0000-0A00-0000DB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338" name="1 CuadroTexto">
          <a:extLst>
            <a:ext uri="{FF2B5EF4-FFF2-40B4-BE49-F238E27FC236}">
              <a16:creationId xmlns:a16="http://schemas.microsoft.com/office/drawing/2014/main" id="{00000000-0008-0000-0A00-0000DC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339" name="2 CuadroTexto">
          <a:extLst>
            <a:ext uri="{FF2B5EF4-FFF2-40B4-BE49-F238E27FC236}">
              <a16:creationId xmlns:a16="http://schemas.microsoft.com/office/drawing/2014/main" id="{00000000-0008-0000-0A00-0000DD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84731" cy="264560"/>
    <xdr:sp macro="" textlink="">
      <xdr:nvSpPr>
        <xdr:cNvPr id="5340" name="3 CuadroTexto">
          <a:extLst>
            <a:ext uri="{FF2B5EF4-FFF2-40B4-BE49-F238E27FC236}">
              <a16:creationId xmlns:a16="http://schemas.microsoft.com/office/drawing/2014/main" id="{00000000-0008-0000-0A00-0000DE140000}"/>
            </a:ext>
          </a:extLst>
        </xdr:cNvPr>
        <xdr:cNvSpPr txBox="1"/>
      </xdr:nvSpPr>
      <xdr:spPr>
        <a:xfrm>
          <a:off x="2635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341" name="4 CuadroTexto">
          <a:extLst>
            <a:ext uri="{FF2B5EF4-FFF2-40B4-BE49-F238E27FC236}">
              <a16:creationId xmlns:a16="http://schemas.microsoft.com/office/drawing/2014/main" id="{00000000-0008-0000-0A00-0000DF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32</xdr:row>
      <xdr:rowOff>0</xdr:rowOff>
    </xdr:from>
    <xdr:ext cx="184731" cy="264560"/>
    <xdr:sp macro="" textlink="">
      <xdr:nvSpPr>
        <xdr:cNvPr id="5342" name="6 CuadroTexto">
          <a:extLst>
            <a:ext uri="{FF2B5EF4-FFF2-40B4-BE49-F238E27FC236}">
              <a16:creationId xmlns:a16="http://schemas.microsoft.com/office/drawing/2014/main" id="{00000000-0008-0000-0A00-0000E0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762000</xdr:colOff>
      <xdr:row>32</xdr:row>
      <xdr:rowOff>0</xdr:rowOff>
    </xdr:from>
    <xdr:ext cx="180924" cy="264560"/>
    <xdr:sp macro="" textlink="">
      <xdr:nvSpPr>
        <xdr:cNvPr id="5343" name="8 CuadroTexto">
          <a:extLst>
            <a:ext uri="{FF2B5EF4-FFF2-40B4-BE49-F238E27FC236}">
              <a16:creationId xmlns:a16="http://schemas.microsoft.com/office/drawing/2014/main" id="{00000000-0008-0000-0A00-0000E1140000}"/>
            </a:ext>
          </a:extLst>
        </xdr:cNvPr>
        <xdr:cNvSpPr txBox="1"/>
      </xdr:nvSpPr>
      <xdr:spPr>
        <a:xfrm>
          <a:off x="5029200" y="5086350"/>
          <a:ext cx="18092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44" name="1 CuadroTexto">
          <a:extLst>
            <a:ext uri="{FF2B5EF4-FFF2-40B4-BE49-F238E27FC236}">
              <a16:creationId xmlns:a16="http://schemas.microsoft.com/office/drawing/2014/main" id="{00000000-0008-0000-0A00-0000E2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45" name="2 CuadroTexto">
          <a:extLst>
            <a:ext uri="{FF2B5EF4-FFF2-40B4-BE49-F238E27FC236}">
              <a16:creationId xmlns:a16="http://schemas.microsoft.com/office/drawing/2014/main" id="{00000000-0008-0000-0A00-0000E3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46" name="3 CuadroTexto">
          <a:extLst>
            <a:ext uri="{FF2B5EF4-FFF2-40B4-BE49-F238E27FC236}">
              <a16:creationId xmlns:a16="http://schemas.microsoft.com/office/drawing/2014/main" id="{00000000-0008-0000-0A00-0000E4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47" name="4 CuadroTexto">
          <a:extLst>
            <a:ext uri="{FF2B5EF4-FFF2-40B4-BE49-F238E27FC236}">
              <a16:creationId xmlns:a16="http://schemas.microsoft.com/office/drawing/2014/main" id="{00000000-0008-0000-0A00-0000E5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48" name="5 CuadroTexto">
          <a:extLst>
            <a:ext uri="{FF2B5EF4-FFF2-40B4-BE49-F238E27FC236}">
              <a16:creationId xmlns:a16="http://schemas.microsoft.com/office/drawing/2014/main" id="{00000000-0008-0000-0A00-0000E6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49" name="6 CuadroTexto">
          <a:extLst>
            <a:ext uri="{FF2B5EF4-FFF2-40B4-BE49-F238E27FC236}">
              <a16:creationId xmlns:a16="http://schemas.microsoft.com/office/drawing/2014/main" id="{00000000-0008-0000-0A00-0000E7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50" name="7 CuadroTexto">
          <a:extLst>
            <a:ext uri="{FF2B5EF4-FFF2-40B4-BE49-F238E27FC236}">
              <a16:creationId xmlns:a16="http://schemas.microsoft.com/office/drawing/2014/main" id="{00000000-0008-0000-0A00-0000E8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51" name="8 CuadroTexto">
          <a:extLst>
            <a:ext uri="{FF2B5EF4-FFF2-40B4-BE49-F238E27FC236}">
              <a16:creationId xmlns:a16="http://schemas.microsoft.com/office/drawing/2014/main" id="{00000000-0008-0000-0A00-0000E9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52" name="1 CuadroTexto">
          <a:extLst>
            <a:ext uri="{FF2B5EF4-FFF2-40B4-BE49-F238E27FC236}">
              <a16:creationId xmlns:a16="http://schemas.microsoft.com/office/drawing/2014/main" id="{00000000-0008-0000-0A00-0000EA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53" name="2 CuadroTexto">
          <a:extLst>
            <a:ext uri="{FF2B5EF4-FFF2-40B4-BE49-F238E27FC236}">
              <a16:creationId xmlns:a16="http://schemas.microsoft.com/office/drawing/2014/main" id="{00000000-0008-0000-0A00-0000EB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54" name="3 CuadroTexto">
          <a:extLst>
            <a:ext uri="{FF2B5EF4-FFF2-40B4-BE49-F238E27FC236}">
              <a16:creationId xmlns:a16="http://schemas.microsoft.com/office/drawing/2014/main" id="{00000000-0008-0000-0A00-0000EC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55" name="4 CuadroTexto">
          <a:extLst>
            <a:ext uri="{FF2B5EF4-FFF2-40B4-BE49-F238E27FC236}">
              <a16:creationId xmlns:a16="http://schemas.microsoft.com/office/drawing/2014/main" id="{00000000-0008-0000-0A00-0000ED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4731" cy="264560"/>
    <xdr:sp macro="" textlink="">
      <xdr:nvSpPr>
        <xdr:cNvPr id="5356" name="5 CuadroTexto">
          <a:extLst>
            <a:ext uri="{FF2B5EF4-FFF2-40B4-BE49-F238E27FC236}">
              <a16:creationId xmlns:a16="http://schemas.microsoft.com/office/drawing/2014/main" id="{00000000-0008-0000-0A00-0000EE140000}"/>
            </a:ext>
          </a:extLst>
        </xdr:cNvPr>
        <xdr:cNvSpPr txBox="1"/>
      </xdr:nvSpPr>
      <xdr:spPr>
        <a:xfrm>
          <a:off x="34908"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84731" cy="264560"/>
    <xdr:sp macro="" textlink="">
      <xdr:nvSpPr>
        <xdr:cNvPr id="5357" name="6 CuadroTexto">
          <a:extLst>
            <a:ext uri="{FF2B5EF4-FFF2-40B4-BE49-F238E27FC236}">
              <a16:creationId xmlns:a16="http://schemas.microsoft.com/office/drawing/2014/main" id="{00000000-0008-0000-0A00-0000EF140000}"/>
            </a:ext>
          </a:extLst>
        </xdr:cNvPr>
        <xdr:cNvSpPr txBox="1"/>
      </xdr:nvSpPr>
      <xdr:spPr>
        <a:xfrm>
          <a:off x="502158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58" name="1 CuadroTexto">
          <a:extLst>
            <a:ext uri="{FF2B5EF4-FFF2-40B4-BE49-F238E27FC236}">
              <a16:creationId xmlns:a16="http://schemas.microsoft.com/office/drawing/2014/main" id="{00000000-0008-0000-0A00-0000F0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359" name="2 CuadroTexto">
          <a:extLst>
            <a:ext uri="{FF2B5EF4-FFF2-40B4-BE49-F238E27FC236}">
              <a16:creationId xmlns:a16="http://schemas.microsoft.com/office/drawing/2014/main" id="{00000000-0008-0000-0A00-0000F1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60" name="3 CuadroTexto">
          <a:extLst>
            <a:ext uri="{FF2B5EF4-FFF2-40B4-BE49-F238E27FC236}">
              <a16:creationId xmlns:a16="http://schemas.microsoft.com/office/drawing/2014/main" id="{00000000-0008-0000-0A00-0000F2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361" name="4 CuadroTexto">
          <a:extLst>
            <a:ext uri="{FF2B5EF4-FFF2-40B4-BE49-F238E27FC236}">
              <a16:creationId xmlns:a16="http://schemas.microsoft.com/office/drawing/2014/main" id="{00000000-0008-0000-0A00-0000F3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62" name="5 CuadroTexto">
          <a:extLst>
            <a:ext uri="{FF2B5EF4-FFF2-40B4-BE49-F238E27FC236}">
              <a16:creationId xmlns:a16="http://schemas.microsoft.com/office/drawing/2014/main" id="{00000000-0008-0000-0A00-0000F4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363" name="6 CuadroTexto">
          <a:extLst>
            <a:ext uri="{FF2B5EF4-FFF2-40B4-BE49-F238E27FC236}">
              <a16:creationId xmlns:a16="http://schemas.microsoft.com/office/drawing/2014/main" id="{00000000-0008-0000-0A00-0000F5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64" name="7 CuadroTexto">
          <a:extLst>
            <a:ext uri="{FF2B5EF4-FFF2-40B4-BE49-F238E27FC236}">
              <a16:creationId xmlns:a16="http://schemas.microsoft.com/office/drawing/2014/main" id="{00000000-0008-0000-0A00-0000F6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365" name="8 CuadroTexto">
          <a:extLst>
            <a:ext uri="{FF2B5EF4-FFF2-40B4-BE49-F238E27FC236}">
              <a16:creationId xmlns:a16="http://schemas.microsoft.com/office/drawing/2014/main" id="{00000000-0008-0000-0A00-0000F7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66" name="1 CuadroTexto">
          <a:extLst>
            <a:ext uri="{FF2B5EF4-FFF2-40B4-BE49-F238E27FC236}">
              <a16:creationId xmlns:a16="http://schemas.microsoft.com/office/drawing/2014/main" id="{00000000-0008-0000-0A00-0000F8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367" name="2 CuadroTexto">
          <a:extLst>
            <a:ext uri="{FF2B5EF4-FFF2-40B4-BE49-F238E27FC236}">
              <a16:creationId xmlns:a16="http://schemas.microsoft.com/office/drawing/2014/main" id="{00000000-0008-0000-0A00-0000F9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68" name="3 CuadroTexto">
          <a:extLst>
            <a:ext uri="{FF2B5EF4-FFF2-40B4-BE49-F238E27FC236}">
              <a16:creationId xmlns:a16="http://schemas.microsoft.com/office/drawing/2014/main" id="{00000000-0008-0000-0A00-0000FA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369" name="4 CuadroTexto">
          <a:extLst>
            <a:ext uri="{FF2B5EF4-FFF2-40B4-BE49-F238E27FC236}">
              <a16:creationId xmlns:a16="http://schemas.microsoft.com/office/drawing/2014/main" id="{00000000-0008-0000-0A00-0000FB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370" name="6 CuadroTexto">
          <a:extLst>
            <a:ext uri="{FF2B5EF4-FFF2-40B4-BE49-F238E27FC236}">
              <a16:creationId xmlns:a16="http://schemas.microsoft.com/office/drawing/2014/main" id="{00000000-0008-0000-0A00-0000FC14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87292" cy="272119"/>
    <xdr:sp macro="" textlink="">
      <xdr:nvSpPr>
        <xdr:cNvPr id="5371" name="8 CuadroTexto">
          <a:extLst>
            <a:ext uri="{FF2B5EF4-FFF2-40B4-BE49-F238E27FC236}">
              <a16:creationId xmlns:a16="http://schemas.microsoft.com/office/drawing/2014/main" id="{00000000-0008-0000-0A00-0000FD140000}"/>
            </a:ext>
          </a:extLst>
        </xdr:cNvPr>
        <xdr:cNvSpPr txBox="1"/>
      </xdr:nvSpPr>
      <xdr:spPr>
        <a:xfrm>
          <a:off x="502539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72" name="1 CuadroTexto">
          <a:extLst>
            <a:ext uri="{FF2B5EF4-FFF2-40B4-BE49-F238E27FC236}">
              <a16:creationId xmlns:a16="http://schemas.microsoft.com/office/drawing/2014/main" id="{00000000-0008-0000-0A00-0000FE14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73" name="2 CuadroTexto">
          <a:extLst>
            <a:ext uri="{FF2B5EF4-FFF2-40B4-BE49-F238E27FC236}">
              <a16:creationId xmlns:a16="http://schemas.microsoft.com/office/drawing/2014/main" id="{00000000-0008-0000-0A00-0000FF14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74" name="3 CuadroTexto">
          <a:extLst>
            <a:ext uri="{FF2B5EF4-FFF2-40B4-BE49-F238E27FC236}">
              <a16:creationId xmlns:a16="http://schemas.microsoft.com/office/drawing/2014/main" id="{00000000-0008-0000-0A00-000000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75" name="4 CuadroTexto">
          <a:extLst>
            <a:ext uri="{FF2B5EF4-FFF2-40B4-BE49-F238E27FC236}">
              <a16:creationId xmlns:a16="http://schemas.microsoft.com/office/drawing/2014/main" id="{00000000-0008-0000-0A00-000001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76" name="5 CuadroTexto">
          <a:extLst>
            <a:ext uri="{FF2B5EF4-FFF2-40B4-BE49-F238E27FC236}">
              <a16:creationId xmlns:a16="http://schemas.microsoft.com/office/drawing/2014/main" id="{00000000-0008-0000-0A00-000002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77" name="6 CuadroTexto">
          <a:extLst>
            <a:ext uri="{FF2B5EF4-FFF2-40B4-BE49-F238E27FC236}">
              <a16:creationId xmlns:a16="http://schemas.microsoft.com/office/drawing/2014/main" id="{00000000-0008-0000-0A00-000003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78" name="7 CuadroTexto">
          <a:extLst>
            <a:ext uri="{FF2B5EF4-FFF2-40B4-BE49-F238E27FC236}">
              <a16:creationId xmlns:a16="http://schemas.microsoft.com/office/drawing/2014/main" id="{00000000-0008-0000-0A00-000004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79" name="8 CuadroTexto">
          <a:extLst>
            <a:ext uri="{FF2B5EF4-FFF2-40B4-BE49-F238E27FC236}">
              <a16:creationId xmlns:a16="http://schemas.microsoft.com/office/drawing/2014/main" id="{00000000-0008-0000-0A00-000005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80" name="1 CuadroTexto">
          <a:extLst>
            <a:ext uri="{FF2B5EF4-FFF2-40B4-BE49-F238E27FC236}">
              <a16:creationId xmlns:a16="http://schemas.microsoft.com/office/drawing/2014/main" id="{00000000-0008-0000-0A00-000006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81" name="2 CuadroTexto">
          <a:extLst>
            <a:ext uri="{FF2B5EF4-FFF2-40B4-BE49-F238E27FC236}">
              <a16:creationId xmlns:a16="http://schemas.microsoft.com/office/drawing/2014/main" id="{00000000-0008-0000-0A00-000007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82" name="3 CuadroTexto">
          <a:extLst>
            <a:ext uri="{FF2B5EF4-FFF2-40B4-BE49-F238E27FC236}">
              <a16:creationId xmlns:a16="http://schemas.microsoft.com/office/drawing/2014/main" id="{00000000-0008-0000-0A00-000008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83" name="4 CuadroTexto">
          <a:extLst>
            <a:ext uri="{FF2B5EF4-FFF2-40B4-BE49-F238E27FC236}">
              <a16:creationId xmlns:a16="http://schemas.microsoft.com/office/drawing/2014/main" id="{00000000-0008-0000-0A00-000009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384" name="5 CuadroTexto">
          <a:extLst>
            <a:ext uri="{FF2B5EF4-FFF2-40B4-BE49-F238E27FC236}">
              <a16:creationId xmlns:a16="http://schemas.microsoft.com/office/drawing/2014/main" id="{00000000-0008-0000-0A00-00000A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385" name="6 CuadroTexto">
          <a:extLst>
            <a:ext uri="{FF2B5EF4-FFF2-40B4-BE49-F238E27FC236}">
              <a16:creationId xmlns:a16="http://schemas.microsoft.com/office/drawing/2014/main" id="{00000000-0008-0000-0A00-00000B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754380</xdr:colOff>
      <xdr:row>31</xdr:row>
      <xdr:rowOff>0</xdr:rowOff>
    </xdr:from>
    <xdr:ext cx="185550" cy="272341"/>
    <xdr:sp macro="" textlink="">
      <xdr:nvSpPr>
        <xdr:cNvPr id="5386" name="8 CuadroTexto">
          <a:extLst>
            <a:ext uri="{FF2B5EF4-FFF2-40B4-BE49-F238E27FC236}">
              <a16:creationId xmlns:a16="http://schemas.microsoft.com/office/drawing/2014/main" id="{00000000-0008-0000-0A00-00000C150000}"/>
            </a:ext>
          </a:extLst>
        </xdr:cNvPr>
        <xdr:cNvSpPr txBox="1"/>
      </xdr:nvSpPr>
      <xdr:spPr>
        <a:xfrm>
          <a:off x="502158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387" name="1 CuadroTexto">
          <a:extLst>
            <a:ext uri="{FF2B5EF4-FFF2-40B4-BE49-F238E27FC236}">
              <a16:creationId xmlns:a16="http://schemas.microsoft.com/office/drawing/2014/main" id="{00000000-0008-0000-0A00-00000D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388" name="2 CuadroTexto">
          <a:extLst>
            <a:ext uri="{FF2B5EF4-FFF2-40B4-BE49-F238E27FC236}">
              <a16:creationId xmlns:a16="http://schemas.microsoft.com/office/drawing/2014/main" id="{00000000-0008-0000-0A00-00000E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389" name="3 CuadroTexto">
          <a:extLst>
            <a:ext uri="{FF2B5EF4-FFF2-40B4-BE49-F238E27FC236}">
              <a16:creationId xmlns:a16="http://schemas.microsoft.com/office/drawing/2014/main" id="{00000000-0008-0000-0A00-00000F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390" name="4 CuadroTexto">
          <a:extLst>
            <a:ext uri="{FF2B5EF4-FFF2-40B4-BE49-F238E27FC236}">
              <a16:creationId xmlns:a16="http://schemas.microsoft.com/office/drawing/2014/main" id="{00000000-0008-0000-0A00-000010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391" name="5 CuadroTexto">
          <a:extLst>
            <a:ext uri="{FF2B5EF4-FFF2-40B4-BE49-F238E27FC236}">
              <a16:creationId xmlns:a16="http://schemas.microsoft.com/office/drawing/2014/main" id="{00000000-0008-0000-0A00-000011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392" name="6 CuadroTexto">
          <a:extLst>
            <a:ext uri="{FF2B5EF4-FFF2-40B4-BE49-F238E27FC236}">
              <a16:creationId xmlns:a16="http://schemas.microsoft.com/office/drawing/2014/main" id="{00000000-0008-0000-0A00-000012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393" name="7 CuadroTexto">
          <a:extLst>
            <a:ext uri="{FF2B5EF4-FFF2-40B4-BE49-F238E27FC236}">
              <a16:creationId xmlns:a16="http://schemas.microsoft.com/office/drawing/2014/main" id="{00000000-0008-0000-0A00-000013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394" name="8 CuadroTexto">
          <a:extLst>
            <a:ext uri="{FF2B5EF4-FFF2-40B4-BE49-F238E27FC236}">
              <a16:creationId xmlns:a16="http://schemas.microsoft.com/office/drawing/2014/main" id="{00000000-0008-0000-0A00-000014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395" name="1 CuadroTexto">
          <a:extLst>
            <a:ext uri="{FF2B5EF4-FFF2-40B4-BE49-F238E27FC236}">
              <a16:creationId xmlns:a16="http://schemas.microsoft.com/office/drawing/2014/main" id="{00000000-0008-0000-0A00-000015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396" name="2 CuadroTexto">
          <a:extLst>
            <a:ext uri="{FF2B5EF4-FFF2-40B4-BE49-F238E27FC236}">
              <a16:creationId xmlns:a16="http://schemas.microsoft.com/office/drawing/2014/main" id="{00000000-0008-0000-0A00-000016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397" name="3 CuadroTexto">
          <a:extLst>
            <a:ext uri="{FF2B5EF4-FFF2-40B4-BE49-F238E27FC236}">
              <a16:creationId xmlns:a16="http://schemas.microsoft.com/office/drawing/2014/main" id="{00000000-0008-0000-0A00-000017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398" name="4 CuadroTexto">
          <a:extLst>
            <a:ext uri="{FF2B5EF4-FFF2-40B4-BE49-F238E27FC236}">
              <a16:creationId xmlns:a16="http://schemas.microsoft.com/office/drawing/2014/main" id="{00000000-0008-0000-0A00-000018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399" name="6 CuadroTexto">
          <a:extLst>
            <a:ext uri="{FF2B5EF4-FFF2-40B4-BE49-F238E27FC236}">
              <a16:creationId xmlns:a16="http://schemas.microsoft.com/office/drawing/2014/main" id="{00000000-0008-0000-0A00-000019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32</xdr:row>
      <xdr:rowOff>0</xdr:rowOff>
    </xdr:from>
    <xdr:ext cx="188790" cy="264560"/>
    <xdr:sp macro="" textlink="">
      <xdr:nvSpPr>
        <xdr:cNvPr id="5400" name="8 CuadroTexto">
          <a:extLst>
            <a:ext uri="{FF2B5EF4-FFF2-40B4-BE49-F238E27FC236}">
              <a16:creationId xmlns:a16="http://schemas.microsoft.com/office/drawing/2014/main" id="{00000000-0008-0000-0A00-00001A150000}"/>
            </a:ext>
          </a:extLst>
        </xdr:cNvPr>
        <xdr:cNvSpPr txBox="1"/>
      </xdr:nvSpPr>
      <xdr:spPr>
        <a:xfrm>
          <a:off x="502539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01" name="1 CuadroTexto">
          <a:extLst>
            <a:ext uri="{FF2B5EF4-FFF2-40B4-BE49-F238E27FC236}">
              <a16:creationId xmlns:a16="http://schemas.microsoft.com/office/drawing/2014/main" id="{00000000-0008-0000-0A00-00001B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02" name="2 CuadroTexto">
          <a:extLst>
            <a:ext uri="{FF2B5EF4-FFF2-40B4-BE49-F238E27FC236}">
              <a16:creationId xmlns:a16="http://schemas.microsoft.com/office/drawing/2014/main" id="{00000000-0008-0000-0A00-00001C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03" name="3 CuadroTexto">
          <a:extLst>
            <a:ext uri="{FF2B5EF4-FFF2-40B4-BE49-F238E27FC236}">
              <a16:creationId xmlns:a16="http://schemas.microsoft.com/office/drawing/2014/main" id="{00000000-0008-0000-0A00-00001D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04" name="4 CuadroTexto">
          <a:extLst>
            <a:ext uri="{FF2B5EF4-FFF2-40B4-BE49-F238E27FC236}">
              <a16:creationId xmlns:a16="http://schemas.microsoft.com/office/drawing/2014/main" id="{00000000-0008-0000-0A00-00001E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05" name="5 CuadroTexto">
          <a:extLst>
            <a:ext uri="{FF2B5EF4-FFF2-40B4-BE49-F238E27FC236}">
              <a16:creationId xmlns:a16="http://schemas.microsoft.com/office/drawing/2014/main" id="{00000000-0008-0000-0A00-00001F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06" name="6 CuadroTexto">
          <a:extLst>
            <a:ext uri="{FF2B5EF4-FFF2-40B4-BE49-F238E27FC236}">
              <a16:creationId xmlns:a16="http://schemas.microsoft.com/office/drawing/2014/main" id="{00000000-0008-0000-0A00-000020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07" name="7 CuadroTexto">
          <a:extLst>
            <a:ext uri="{FF2B5EF4-FFF2-40B4-BE49-F238E27FC236}">
              <a16:creationId xmlns:a16="http://schemas.microsoft.com/office/drawing/2014/main" id="{00000000-0008-0000-0A00-000021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08" name="8 CuadroTexto">
          <a:extLst>
            <a:ext uri="{FF2B5EF4-FFF2-40B4-BE49-F238E27FC236}">
              <a16:creationId xmlns:a16="http://schemas.microsoft.com/office/drawing/2014/main" id="{00000000-0008-0000-0A00-000022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09" name="1 CuadroTexto">
          <a:extLst>
            <a:ext uri="{FF2B5EF4-FFF2-40B4-BE49-F238E27FC236}">
              <a16:creationId xmlns:a16="http://schemas.microsoft.com/office/drawing/2014/main" id="{00000000-0008-0000-0A00-000023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10" name="2 CuadroTexto">
          <a:extLst>
            <a:ext uri="{FF2B5EF4-FFF2-40B4-BE49-F238E27FC236}">
              <a16:creationId xmlns:a16="http://schemas.microsoft.com/office/drawing/2014/main" id="{00000000-0008-0000-0A00-000024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11" name="3 CuadroTexto">
          <a:extLst>
            <a:ext uri="{FF2B5EF4-FFF2-40B4-BE49-F238E27FC236}">
              <a16:creationId xmlns:a16="http://schemas.microsoft.com/office/drawing/2014/main" id="{00000000-0008-0000-0A00-000025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12" name="4 CuadroTexto">
          <a:extLst>
            <a:ext uri="{FF2B5EF4-FFF2-40B4-BE49-F238E27FC236}">
              <a16:creationId xmlns:a16="http://schemas.microsoft.com/office/drawing/2014/main" id="{00000000-0008-0000-0A00-000026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13" name="6 CuadroTexto">
          <a:extLst>
            <a:ext uri="{FF2B5EF4-FFF2-40B4-BE49-F238E27FC236}">
              <a16:creationId xmlns:a16="http://schemas.microsoft.com/office/drawing/2014/main" id="{00000000-0008-0000-0A00-000027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754380</xdr:colOff>
      <xdr:row>31</xdr:row>
      <xdr:rowOff>49530</xdr:rowOff>
    </xdr:from>
    <xdr:ext cx="185550" cy="272341"/>
    <xdr:sp macro="" textlink="">
      <xdr:nvSpPr>
        <xdr:cNvPr id="5414" name="8 CuadroTexto">
          <a:extLst>
            <a:ext uri="{FF2B5EF4-FFF2-40B4-BE49-F238E27FC236}">
              <a16:creationId xmlns:a16="http://schemas.microsoft.com/office/drawing/2014/main" id="{00000000-0008-0000-0A00-000028150000}"/>
            </a:ext>
          </a:extLst>
        </xdr:cNvPr>
        <xdr:cNvSpPr txBox="1"/>
      </xdr:nvSpPr>
      <xdr:spPr>
        <a:xfrm>
          <a:off x="502158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15" name="1 CuadroTexto">
          <a:extLst>
            <a:ext uri="{FF2B5EF4-FFF2-40B4-BE49-F238E27FC236}">
              <a16:creationId xmlns:a16="http://schemas.microsoft.com/office/drawing/2014/main" id="{00000000-0008-0000-0A00-000029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416" name="2 CuadroTexto">
          <a:extLst>
            <a:ext uri="{FF2B5EF4-FFF2-40B4-BE49-F238E27FC236}">
              <a16:creationId xmlns:a16="http://schemas.microsoft.com/office/drawing/2014/main" id="{00000000-0008-0000-0A00-00002A15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17" name="3 CuadroTexto">
          <a:extLst>
            <a:ext uri="{FF2B5EF4-FFF2-40B4-BE49-F238E27FC236}">
              <a16:creationId xmlns:a16="http://schemas.microsoft.com/office/drawing/2014/main" id="{00000000-0008-0000-0A00-00002B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418" name="4 CuadroTexto">
          <a:extLst>
            <a:ext uri="{FF2B5EF4-FFF2-40B4-BE49-F238E27FC236}">
              <a16:creationId xmlns:a16="http://schemas.microsoft.com/office/drawing/2014/main" id="{00000000-0008-0000-0A00-00002C15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19" name="5 CuadroTexto">
          <a:extLst>
            <a:ext uri="{FF2B5EF4-FFF2-40B4-BE49-F238E27FC236}">
              <a16:creationId xmlns:a16="http://schemas.microsoft.com/office/drawing/2014/main" id="{00000000-0008-0000-0A00-00002D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420" name="6 CuadroTexto">
          <a:extLst>
            <a:ext uri="{FF2B5EF4-FFF2-40B4-BE49-F238E27FC236}">
              <a16:creationId xmlns:a16="http://schemas.microsoft.com/office/drawing/2014/main" id="{00000000-0008-0000-0A00-00002E15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21" name="7 CuadroTexto">
          <a:extLst>
            <a:ext uri="{FF2B5EF4-FFF2-40B4-BE49-F238E27FC236}">
              <a16:creationId xmlns:a16="http://schemas.microsoft.com/office/drawing/2014/main" id="{00000000-0008-0000-0A00-00002F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422" name="8 CuadroTexto">
          <a:extLst>
            <a:ext uri="{FF2B5EF4-FFF2-40B4-BE49-F238E27FC236}">
              <a16:creationId xmlns:a16="http://schemas.microsoft.com/office/drawing/2014/main" id="{00000000-0008-0000-0A00-00003015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23" name="1 CuadroTexto">
          <a:extLst>
            <a:ext uri="{FF2B5EF4-FFF2-40B4-BE49-F238E27FC236}">
              <a16:creationId xmlns:a16="http://schemas.microsoft.com/office/drawing/2014/main" id="{00000000-0008-0000-0A00-000031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424" name="2 CuadroTexto">
          <a:extLst>
            <a:ext uri="{FF2B5EF4-FFF2-40B4-BE49-F238E27FC236}">
              <a16:creationId xmlns:a16="http://schemas.microsoft.com/office/drawing/2014/main" id="{00000000-0008-0000-0A00-00003215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25" name="3 CuadroTexto">
          <a:extLst>
            <a:ext uri="{FF2B5EF4-FFF2-40B4-BE49-F238E27FC236}">
              <a16:creationId xmlns:a16="http://schemas.microsoft.com/office/drawing/2014/main" id="{00000000-0008-0000-0A00-000033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426" name="4 CuadroTexto">
          <a:extLst>
            <a:ext uri="{FF2B5EF4-FFF2-40B4-BE49-F238E27FC236}">
              <a16:creationId xmlns:a16="http://schemas.microsoft.com/office/drawing/2014/main" id="{00000000-0008-0000-0A00-00003415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31</xdr:row>
      <xdr:rowOff>0</xdr:rowOff>
    </xdr:from>
    <xdr:ext cx="191233" cy="272119"/>
    <xdr:sp macro="" textlink="">
      <xdr:nvSpPr>
        <xdr:cNvPr id="5427" name="6 CuadroTexto">
          <a:extLst>
            <a:ext uri="{FF2B5EF4-FFF2-40B4-BE49-F238E27FC236}">
              <a16:creationId xmlns:a16="http://schemas.microsoft.com/office/drawing/2014/main" id="{00000000-0008-0000-0A00-000035150000}"/>
            </a:ext>
          </a:extLst>
        </xdr:cNvPr>
        <xdr:cNvSpPr txBox="1"/>
      </xdr:nvSpPr>
      <xdr:spPr>
        <a:xfrm>
          <a:off x="5021583" y="5086350"/>
          <a:ext cx="191233"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31</xdr:row>
      <xdr:rowOff>0</xdr:rowOff>
    </xdr:from>
    <xdr:ext cx="187292" cy="272119"/>
    <xdr:sp macro="" textlink="">
      <xdr:nvSpPr>
        <xdr:cNvPr id="5428" name="8 CuadroTexto">
          <a:extLst>
            <a:ext uri="{FF2B5EF4-FFF2-40B4-BE49-F238E27FC236}">
              <a16:creationId xmlns:a16="http://schemas.microsoft.com/office/drawing/2014/main" id="{00000000-0008-0000-0A00-000036150000}"/>
            </a:ext>
          </a:extLst>
        </xdr:cNvPr>
        <xdr:cNvSpPr txBox="1"/>
      </xdr:nvSpPr>
      <xdr:spPr>
        <a:xfrm>
          <a:off x="5025390" y="5086350"/>
          <a:ext cx="18729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29" name="1 CuadroTexto">
          <a:extLst>
            <a:ext uri="{FF2B5EF4-FFF2-40B4-BE49-F238E27FC236}">
              <a16:creationId xmlns:a16="http://schemas.microsoft.com/office/drawing/2014/main" id="{00000000-0008-0000-0A00-000037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30" name="2 CuadroTexto">
          <a:extLst>
            <a:ext uri="{FF2B5EF4-FFF2-40B4-BE49-F238E27FC236}">
              <a16:creationId xmlns:a16="http://schemas.microsoft.com/office/drawing/2014/main" id="{00000000-0008-0000-0A00-000038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31" name="3 CuadroTexto">
          <a:extLst>
            <a:ext uri="{FF2B5EF4-FFF2-40B4-BE49-F238E27FC236}">
              <a16:creationId xmlns:a16="http://schemas.microsoft.com/office/drawing/2014/main" id="{00000000-0008-0000-0A00-000039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32" name="4 CuadroTexto">
          <a:extLst>
            <a:ext uri="{FF2B5EF4-FFF2-40B4-BE49-F238E27FC236}">
              <a16:creationId xmlns:a16="http://schemas.microsoft.com/office/drawing/2014/main" id="{00000000-0008-0000-0A00-00003A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33" name="5 CuadroTexto">
          <a:extLst>
            <a:ext uri="{FF2B5EF4-FFF2-40B4-BE49-F238E27FC236}">
              <a16:creationId xmlns:a16="http://schemas.microsoft.com/office/drawing/2014/main" id="{00000000-0008-0000-0A00-00003B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34" name="6 CuadroTexto">
          <a:extLst>
            <a:ext uri="{FF2B5EF4-FFF2-40B4-BE49-F238E27FC236}">
              <a16:creationId xmlns:a16="http://schemas.microsoft.com/office/drawing/2014/main" id="{00000000-0008-0000-0A00-00003C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35" name="7 CuadroTexto">
          <a:extLst>
            <a:ext uri="{FF2B5EF4-FFF2-40B4-BE49-F238E27FC236}">
              <a16:creationId xmlns:a16="http://schemas.microsoft.com/office/drawing/2014/main" id="{00000000-0008-0000-0A00-00003D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36" name="8 CuadroTexto">
          <a:extLst>
            <a:ext uri="{FF2B5EF4-FFF2-40B4-BE49-F238E27FC236}">
              <a16:creationId xmlns:a16="http://schemas.microsoft.com/office/drawing/2014/main" id="{00000000-0008-0000-0A00-00003E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37" name="1 CuadroTexto">
          <a:extLst>
            <a:ext uri="{FF2B5EF4-FFF2-40B4-BE49-F238E27FC236}">
              <a16:creationId xmlns:a16="http://schemas.microsoft.com/office/drawing/2014/main" id="{00000000-0008-0000-0A00-00003F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38" name="2 CuadroTexto">
          <a:extLst>
            <a:ext uri="{FF2B5EF4-FFF2-40B4-BE49-F238E27FC236}">
              <a16:creationId xmlns:a16="http://schemas.microsoft.com/office/drawing/2014/main" id="{00000000-0008-0000-0A00-000040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39" name="3 CuadroTexto">
          <a:extLst>
            <a:ext uri="{FF2B5EF4-FFF2-40B4-BE49-F238E27FC236}">
              <a16:creationId xmlns:a16="http://schemas.microsoft.com/office/drawing/2014/main" id="{00000000-0008-0000-0A00-000041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40" name="4 CuadroTexto">
          <a:extLst>
            <a:ext uri="{FF2B5EF4-FFF2-40B4-BE49-F238E27FC236}">
              <a16:creationId xmlns:a16="http://schemas.microsoft.com/office/drawing/2014/main" id="{00000000-0008-0000-0A00-000042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41" name="5 CuadroTexto">
          <a:extLst>
            <a:ext uri="{FF2B5EF4-FFF2-40B4-BE49-F238E27FC236}">
              <a16:creationId xmlns:a16="http://schemas.microsoft.com/office/drawing/2014/main" id="{00000000-0008-0000-0A00-000043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42" name="6 CuadroTexto">
          <a:extLst>
            <a:ext uri="{FF2B5EF4-FFF2-40B4-BE49-F238E27FC236}">
              <a16:creationId xmlns:a16="http://schemas.microsoft.com/office/drawing/2014/main" id="{00000000-0008-0000-0A00-000044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754380</xdr:colOff>
      <xdr:row>31</xdr:row>
      <xdr:rowOff>0</xdr:rowOff>
    </xdr:from>
    <xdr:ext cx="185550" cy="272341"/>
    <xdr:sp macro="" textlink="">
      <xdr:nvSpPr>
        <xdr:cNvPr id="5443" name="8 CuadroTexto">
          <a:extLst>
            <a:ext uri="{FF2B5EF4-FFF2-40B4-BE49-F238E27FC236}">
              <a16:creationId xmlns:a16="http://schemas.microsoft.com/office/drawing/2014/main" id="{00000000-0008-0000-0A00-000045150000}"/>
            </a:ext>
          </a:extLst>
        </xdr:cNvPr>
        <xdr:cNvSpPr txBox="1"/>
      </xdr:nvSpPr>
      <xdr:spPr>
        <a:xfrm>
          <a:off x="5021580" y="5086350"/>
          <a:ext cx="185550" cy="2723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444" name="1 CuadroTexto">
          <a:extLst>
            <a:ext uri="{FF2B5EF4-FFF2-40B4-BE49-F238E27FC236}">
              <a16:creationId xmlns:a16="http://schemas.microsoft.com/office/drawing/2014/main" id="{00000000-0008-0000-0A00-000046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445" name="2 CuadroTexto">
          <a:extLst>
            <a:ext uri="{FF2B5EF4-FFF2-40B4-BE49-F238E27FC236}">
              <a16:creationId xmlns:a16="http://schemas.microsoft.com/office/drawing/2014/main" id="{00000000-0008-0000-0A00-000047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446" name="3 CuadroTexto">
          <a:extLst>
            <a:ext uri="{FF2B5EF4-FFF2-40B4-BE49-F238E27FC236}">
              <a16:creationId xmlns:a16="http://schemas.microsoft.com/office/drawing/2014/main" id="{00000000-0008-0000-0A00-000048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447" name="4 CuadroTexto">
          <a:extLst>
            <a:ext uri="{FF2B5EF4-FFF2-40B4-BE49-F238E27FC236}">
              <a16:creationId xmlns:a16="http://schemas.microsoft.com/office/drawing/2014/main" id="{00000000-0008-0000-0A00-000049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448" name="5 CuadroTexto">
          <a:extLst>
            <a:ext uri="{FF2B5EF4-FFF2-40B4-BE49-F238E27FC236}">
              <a16:creationId xmlns:a16="http://schemas.microsoft.com/office/drawing/2014/main" id="{00000000-0008-0000-0A00-00004A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449" name="6 CuadroTexto">
          <a:extLst>
            <a:ext uri="{FF2B5EF4-FFF2-40B4-BE49-F238E27FC236}">
              <a16:creationId xmlns:a16="http://schemas.microsoft.com/office/drawing/2014/main" id="{00000000-0008-0000-0A00-00004B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34908</xdr:colOff>
      <xdr:row>32</xdr:row>
      <xdr:rowOff>0</xdr:rowOff>
    </xdr:from>
    <xdr:ext cx="192763" cy="264560"/>
    <xdr:sp macro="" textlink="">
      <xdr:nvSpPr>
        <xdr:cNvPr id="5450" name="7 CuadroTexto">
          <a:extLst>
            <a:ext uri="{FF2B5EF4-FFF2-40B4-BE49-F238E27FC236}">
              <a16:creationId xmlns:a16="http://schemas.microsoft.com/office/drawing/2014/main" id="{00000000-0008-0000-0A00-00004C150000}"/>
            </a:ext>
          </a:extLst>
        </xdr:cNvPr>
        <xdr:cNvSpPr txBox="1"/>
      </xdr:nvSpPr>
      <xdr:spPr>
        <a:xfrm>
          <a:off x="263508"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451" name="8 CuadroTexto">
          <a:extLst>
            <a:ext uri="{FF2B5EF4-FFF2-40B4-BE49-F238E27FC236}">
              <a16:creationId xmlns:a16="http://schemas.microsoft.com/office/drawing/2014/main" id="{00000000-0008-0000-0A00-00004D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452" name="2 CuadroTexto">
          <a:extLst>
            <a:ext uri="{FF2B5EF4-FFF2-40B4-BE49-F238E27FC236}">
              <a16:creationId xmlns:a16="http://schemas.microsoft.com/office/drawing/2014/main" id="{00000000-0008-0000-0A00-00004E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453" name="4 CuadroTexto">
          <a:extLst>
            <a:ext uri="{FF2B5EF4-FFF2-40B4-BE49-F238E27FC236}">
              <a16:creationId xmlns:a16="http://schemas.microsoft.com/office/drawing/2014/main" id="{00000000-0008-0000-0A00-00004F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754383</xdr:colOff>
      <xdr:row>32</xdr:row>
      <xdr:rowOff>0</xdr:rowOff>
    </xdr:from>
    <xdr:ext cx="192763" cy="264560"/>
    <xdr:sp macro="" textlink="">
      <xdr:nvSpPr>
        <xdr:cNvPr id="5454" name="6 CuadroTexto">
          <a:extLst>
            <a:ext uri="{FF2B5EF4-FFF2-40B4-BE49-F238E27FC236}">
              <a16:creationId xmlns:a16="http://schemas.microsoft.com/office/drawing/2014/main" id="{00000000-0008-0000-0A00-000050150000}"/>
            </a:ext>
          </a:extLst>
        </xdr:cNvPr>
        <xdr:cNvSpPr txBox="1"/>
      </xdr:nvSpPr>
      <xdr:spPr>
        <a:xfrm>
          <a:off x="5021583"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758190</xdr:colOff>
      <xdr:row>32</xdr:row>
      <xdr:rowOff>0</xdr:rowOff>
    </xdr:from>
    <xdr:ext cx="188790" cy="264560"/>
    <xdr:sp macro="" textlink="">
      <xdr:nvSpPr>
        <xdr:cNvPr id="5455" name="8 CuadroTexto">
          <a:extLst>
            <a:ext uri="{FF2B5EF4-FFF2-40B4-BE49-F238E27FC236}">
              <a16:creationId xmlns:a16="http://schemas.microsoft.com/office/drawing/2014/main" id="{00000000-0008-0000-0A00-000051150000}"/>
            </a:ext>
          </a:extLst>
        </xdr:cNvPr>
        <xdr:cNvSpPr txBox="1"/>
      </xdr:nvSpPr>
      <xdr:spPr>
        <a:xfrm>
          <a:off x="5025390" y="5086350"/>
          <a:ext cx="18879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MX"/>
        </a:p>
      </xdr:txBody>
    </xdr:sp>
    <xdr:clientData/>
  </xdr:oneCellAnchor>
  <xdr:oneCellAnchor>
    <xdr:from>
      <xdr:col>0</xdr:col>
      <xdr:colOff>34908</xdr:colOff>
      <xdr:row>31</xdr:row>
      <xdr:rowOff>0</xdr:rowOff>
    </xdr:from>
    <xdr:ext cx="183125" cy="272119"/>
    <xdr:sp macro="" textlink="">
      <xdr:nvSpPr>
        <xdr:cNvPr id="5456" name="1 CuadroTexto">
          <a:extLst>
            <a:ext uri="{FF2B5EF4-FFF2-40B4-BE49-F238E27FC236}">
              <a16:creationId xmlns:a16="http://schemas.microsoft.com/office/drawing/2014/main" id="{00000000-0008-0000-0A00-000052150000}"/>
            </a:ext>
          </a:extLst>
        </xdr:cNvPr>
        <xdr:cNvSpPr txBox="1"/>
      </xdr:nvSpPr>
      <xdr:spPr>
        <a:xfrm>
          <a:off x="34908" y="5086350"/>
          <a:ext cx="183125"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57" name="2 CuadroTexto">
          <a:extLst>
            <a:ext uri="{FF2B5EF4-FFF2-40B4-BE49-F238E27FC236}">
              <a16:creationId xmlns:a16="http://schemas.microsoft.com/office/drawing/2014/main" id="{00000000-0008-0000-0A00-000053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58" name="4 CuadroTexto">
          <a:extLst>
            <a:ext uri="{FF2B5EF4-FFF2-40B4-BE49-F238E27FC236}">
              <a16:creationId xmlns:a16="http://schemas.microsoft.com/office/drawing/2014/main" id="{00000000-0008-0000-0A00-000054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59" name="6 CuadroTexto">
          <a:extLst>
            <a:ext uri="{FF2B5EF4-FFF2-40B4-BE49-F238E27FC236}">
              <a16:creationId xmlns:a16="http://schemas.microsoft.com/office/drawing/2014/main" id="{00000000-0008-0000-0A00-000055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60" name="8 CuadroTexto">
          <a:extLst>
            <a:ext uri="{FF2B5EF4-FFF2-40B4-BE49-F238E27FC236}">
              <a16:creationId xmlns:a16="http://schemas.microsoft.com/office/drawing/2014/main" id="{00000000-0008-0000-0A00-000056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61" name="2 CuadroTexto">
          <a:extLst>
            <a:ext uri="{FF2B5EF4-FFF2-40B4-BE49-F238E27FC236}">
              <a16:creationId xmlns:a16="http://schemas.microsoft.com/office/drawing/2014/main" id="{00000000-0008-0000-0A00-000057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758193</xdr:colOff>
      <xdr:row>31</xdr:row>
      <xdr:rowOff>0</xdr:rowOff>
    </xdr:from>
    <xdr:ext cx="184731" cy="264560"/>
    <xdr:sp macro="" textlink="">
      <xdr:nvSpPr>
        <xdr:cNvPr id="5462" name="4 CuadroTexto">
          <a:extLst>
            <a:ext uri="{FF2B5EF4-FFF2-40B4-BE49-F238E27FC236}">
              <a16:creationId xmlns:a16="http://schemas.microsoft.com/office/drawing/2014/main" id="{00000000-0008-0000-0A00-000058150000}"/>
            </a:ext>
          </a:extLst>
        </xdr:cNvPr>
        <xdr:cNvSpPr txBox="1"/>
      </xdr:nvSpPr>
      <xdr:spPr>
        <a:xfrm>
          <a:off x="5025393"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ohana.morales\AppData\Local\Microsoft\Windows\Temporary%20Internet%20Files\Content.Outlook\LSQ4VC66\090616_SECTUR_Metas%20y%20Proyect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arla.mas\Desktop\096017%20Versiones%20finales%20formateadas%20x%20JGV\090617_SENER_Metas%20y%20Proyectos%20jGv.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tcotcii01\Actual\Mis%20documentos\Laboral\2013\Diversos\JLEB\140114_CONADE\CONADE_ene-dic_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2009 (Herradura II)"/>
      <sheetName val="Otras metas (Fin de semana)"/>
      <sheetName val="Lista general"/>
      <sheetName val="Ficha por proyecto"/>
      <sheetName val="NoEliminar"/>
    </sheetNames>
    <sheetDataSet>
      <sheetData sheetId="0"/>
      <sheetData sheetId="1" refreshError="1"/>
      <sheetData sheetId="2" refreshError="1"/>
      <sheetData sheetId="3" refreshError="1"/>
      <sheetData sheetId="4">
        <row r="1">
          <cell r="B1" t="str">
            <v>↔</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Metas 2009 (Herradura) SENERf"/>
      <sheetName val="Otras metas (SENER)f"/>
      <sheetName val="Lista proyectos SENER"/>
      <sheetName val="Otros proyectos"/>
      <sheetName val="Ejercicio del Gasto SENER"/>
      <sheetName val="No eliminar"/>
    </sheetNames>
    <sheetDataSet>
      <sheetData sheetId="0"/>
      <sheetData sheetId="1"/>
      <sheetData sheetId="2" refreshError="1"/>
      <sheetData sheetId="3" refreshError="1"/>
      <sheetData sheetId="4" refreshError="1"/>
      <sheetData sheetId="5">
        <row r="1">
          <cell r="B1" t="str">
            <v>Verde</v>
          </cell>
          <cell r="C1">
            <v>1</v>
          </cell>
          <cell r="D1" t="str">
            <v>0-25 %</v>
          </cell>
          <cell r="E1" t="str">
            <v>Sí</v>
          </cell>
        </row>
        <row r="2">
          <cell r="B2" t="str">
            <v>Amarillo</v>
          </cell>
          <cell r="C2">
            <v>2</v>
          </cell>
          <cell r="D2" t="str">
            <v>25-50%</v>
          </cell>
          <cell r="E2" t="str">
            <v>No</v>
          </cell>
        </row>
        <row r="3">
          <cell r="B3" t="str">
            <v>Rojo</v>
          </cell>
          <cell r="C3">
            <v>3</v>
          </cell>
          <cell r="D3" t="str">
            <v>50-75%</v>
          </cell>
        </row>
        <row r="4">
          <cell r="D4" t="str">
            <v>75-100%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v>0</v>
          </cell>
          <cell r="I2">
            <v>0</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v>0</v>
          </cell>
          <cell r="I3">
            <v>0</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v>0</v>
          </cell>
          <cell r="I4">
            <v>0</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v>0</v>
          </cell>
          <cell r="I5">
            <v>0</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v>0</v>
          </cell>
          <cell r="I6">
            <v>0</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v>0</v>
          </cell>
          <cell r="I7">
            <v>0</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v>0</v>
          </cell>
          <cell r="I8">
            <v>0</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v>0</v>
          </cell>
          <cell r="I9">
            <v>0</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v>0</v>
          </cell>
          <cell r="I10">
            <v>0</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v>0</v>
          </cell>
          <cell r="I11">
            <v>0</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v>0</v>
          </cell>
          <cell r="I12">
            <v>0</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v>0</v>
          </cell>
          <cell r="I13">
            <v>0</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v>0</v>
          </cell>
          <cell r="I14">
            <v>0</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v>0</v>
          </cell>
          <cell r="I15">
            <v>0</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v>0</v>
          </cell>
          <cell r="I16">
            <v>0</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v>0</v>
          </cell>
          <cell r="I17">
            <v>0</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v>0</v>
          </cell>
          <cell r="I18">
            <v>0</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v>0</v>
          </cell>
          <cell r="I19">
            <v>0</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v>0</v>
          </cell>
          <cell r="I20">
            <v>0</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v>0</v>
          </cell>
          <cell r="I21">
            <v>0</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v>0</v>
          </cell>
          <cell r="I22">
            <v>0</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v>0</v>
          </cell>
          <cell r="I23">
            <v>0</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v>0</v>
          </cell>
          <cell r="I24">
            <v>0</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v>0</v>
          </cell>
          <cell r="I25">
            <v>0</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v>0</v>
          </cell>
          <cell r="I26">
            <v>0</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v>0</v>
          </cell>
          <cell r="I27">
            <v>0</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v>0</v>
          </cell>
          <cell r="I28">
            <v>0</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v>0</v>
          </cell>
          <cell r="I29">
            <v>0</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v>0</v>
          </cell>
          <cell r="I30">
            <v>0</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v>0</v>
          </cell>
          <cell r="I31">
            <v>0</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v>0</v>
          </cell>
          <cell r="I32">
            <v>0</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v>0</v>
          </cell>
          <cell r="I33">
            <v>0</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v>0</v>
          </cell>
          <cell r="I34">
            <v>0</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v>0</v>
          </cell>
          <cell r="I35">
            <v>0</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v>0</v>
          </cell>
          <cell r="I36">
            <v>0</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v>0</v>
          </cell>
          <cell r="I37">
            <v>0</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v>0</v>
          </cell>
          <cell r="I38">
            <v>0</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v>0</v>
          </cell>
          <cell r="I39">
            <v>0</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v>0</v>
          </cell>
          <cell r="I40">
            <v>0</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v>0</v>
          </cell>
          <cell r="I41">
            <v>0</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v>0</v>
          </cell>
          <cell r="I42">
            <v>0</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v>0</v>
          </cell>
          <cell r="I43">
            <v>0</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v>0</v>
          </cell>
          <cell r="I44">
            <v>0</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v>0</v>
          </cell>
          <cell r="I45">
            <v>0</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v>0</v>
          </cell>
          <cell r="I46">
            <v>0</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v>0</v>
          </cell>
          <cell r="I47">
            <v>0</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v>0</v>
          </cell>
          <cell r="I48">
            <v>0</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v>0</v>
          </cell>
          <cell r="I49">
            <v>0</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v>0</v>
          </cell>
          <cell r="I50">
            <v>0</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v>0</v>
          </cell>
          <cell r="I51">
            <v>0</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v>0</v>
          </cell>
          <cell r="I52">
            <v>0</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v>0</v>
          </cell>
          <cell r="I53">
            <v>0</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v>0</v>
          </cell>
          <cell r="I54">
            <v>0</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v>0</v>
          </cell>
          <cell r="I55">
            <v>0</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v>0</v>
          </cell>
          <cell r="I56">
            <v>0</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v>0</v>
          </cell>
          <cell r="I57">
            <v>0</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v>0</v>
          </cell>
          <cell r="I58">
            <v>0</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v>0</v>
          </cell>
          <cell r="I59">
            <v>0</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v>0</v>
          </cell>
          <cell r="I60">
            <v>0</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v>0</v>
          </cell>
          <cell r="I61">
            <v>0</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v>0</v>
          </cell>
          <cell r="I62">
            <v>0</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v>0</v>
          </cell>
          <cell r="I63">
            <v>0</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v>0</v>
          </cell>
          <cell r="I64">
            <v>0</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v>0</v>
          </cell>
          <cell r="I65">
            <v>0</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v>0</v>
          </cell>
          <cell r="I66">
            <v>0</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v>0</v>
          </cell>
          <cell r="I67">
            <v>0</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v>0</v>
          </cell>
          <cell r="I68">
            <v>0</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v>0</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v>0</v>
          </cell>
          <cell r="I70">
            <v>0</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v>0</v>
          </cell>
          <cell r="I71">
            <v>0</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v>0</v>
          </cell>
          <cell r="I72">
            <v>0</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v>0</v>
          </cell>
          <cell r="I73">
            <v>0</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v>0</v>
          </cell>
          <cell r="I74">
            <v>0</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v>0</v>
          </cell>
          <cell r="I75">
            <v>0</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v>0</v>
          </cell>
          <cell r="I76">
            <v>0</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v>0</v>
          </cell>
          <cell r="I77">
            <v>0</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v>0</v>
          </cell>
          <cell r="I78">
            <v>0</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v>0</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v>0</v>
          </cell>
          <cell r="I80">
            <v>0</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v>0</v>
          </cell>
          <cell r="I81">
            <v>0</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v>0</v>
          </cell>
          <cell r="I82">
            <v>0</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v>0</v>
          </cell>
          <cell r="I83">
            <v>0</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v>0</v>
          </cell>
          <cell r="I84">
            <v>0</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v>0</v>
          </cell>
          <cell r="I85">
            <v>0</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v>0</v>
          </cell>
          <cell r="I86">
            <v>0</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v>0</v>
          </cell>
          <cell r="I87">
            <v>0</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v>0</v>
          </cell>
          <cell r="I88">
            <v>0</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v>0</v>
          </cell>
          <cell r="I89">
            <v>0</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v>0</v>
          </cell>
          <cell r="I90">
            <v>0</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v>0</v>
          </cell>
          <cell r="I91">
            <v>0</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v>0</v>
          </cell>
          <cell r="I92">
            <v>0</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v>0</v>
          </cell>
          <cell r="I93">
            <v>0</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v>0</v>
          </cell>
          <cell r="I94">
            <v>0</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v>0</v>
          </cell>
          <cell r="I95">
            <v>0</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v>0</v>
          </cell>
          <cell r="I96">
            <v>0</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v>0</v>
          </cell>
          <cell r="I97">
            <v>0</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v>0</v>
          </cell>
          <cell r="I98">
            <v>0</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v>0</v>
          </cell>
          <cell r="I99">
            <v>0</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v>0</v>
          </cell>
          <cell r="I100">
            <v>0</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v>0</v>
          </cell>
          <cell r="I101">
            <v>0</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v>0</v>
          </cell>
          <cell r="I102">
            <v>0</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v>0</v>
          </cell>
          <cell r="I103">
            <v>0</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v>0</v>
          </cell>
          <cell r="I104">
            <v>0</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v>0</v>
          </cell>
          <cell r="I105">
            <v>0</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v>0</v>
          </cell>
          <cell r="I106">
            <v>0</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v>0</v>
          </cell>
          <cell r="I107">
            <v>0</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v>0</v>
          </cell>
          <cell r="I108">
            <v>0</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v>0</v>
          </cell>
          <cell r="I109">
            <v>0</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v>0</v>
          </cell>
          <cell r="I110">
            <v>0</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v>0</v>
          </cell>
          <cell r="I111">
            <v>0</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v>0</v>
          </cell>
          <cell r="I112">
            <v>0</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v>0</v>
          </cell>
          <cell r="I113">
            <v>0</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v>0</v>
          </cell>
          <cell r="I114">
            <v>0</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v>0</v>
          </cell>
          <cell r="I115">
            <v>0</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v>0</v>
          </cell>
          <cell r="I116">
            <v>0</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v>0</v>
          </cell>
          <cell r="I117">
            <v>0</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v>0</v>
          </cell>
          <cell r="I118">
            <v>0</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v>0</v>
          </cell>
          <cell r="I119">
            <v>0</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v>0</v>
          </cell>
          <cell r="I120">
            <v>0</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v>0</v>
          </cell>
          <cell r="I121">
            <v>0</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v>0</v>
          </cell>
          <cell r="I122">
            <v>0</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v>0</v>
          </cell>
          <cell r="I123">
            <v>0</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v>0</v>
          </cell>
          <cell r="I124">
            <v>0</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v>0</v>
          </cell>
          <cell r="I125">
            <v>0</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v>0</v>
          </cell>
          <cell r="I126">
            <v>0</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v>0</v>
          </cell>
          <cell r="I127">
            <v>0</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v>0</v>
          </cell>
          <cell r="I128">
            <v>0</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v>0</v>
          </cell>
          <cell r="I129">
            <v>0</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v>0</v>
          </cell>
          <cell r="I130">
            <v>0</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v>0</v>
          </cell>
          <cell r="I131">
            <v>0</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v>0</v>
          </cell>
          <cell r="I132">
            <v>0</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v>0</v>
          </cell>
          <cell r="I133">
            <v>0</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v>0</v>
          </cell>
          <cell r="I134">
            <v>0</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v>0</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v>0</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v>0</v>
          </cell>
          <cell r="I137">
            <v>0</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v>0</v>
          </cell>
          <cell r="I138">
            <v>0</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v>0</v>
          </cell>
          <cell r="I139">
            <v>0</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v>0</v>
          </cell>
          <cell r="I140">
            <v>0</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v>0</v>
          </cell>
          <cell r="I141">
            <v>0</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v>0</v>
          </cell>
          <cell r="I142">
            <v>0</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v>0</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v>0</v>
          </cell>
          <cell r="I144">
            <v>0</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v>0</v>
          </cell>
          <cell r="I145">
            <v>0</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v>0</v>
          </cell>
          <cell r="I146">
            <v>0</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v>0</v>
          </cell>
          <cell r="I147">
            <v>0</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v>0</v>
          </cell>
          <cell r="I148">
            <v>0</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v>0</v>
          </cell>
          <cell r="I149">
            <v>0</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v>0</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v>0</v>
          </cell>
          <cell r="I151">
            <v>0</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v>0</v>
          </cell>
          <cell r="I152">
            <v>0</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v>0</v>
          </cell>
          <cell r="I153">
            <v>0</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v>0</v>
          </cell>
          <cell r="I154">
            <v>0</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v>0</v>
          </cell>
          <cell r="I155">
            <v>0</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v>0</v>
          </cell>
          <cell r="I156">
            <v>0</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v>0</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v>0</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v>0</v>
          </cell>
          <cell r="I159">
            <v>0</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v>0</v>
          </cell>
          <cell r="I160">
            <v>0</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v>0</v>
          </cell>
          <cell r="I161">
            <v>0</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v>0</v>
          </cell>
          <cell r="I162">
            <v>0</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v>0</v>
          </cell>
          <cell r="I163">
            <v>0</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v>0</v>
          </cell>
          <cell r="I164">
            <v>0</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v>0</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v>0</v>
          </cell>
          <cell r="I166">
            <v>0</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v>0</v>
          </cell>
          <cell r="I167">
            <v>0</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v>0</v>
          </cell>
          <cell r="I168">
            <v>0</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v>0</v>
          </cell>
          <cell r="I169">
            <v>0</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v>0</v>
          </cell>
          <cell r="I170">
            <v>0</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v>0</v>
          </cell>
          <cell r="I171">
            <v>0</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v>0</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v>0</v>
          </cell>
          <cell r="I173">
            <v>0</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v>0</v>
          </cell>
          <cell r="I174">
            <v>0</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v>0</v>
          </cell>
          <cell r="I175">
            <v>0</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v>0</v>
          </cell>
          <cell r="I176">
            <v>0</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v>0</v>
          </cell>
          <cell r="I177">
            <v>0</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v>0</v>
          </cell>
          <cell r="I178">
            <v>0</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v>0</v>
          </cell>
          <cell r="I179">
            <v>0</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v>0</v>
          </cell>
          <cell r="I180">
            <v>0</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v>0</v>
          </cell>
          <cell r="I181">
            <v>0</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v>0</v>
          </cell>
          <cell r="I182">
            <v>0</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v>0</v>
          </cell>
          <cell r="I183">
            <v>0</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v>0</v>
          </cell>
          <cell r="I184">
            <v>0</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v>0</v>
          </cell>
          <cell r="I185">
            <v>0</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v>0</v>
          </cell>
          <cell r="I186">
            <v>0</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v>0</v>
          </cell>
          <cell r="I187">
            <v>0</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v>0</v>
          </cell>
          <cell r="I188">
            <v>0</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v>0</v>
          </cell>
          <cell r="I189">
            <v>0</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v>0</v>
          </cell>
          <cell r="I190">
            <v>0</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v>0</v>
          </cell>
          <cell r="I191">
            <v>0</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v>0</v>
          </cell>
          <cell r="I192">
            <v>0</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v>0</v>
          </cell>
          <cell r="I193">
            <v>0</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v>0</v>
          </cell>
          <cell r="I194">
            <v>0</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v>0</v>
          </cell>
          <cell r="I195">
            <v>0</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v>0</v>
          </cell>
          <cell r="I196">
            <v>0</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v>0</v>
          </cell>
          <cell r="I197">
            <v>0</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v>0</v>
          </cell>
          <cell r="I198">
            <v>0</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v>0</v>
          </cell>
          <cell r="I199">
            <v>0</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v>0</v>
          </cell>
          <cell r="I200">
            <v>0</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v>0</v>
          </cell>
          <cell r="I201">
            <v>0</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v>0</v>
          </cell>
          <cell r="I202">
            <v>0</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v>0</v>
          </cell>
          <cell r="I203">
            <v>0</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v>0</v>
          </cell>
          <cell r="I204">
            <v>0</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v>0</v>
          </cell>
          <cell r="I205">
            <v>0</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v>0</v>
          </cell>
          <cell r="I206">
            <v>0</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v>0</v>
          </cell>
          <cell r="I207">
            <v>0</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v>0</v>
          </cell>
          <cell r="I208">
            <v>0</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v>0</v>
          </cell>
          <cell r="I209">
            <v>0</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v>0</v>
          </cell>
          <cell r="I210">
            <v>0</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v>0</v>
          </cell>
          <cell r="I211">
            <v>0</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v>0</v>
          </cell>
          <cell r="I212">
            <v>0</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v>0</v>
          </cell>
          <cell r="I213">
            <v>0</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v>0</v>
          </cell>
          <cell r="I214">
            <v>0</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v>0</v>
          </cell>
          <cell r="I215">
            <v>0</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v>0</v>
          </cell>
          <cell r="I216">
            <v>0</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v>0</v>
          </cell>
          <cell r="I217">
            <v>0</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v>0</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v>0</v>
          </cell>
          <cell r="I219">
            <v>0</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v>0</v>
          </cell>
          <cell r="I220">
            <v>0</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v>0</v>
          </cell>
          <cell r="I221">
            <v>0</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v>0</v>
          </cell>
          <cell r="I222">
            <v>0</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v>0</v>
          </cell>
          <cell r="I223">
            <v>0</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v>0</v>
          </cell>
          <cell r="I224">
            <v>0</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v>0</v>
          </cell>
          <cell r="I225">
            <v>0</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v>0</v>
          </cell>
          <cell r="I226">
            <v>0</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v>0</v>
          </cell>
          <cell r="I227">
            <v>0</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v>0</v>
          </cell>
          <cell r="I228">
            <v>0</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v>0</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v>0</v>
          </cell>
          <cell r="I230">
            <v>0</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v>0</v>
          </cell>
          <cell r="I231">
            <v>0</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v>0</v>
          </cell>
          <cell r="I232">
            <v>0</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v>0</v>
          </cell>
          <cell r="I233">
            <v>0</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v>0</v>
          </cell>
          <cell r="I234">
            <v>0</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v>0</v>
          </cell>
          <cell r="I235">
            <v>0</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v>0</v>
          </cell>
          <cell r="I236">
            <v>0</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v>0</v>
          </cell>
          <cell r="I237">
            <v>0</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v>0</v>
          </cell>
          <cell r="I238">
            <v>0</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v>0</v>
          </cell>
          <cell r="I239">
            <v>0</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v>0</v>
          </cell>
          <cell r="I240">
            <v>0</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v>0</v>
          </cell>
          <cell r="I241">
            <v>0</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v>0</v>
          </cell>
          <cell r="I242">
            <v>0</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v>0</v>
          </cell>
          <cell r="I243">
            <v>0</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v>0</v>
          </cell>
          <cell r="I244">
            <v>0</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v>0</v>
          </cell>
          <cell r="I245">
            <v>0</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v>0</v>
          </cell>
          <cell r="I246">
            <v>0</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v>0</v>
          </cell>
          <cell r="I247">
            <v>0</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v>0</v>
          </cell>
          <cell r="I248">
            <v>0</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v>0</v>
          </cell>
          <cell r="I249">
            <v>0</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v>0</v>
          </cell>
          <cell r="I250">
            <v>0</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v>0</v>
          </cell>
          <cell r="I251">
            <v>0</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v>0</v>
          </cell>
          <cell r="I252">
            <v>0</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v>0</v>
          </cell>
          <cell r="I253">
            <v>0</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v>0</v>
          </cell>
          <cell r="I254">
            <v>0</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v>0</v>
          </cell>
          <cell r="I255">
            <v>0</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v>0</v>
          </cell>
          <cell r="I256">
            <v>0</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v>0</v>
          </cell>
          <cell r="I257">
            <v>0</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v>0</v>
          </cell>
          <cell r="I258">
            <v>0</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v>0</v>
          </cell>
          <cell r="I259">
            <v>0</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v>0</v>
          </cell>
          <cell r="I260">
            <v>0</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v>0</v>
          </cell>
          <cell r="I261">
            <v>0</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v>0</v>
          </cell>
          <cell r="I263">
            <v>0</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v>0</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v>0</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v>0</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v>0</v>
          </cell>
          <cell r="I278">
            <v>0</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v>0</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v>0</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v>0</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v>0</v>
          </cell>
          <cell r="I292">
            <v>0</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v>0</v>
          </cell>
          <cell r="I294">
            <v>0</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v>0</v>
          </cell>
          <cell r="I295">
            <v>0</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v>0</v>
          </cell>
          <cell r="I296">
            <v>0</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v>0</v>
          </cell>
          <cell r="I297">
            <v>0</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v>0</v>
          </cell>
          <cell r="I299">
            <v>0</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v>0</v>
          </cell>
          <cell r="I300">
            <v>0</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v>0</v>
          </cell>
          <cell r="I301">
            <v>0</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v>0</v>
          </cell>
          <cell r="I302">
            <v>0</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v>0</v>
          </cell>
          <cell r="I303">
            <v>0</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v>0</v>
          </cell>
          <cell r="I304">
            <v>0</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v>0</v>
          </cell>
          <cell r="I305">
            <v>0</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v>0</v>
          </cell>
          <cell r="I306">
            <v>0</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v>0</v>
          </cell>
          <cell r="I307">
            <v>0</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v>0</v>
          </cell>
          <cell r="I308">
            <v>0</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v>0</v>
          </cell>
          <cell r="I309">
            <v>0</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v>0</v>
          </cell>
          <cell r="I310">
            <v>0</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v>0</v>
          </cell>
          <cell r="I311">
            <v>0</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v>0</v>
          </cell>
          <cell r="I312">
            <v>0</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v>0</v>
          </cell>
          <cell r="I313">
            <v>0</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v>0</v>
          </cell>
          <cell r="I314">
            <v>0</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v>0</v>
          </cell>
          <cell r="I315">
            <v>0</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v>0</v>
          </cell>
          <cell r="I316">
            <v>0</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v>0</v>
          </cell>
          <cell r="I317">
            <v>0</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v>0</v>
          </cell>
          <cell r="I318">
            <v>0</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v>0</v>
          </cell>
          <cell r="I319">
            <v>0</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v>0</v>
          </cell>
          <cell r="I320">
            <v>0</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v>0</v>
          </cell>
          <cell r="I321">
            <v>0</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v>0</v>
          </cell>
          <cell r="I322">
            <v>0</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v>0</v>
          </cell>
          <cell r="I323">
            <v>0</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v>0</v>
          </cell>
          <cell r="I324">
            <v>0</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v>0</v>
          </cell>
          <cell r="I325">
            <v>0</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v>0</v>
          </cell>
          <cell r="I326">
            <v>0</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v>0</v>
          </cell>
          <cell r="I327">
            <v>0</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v>0</v>
          </cell>
          <cell r="I328">
            <v>0</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v>0</v>
          </cell>
          <cell r="I329">
            <v>0</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v>0</v>
          </cell>
          <cell r="I330">
            <v>0</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v>0</v>
          </cell>
          <cell r="I331">
            <v>0</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v>0</v>
          </cell>
          <cell r="I332">
            <v>0</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v>0</v>
          </cell>
          <cell r="I333">
            <v>0</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v>0</v>
          </cell>
          <cell r="I334">
            <v>0</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v>0</v>
          </cell>
          <cell r="I335">
            <v>0</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v>0</v>
          </cell>
          <cell r="I336">
            <v>0</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v>0</v>
          </cell>
          <cell r="I337">
            <v>0</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v>0</v>
          </cell>
          <cell r="I338">
            <v>0</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v>0</v>
          </cell>
          <cell r="I339">
            <v>0</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v>0</v>
          </cell>
          <cell r="I340">
            <v>0</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v>0</v>
          </cell>
          <cell r="I341">
            <v>0</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v>0</v>
          </cell>
          <cell r="I342">
            <v>0</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v>0</v>
          </cell>
          <cell r="I343">
            <v>0</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v>0</v>
          </cell>
          <cell r="I344">
            <v>0</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v>0</v>
          </cell>
          <cell r="I345">
            <v>0</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v>0</v>
          </cell>
          <cell r="I346">
            <v>0</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v>0</v>
          </cell>
          <cell r="I347">
            <v>0</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v>0</v>
          </cell>
          <cell r="I348">
            <v>0</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v>0</v>
          </cell>
          <cell r="I349">
            <v>0</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v>0</v>
          </cell>
          <cell r="I350">
            <v>0</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v>0</v>
          </cell>
          <cell r="I351">
            <v>0</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v>0</v>
          </cell>
          <cell r="I352">
            <v>0</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v>0</v>
          </cell>
          <cell r="I353">
            <v>0</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v>0</v>
          </cell>
          <cell r="I354">
            <v>0</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v>0</v>
          </cell>
          <cell r="I355">
            <v>0</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v>0</v>
          </cell>
          <cell r="I356">
            <v>0</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v>0</v>
          </cell>
          <cell r="I357">
            <v>0</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v>0</v>
          </cell>
          <cell r="I358">
            <v>0</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v>0</v>
          </cell>
          <cell r="I359">
            <v>0</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v>0</v>
          </cell>
          <cell r="I360">
            <v>0</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v>0</v>
          </cell>
          <cell r="I361">
            <v>0</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v>0</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v>0</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v>0</v>
          </cell>
          <cell r="I364">
            <v>0</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v>0</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v>0</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v>0</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v>0</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v>0</v>
          </cell>
          <cell r="I369">
            <v>0</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v>0</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v>0</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v>0</v>
          </cell>
          <cell r="I372">
            <v>0</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v>0</v>
          </cell>
          <cell r="I373">
            <v>0</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v>0</v>
          </cell>
          <cell r="I374">
            <v>0</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v>0</v>
          </cell>
          <cell r="I375">
            <v>0</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v>0</v>
          </cell>
          <cell r="I376">
            <v>0</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v>0</v>
          </cell>
          <cell r="I377">
            <v>0</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v>0</v>
          </cell>
          <cell r="I378">
            <v>0</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v>0</v>
          </cell>
          <cell r="I379">
            <v>0</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v>0</v>
          </cell>
          <cell r="I380">
            <v>0</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v>0</v>
          </cell>
          <cell r="I381">
            <v>0</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v>0</v>
          </cell>
          <cell r="I382">
            <v>0</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v>0</v>
          </cell>
          <cell r="I383">
            <v>0</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v>0</v>
          </cell>
          <cell r="I384">
            <v>0</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v>0</v>
          </cell>
          <cell r="I385">
            <v>0</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v>0</v>
          </cell>
          <cell r="I386">
            <v>0</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v>0</v>
          </cell>
          <cell r="I387">
            <v>0</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v>0</v>
          </cell>
          <cell r="I388">
            <v>0</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v>0</v>
          </cell>
          <cell r="I389">
            <v>0</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v>0</v>
          </cell>
          <cell r="I390">
            <v>0</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v>0</v>
          </cell>
          <cell r="I391">
            <v>0</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v>0</v>
          </cell>
          <cell r="I392">
            <v>0</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v>0</v>
          </cell>
          <cell r="I393">
            <v>0</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v>0</v>
          </cell>
          <cell r="I394">
            <v>0</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v>0</v>
          </cell>
          <cell r="I395">
            <v>0</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v>0</v>
          </cell>
          <cell r="I396">
            <v>0</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v>0</v>
          </cell>
          <cell r="I397">
            <v>0</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v>0</v>
          </cell>
          <cell r="I398">
            <v>0</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v>0</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v>0</v>
          </cell>
          <cell r="I400">
            <v>0</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v>0</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v>0</v>
          </cell>
          <cell r="I402">
            <v>0</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v>0</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v>0</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v>0</v>
          </cell>
          <cell r="I407">
            <v>0</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v>0</v>
          </cell>
          <cell r="I408">
            <v>0</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v>0</v>
          </cell>
          <cell r="I410">
            <v>0</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v>0</v>
          </cell>
          <cell r="I411">
            <v>0</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v>0</v>
          </cell>
          <cell r="I413">
            <v>0</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v>0</v>
          </cell>
          <cell r="I417">
            <v>0</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v>0</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v>0</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v>0</v>
          </cell>
          <cell r="I422">
            <v>0</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v>0</v>
          </cell>
          <cell r="I423">
            <v>0</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v>0</v>
          </cell>
          <cell r="I425">
            <v>0</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v>0</v>
          </cell>
          <cell r="I426">
            <v>0</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v>0</v>
          </cell>
          <cell r="I428">
            <v>0</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v>0</v>
          </cell>
          <cell r="I432">
            <v>0</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v>0</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v>0</v>
          </cell>
          <cell r="I434">
            <v>0</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v>0</v>
          </cell>
          <cell r="I435">
            <v>0</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v>0</v>
          </cell>
          <cell r="I436">
            <v>0</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v>0</v>
          </cell>
          <cell r="I437">
            <v>0</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v>0</v>
          </cell>
          <cell r="I438">
            <v>0</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v>0</v>
          </cell>
          <cell r="I439">
            <v>0</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v>0</v>
          </cell>
          <cell r="I440">
            <v>0</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v>0</v>
          </cell>
          <cell r="I441">
            <v>0</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v>0</v>
          </cell>
          <cell r="I442">
            <v>0</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v>0</v>
          </cell>
          <cell r="I443">
            <v>0</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v>0</v>
          </cell>
          <cell r="I444">
            <v>0</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v>0</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v>0</v>
          </cell>
          <cell r="I446">
            <v>0</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v>0</v>
          </cell>
          <cell r="I447">
            <v>0</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v>0</v>
          </cell>
          <cell r="I448">
            <v>0</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v>0</v>
          </cell>
          <cell r="I449">
            <v>0</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v>0</v>
          </cell>
          <cell r="I450">
            <v>0</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v>0</v>
          </cell>
          <cell r="I451">
            <v>0</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v>0</v>
          </cell>
          <cell r="I452">
            <v>0</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v>0</v>
          </cell>
          <cell r="I453">
            <v>0</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v>0</v>
          </cell>
          <cell r="I454">
            <v>0</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v>0</v>
          </cell>
          <cell r="I455">
            <v>0</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v>0</v>
          </cell>
          <cell r="I458">
            <v>0</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v>0</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v>0</v>
          </cell>
          <cell r="I461">
            <v>0</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v>0</v>
          </cell>
          <cell r="I462">
            <v>0</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v>0</v>
          </cell>
          <cell r="I463">
            <v>0</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v>0</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v>0</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v>0</v>
          </cell>
          <cell r="I466">
            <v>0</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v>0</v>
          </cell>
          <cell r="I467">
            <v>0</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v>0</v>
          </cell>
          <cell r="I468">
            <v>0</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v>0</v>
          </cell>
          <cell r="I469">
            <v>0</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v>0</v>
          </cell>
          <cell r="I470">
            <v>0</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v>0</v>
          </cell>
          <cell r="I477">
            <v>0</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v>0</v>
          </cell>
          <cell r="I478">
            <v>0</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v>0</v>
          </cell>
          <cell r="I481">
            <v>0</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v>0</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v>0</v>
          </cell>
          <cell r="I484">
            <v>0</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v>0</v>
          </cell>
          <cell r="I485">
            <v>0</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v>0</v>
          </cell>
          <cell r="I486">
            <v>0</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v>0</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v>0</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v>0</v>
          </cell>
          <cell r="I489">
            <v>0</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v>0</v>
          </cell>
          <cell r="I490">
            <v>0</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v>0</v>
          </cell>
          <cell r="I491">
            <v>0</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v>0</v>
          </cell>
          <cell r="I492">
            <v>0</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v>0</v>
          </cell>
          <cell r="I493">
            <v>0</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v>0</v>
          </cell>
          <cell r="I500">
            <v>0</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v>0</v>
          </cell>
          <cell r="I501">
            <v>0</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v>0</v>
          </cell>
          <cell r="I502">
            <v>0</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v>0</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v>0</v>
          </cell>
          <cell r="I505">
            <v>0</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v>0</v>
          </cell>
          <cell r="I506">
            <v>0</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v>0</v>
          </cell>
          <cell r="I507">
            <v>0</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v>0</v>
          </cell>
          <cell r="I508">
            <v>0</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v>0</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v>0</v>
          </cell>
          <cell r="I511">
            <v>0</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v>0</v>
          </cell>
          <cell r="I512">
            <v>0</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v>0</v>
          </cell>
          <cell r="I513">
            <v>0</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v>0</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v>0</v>
          </cell>
          <cell r="I516">
            <v>0</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v>0</v>
          </cell>
          <cell r="I517">
            <v>0</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v>0</v>
          </cell>
          <cell r="I518">
            <v>0</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v>0</v>
          </cell>
          <cell r="I519">
            <v>0</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v>0</v>
          </cell>
          <cell r="I520">
            <v>0</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v>0</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v>0</v>
          </cell>
          <cell r="I522">
            <v>0</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v>0</v>
          </cell>
          <cell r="I523">
            <v>0</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v>0</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v>0</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v>0</v>
          </cell>
          <cell r="I528">
            <v>0</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v>0</v>
          </cell>
          <cell r="I529">
            <v>0</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v>0</v>
          </cell>
          <cell r="I530">
            <v>0</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v>0</v>
          </cell>
          <cell r="I531">
            <v>0</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v>0</v>
          </cell>
          <cell r="I532">
            <v>0</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v>0</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v>0</v>
          </cell>
          <cell r="I534">
            <v>0</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v>0</v>
          </cell>
          <cell r="I535">
            <v>0</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v>0</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v>0</v>
          </cell>
          <cell r="I538">
            <v>0</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v>0</v>
          </cell>
          <cell r="I539">
            <v>0</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v>0</v>
          </cell>
          <cell r="I540">
            <v>0</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v>0</v>
          </cell>
          <cell r="I541">
            <v>0</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v>0</v>
          </cell>
          <cell r="I542">
            <v>0</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v>0</v>
          </cell>
          <cell r="I543">
            <v>0</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v>0</v>
          </cell>
          <cell r="I544">
            <v>0</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v>0</v>
          </cell>
          <cell r="I545">
            <v>0</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v>0</v>
          </cell>
          <cell r="I547">
            <v>0</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v>0</v>
          </cell>
          <cell r="I548">
            <v>0</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v>0</v>
          </cell>
          <cell r="I549">
            <v>0</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v>0</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v>0</v>
          </cell>
          <cell r="I551">
            <v>0</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v>0</v>
          </cell>
          <cell r="I553">
            <v>0</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v>0</v>
          </cell>
          <cell r="I554">
            <v>0</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v>0</v>
          </cell>
          <cell r="I555">
            <v>0</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v>0</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v>0</v>
          </cell>
          <cell r="I557">
            <v>0</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v>0</v>
          </cell>
          <cell r="I560">
            <v>0</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v>0</v>
          </cell>
          <cell r="I561">
            <v>0</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v>0</v>
          </cell>
          <cell r="I562">
            <v>0</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v>0</v>
          </cell>
          <cell r="I563">
            <v>0</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v>0</v>
          </cell>
          <cell r="I564">
            <v>0</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v>0</v>
          </cell>
          <cell r="I565">
            <v>0</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v>0</v>
          </cell>
          <cell r="I566">
            <v>0</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v>0</v>
          </cell>
          <cell r="I567">
            <v>0</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v>0</v>
          </cell>
          <cell r="I568">
            <v>0</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v>0</v>
          </cell>
          <cell r="I569">
            <v>0</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v>0</v>
          </cell>
          <cell r="I570">
            <v>0</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v>0</v>
          </cell>
          <cell r="I571">
            <v>0</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v>0</v>
          </cell>
          <cell r="I572">
            <v>0</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v>0</v>
          </cell>
          <cell r="I573">
            <v>0</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v>0</v>
          </cell>
          <cell r="I574">
            <v>0</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v>0</v>
          </cell>
          <cell r="I575">
            <v>0</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v>0</v>
          </cell>
          <cell r="I576">
            <v>0</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v>0</v>
          </cell>
          <cell r="I577">
            <v>0</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v>0</v>
          </cell>
          <cell r="I578">
            <v>0</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v>0</v>
          </cell>
          <cell r="I579">
            <v>0</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v>0</v>
          </cell>
          <cell r="I580">
            <v>0</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v>0</v>
          </cell>
          <cell r="I581">
            <v>0</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v>0</v>
          </cell>
          <cell r="I582">
            <v>0</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v>0</v>
          </cell>
          <cell r="I583">
            <v>0</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v>0</v>
          </cell>
          <cell r="I584">
            <v>0</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v>0</v>
          </cell>
          <cell r="I585">
            <v>0</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v>0</v>
          </cell>
          <cell r="I586">
            <v>0</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v>0</v>
          </cell>
          <cell r="I587">
            <v>0</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v>0</v>
          </cell>
          <cell r="I588">
            <v>0</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v>0</v>
          </cell>
          <cell r="I589">
            <v>0</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v>0</v>
          </cell>
          <cell r="I590">
            <v>0</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v>0</v>
          </cell>
          <cell r="I591">
            <v>0</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v>0</v>
          </cell>
          <cell r="I592">
            <v>0</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v>0</v>
          </cell>
          <cell r="I593">
            <v>0</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v>0</v>
          </cell>
          <cell r="I594">
            <v>0</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v>0</v>
          </cell>
          <cell r="I595">
            <v>0</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v>0</v>
          </cell>
          <cell r="I596">
            <v>0</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v>0</v>
          </cell>
          <cell r="I597">
            <v>0</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v>0</v>
          </cell>
          <cell r="I598">
            <v>0</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v>0</v>
          </cell>
          <cell r="I599">
            <v>0</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v>0</v>
          </cell>
          <cell r="I600">
            <v>0</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v>0</v>
          </cell>
          <cell r="I601">
            <v>0</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v>0</v>
          </cell>
          <cell r="I602">
            <v>0</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v>0</v>
          </cell>
          <cell r="I603">
            <v>0</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v>0</v>
          </cell>
          <cell r="I604">
            <v>0</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v>0</v>
          </cell>
          <cell r="I605">
            <v>0</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v>0</v>
          </cell>
          <cell r="I606">
            <v>0</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v>0</v>
          </cell>
          <cell r="I607">
            <v>0</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v>0</v>
          </cell>
          <cell r="I608">
            <v>0</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v>0</v>
          </cell>
          <cell r="I609">
            <v>0</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v>0</v>
          </cell>
          <cell r="I610">
            <v>0</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v>0</v>
          </cell>
          <cell r="I611">
            <v>0</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v>0</v>
          </cell>
          <cell r="I612">
            <v>0</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v>0</v>
          </cell>
          <cell r="I613">
            <v>0</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v>0</v>
          </cell>
          <cell r="I614">
            <v>0</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v>0</v>
          </cell>
          <cell r="I615">
            <v>0</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v>0</v>
          </cell>
          <cell r="I616">
            <v>0</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v>0</v>
          </cell>
          <cell r="I617">
            <v>0</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v>0</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v>0</v>
          </cell>
          <cell r="I619">
            <v>0</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v>0</v>
          </cell>
          <cell r="I620">
            <v>0</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v>0</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v>0</v>
          </cell>
          <cell r="I622">
            <v>0</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v>0</v>
          </cell>
          <cell r="I623">
            <v>0</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v>0</v>
          </cell>
          <cell r="I624">
            <v>0</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v>0</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v>0</v>
          </cell>
          <cell r="I626">
            <v>0</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v>0</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v>0</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v>0</v>
          </cell>
          <cell r="I629">
            <v>0</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v>0</v>
          </cell>
          <cell r="I630">
            <v>0</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v>0</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v>0</v>
          </cell>
          <cell r="I632">
            <v>0</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v>0</v>
          </cell>
          <cell r="I633">
            <v>0</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v>0</v>
          </cell>
          <cell r="I634">
            <v>0</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v>0</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v>0</v>
          </cell>
          <cell r="I636">
            <v>0</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v>0</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v>0</v>
          </cell>
          <cell r="I638">
            <v>0</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v>0</v>
          </cell>
          <cell r="I639">
            <v>0</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v>0</v>
          </cell>
          <cell r="I647">
            <v>0</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v>0</v>
          </cell>
          <cell r="I656">
            <v>0</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v>0</v>
          </cell>
          <cell r="I658">
            <v>0</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v>0</v>
          </cell>
          <cell r="I659">
            <v>0</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v>0</v>
          </cell>
          <cell r="I661">
            <v>0</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v>0</v>
          </cell>
          <cell r="I663">
            <v>0</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v>0</v>
          </cell>
          <cell r="I665">
            <v>0</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v>0</v>
          </cell>
          <cell r="I666">
            <v>0</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v>0</v>
          </cell>
          <cell r="I667">
            <v>0</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v>0</v>
          </cell>
          <cell r="I668">
            <v>0</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v>0</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v>0</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v>0</v>
          </cell>
          <cell r="I672">
            <v>0</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v>0</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v>0</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v>0</v>
          </cell>
          <cell r="I675">
            <v>0</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v>0</v>
          </cell>
          <cell r="I676">
            <v>0</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v>0</v>
          </cell>
          <cell r="I677">
            <v>0</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v>0</v>
          </cell>
          <cell r="I678">
            <v>0</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v>0</v>
          </cell>
          <cell r="I679">
            <v>0</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v>0</v>
          </cell>
          <cell r="I680">
            <v>0</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v>0</v>
          </cell>
          <cell r="I681">
            <v>0</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v>0</v>
          </cell>
          <cell r="I682">
            <v>0</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v>0</v>
          </cell>
          <cell r="I683">
            <v>0</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v>0</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v>0</v>
          </cell>
          <cell r="I685">
            <v>0</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v>0</v>
          </cell>
          <cell r="I686">
            <v>0</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v>0</v>
          </cell>
          <cell r="I687">
            <v>0</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v>0</v>
          </cell>
          <cell r="I688">
            <v>0</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v>0</v>
          </cell>
          <cell r="I689">
            <v>0</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v>0</v>
          </cell>
          <cell r="I690">
            <v>0</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v>0</v>
          </cell>
          <cell r="I691">
            <v>0</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v>0</v>
          </cell>
          <cell r="I692">
            <v>0</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v>0</v>
          </cell>
          <cell r="I693">
            <v>0</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v>0</v>
          </cell>
          <cell r="I694">
            <v>0</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v>0</v>
          </cell>
          <cell r="I695">
            <v>0</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v>0</v>
          </cell>
          <cell r="I696">
            <v>0</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v>0</v>
          </cell>
          <cell r="I697">
            <v>0</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v>0</v>
          </cell>
          <cell r="I698">
            <v>0</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v>0</v>
          </cell>
          <cell r="I699">
            <v>0</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v>0</v>
          </cell>
          <cell r="I700">
            <v>0</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v>0</v>
          </cell>
          <cell r="I701">
            <v>0</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v>0</v>
          </cell>
          <cell r="I702">
            <v>0</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v>0</v>
          </cell>
          <cell r="I703">
            <v>0</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v>0</v>
          </cell>
          <cell r="I704">
            <v>0</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v>0</v>
          </cell>
          <cell r="I705">
            <v>0</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v>0</v>
          </cell>
          <cell r="I706">
            <v>0</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v>0</v>
          </cell>
          <cell r="I707">
            <v>0</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v>0</v>
          </cell>
          <cell r="I708">
            <v>0</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v>0</v>
          </cell>
          <cell r="I709">
            <v>0</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v>0</v>
          </cell>
          <cell r="I710">
            <v>0</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v>0</v>
          </cell>
          <cell r="I711">
            <v>0</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v>0</v>
          </cell>
          <cell r="I713">
            <v>0</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v>0</v>
          </cell>
          <cell r="I714">
            <v>0</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v>0</v>
          </cell>
          <cell r="I715">
            <v>0</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v>0</v>
          </cell>
          <cell r="I716">
            <v>0</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v>0</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v>0</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v>0</v>
          </cell>
          <cell r="I720">
            <v>0</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v>0</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v>0</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v>0</v>
          </cell>
          <cell r="I723">
            <v>0</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v>0</v>
          </cell>
          <cell r="I724">
            <v>0</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v>0</v>
          </cell>
          <cell r="I725">
            <v>0</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v>0</v>
          </cell>
          <cell r="I726">
            <v>0</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v>0</v>
          </cell>
          <cell r="I727">
            <v>0</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v>0</v>
          </cell>
          <cell r="I728">
            <v>0</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v>0</v>
          </cell>
          <cell r="I729">
            <v>0</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v>0</v>
          </cell>
          <cell r="I730">
            <v>0</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v>0</v>
          </cell>
          <cell r="I731">
            <v>0</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v>0</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v>0</v>
          </cell>
          <cell r="I733">
            <v>0</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v>0</v>
          </cell>
          <cell r="I734">
            <v>0</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v>0</v>
          </cell>
          <cell r="I735">
            <v>0</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v>0</v>
          </cell>
          <cell r="I736">
            <v>0</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v>0</v>
          </cell>
          <cell r="I737">
            <v>0</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v>0</v>
          </cell>
          <cell r="I738">
            <v>0</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v>0</v>
          </cell>
          <cell r="I739">
            <v>0</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v>0</v>
          </cell>
          <cell r="I740">
            <v>0</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v>0</v>
          </cell>
          <cell r="I741">
            <v>0</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v>0</v>
          </cell>
          <cell r="I742">
            <v>0</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v>0</v>
          </cell>
          <cell r="I743">
            <v>0</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v>0</v>
          </cell>
          <cell r="I744">
            <v>0</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v>0</v>
          </cell>
          <cell r="I745">
            <v>0</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v>0</v>
          </cell>
          <cell r="I746">
            <v>0</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v>0</v>
          </cell>
          <cell r="I747">
            <v>0</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v>0</v>
          </cell>
          <cell r="I748">
            <v>0</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v>0</v>
          </cell>
          <cell r="I749">
            <v>0</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v>0</v>
          </cell>
          <cell r="I750">
            <v>0</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v>0</v>
          </cell>
          <cell r="I751">
            <v>0</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v>0</v>
          </cell>
          <cell r="I752">
            <v>0</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v>0</v>
          </cell>
          <cell r="I753">
            <v>0</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v>0</v>
          </cell>
          <cell r="I754">
            <v>0</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v>0</v>
          </cell>
          <cell r="I755">
            <v>0</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v>0</v>
          </cell>
          <cell r="I756">
            <v>0</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v>0</v>
          </cell>
          <cell r="I757">
            <v>0</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v>0</v>
          </cell>
          <cell r="I758">
            <v>0</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v>0</v>
          </cell>
          <cell r="I759">
            <v>0</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v>0</v>
          </cell>
          <cell r="I760">
            <v>0</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v>0</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v>0</v>
          </cell>
          <cell r="I762">
            <v>0</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v>0</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v>0</v>
          </cell>
          <cell r="I764">
            <v>0</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v>0</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v>0</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v>0</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v>0</v>
          </cell>
          <cell r="I768">
            <v>0</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v>0</v>
          </cell>
          <cell r="I769">
            <v>0</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v>0</v>
          </cell>
          <cell r="I770">
            <v>0</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v>0</v>
          </cell>
          <cell r="I771">
            <v>0</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v>0</v>
          </cell>
          <cell r="I772">
            <v>0</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v>0</v>
          </cell>
          <cell r="I773">
            <v>0</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v>0</v>
          </cell>
          <cell r="I774">
            <v>0</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v>0</v>
          </cell>
          <cell r="I775">
            <v>0</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v>0</v>
          </cell>
          <cell r="I776">
            <v>0</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v>0</v>
          </cell>
          <cell r="I777">
            <v>0</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v>0</v>
          </cell>
          <cell r="I778">
            <v>0</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v>0</v>
          </cell>
          <cell r="I779">
            <v>0</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v>0</v>
          </cell>
          <cell r="I780">
            <v>0</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v>0</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v>0</v>
          </cell>
          <cell r="I782">
            <v>0</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v>0</v>
          </cell>
          <cell r="I783">
            <v>0</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v>0</v>
          </cell>
          <cell r="I784">
            <v>0</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v>0</v>
          </cell>
          <cell r="I785">
            <v>0</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v>0</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v>0</v>
          </cell>
          <cell r="I787">
            <v>0</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v>0</v>
          </cell>
          <cell r="I788">
            <v>0</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v>0</v>
          </cell>
          <cell r="I789">
            <v>0</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v>0</v>
          </cell>
          <cell r="I790">
            <v>0</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v>0</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v>0</v>
          </cell>
          <cell r="I792">
            <v>0</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v>0</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v>0</v>
          </cell>
          <cell r="I794">
            <v>0</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v>0</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v>0</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v>0</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v>0</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v>0</v>
          </cell>
          <cell r="I799">
            <v>0</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v>0</v>
          </cell>
          <cell r="I800">
            <v>0</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v>0</v>
          </cell>
          <cell r="I801">
            <v>0</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v>0</v>
          </cell>
          <cell r="I802">
            <v>0</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v>0</v>
          </cell>
          <cell r="I803">
            <v>0</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v>0</v>
          </cell>
          <cell r="I804">
            <v>0</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v>0</v>
          </cell>
          <cell r="I805">
            <v>0</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v>0</v>
          </cell>
          <cell r="I806">
            <v>0</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v>0</v>
          </cell>
          <cell r="I807">
            <v>0</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v>0</v>
          </cell>
          <cell r="I808">
            <v>0</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v>0</v>
          </cell>
          <cell r="I809">
            <v>0</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v>0</v>
          </cell>
          <cell r="I810">
            <v>0</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v>0</v>
          </cell>
          <cell r="I811">
            <v>0</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v>0</v>
          </cell>
          <cell r="I812">
            <v>0</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v>0</v>
          </cell>
          <cell r="I813">
            <v>0</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v>0</v>
          </cell>
          <cell r="I814">
            <v>0</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v>0</v>
          </cell>
          <cell r="I815">
            <v>0</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v>0</v>
          </cell>
          <cell r="I816">
            <v>0</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v>0</v>
          </cell>
          <cell r="I817">
            <v>0</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v>0</v>
          </cell>
          <cell r="I818">
            <v>0</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v>0</v>
          </cell>
          <cell r="I819">
            <v>0</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v>0</v>
          </cell>
          <cell r="I820">
            <v>0</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v>0</v>
          </cell>
          <cell r="I821">
            <v>0</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v>0</v>
          </cell>
          <cell r="I822">
            <v>0</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v>0</v>
          </cell>
          <cell r="I823">
            <v>0</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v>0</v>
          </cell>
          <cell r="I824">
            <v>0</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v>0</v>
          </cell>
          <cell r="I825">
            <v>0</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v>0</v>
          </cell>
          <cell r="I826">
            <v>0</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v>0</v>
          </cell>
          <cell r="I827">
            <v>0</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v>0</v>
          </cell>
          <cell r="I828">
            <v>0</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v>0</v>
          </cell>
          <cell r="I829">
            <v>0</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v>0</v>
          </cell>
          <cell r="I830">
            <v>0</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v>0</v>
          </cell>
          <cell r="I831">
            <v>0</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v>0</v>
          </cell>
          <cell r="I832">
            <v>0</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v>0</v>
          </cell>
          <cell r="I833">
            <v>0</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v>0</v>
          </cell>
          <cell r="I834">
            <v>0</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v>0</v>
          </cell>
          <cell r="I835">
            <v>0</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v>0</v>
          </cell>
          <cell r="I836">
            <v>0</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v>0</v>
          </cell>
          <cell r="I837">
            <v>0</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v>0</v>
          </cell>
          <cell r="I838">
            <v>0</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v>0</v>
          </cell>
          <cell r="I839">
            <v>0</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v>0</v>
          </cell>
          <cell r="I840">
            <v>0</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v>0</v>
          </cell>
          <cell r="I841">
            <v>0</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v>0</v>
          </cell>
          <cell r="I842">
            <v>0</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v>0</v>
          </cell>
          <cell r="I843">
            <v>0</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v>0</v>
          </cell>
          <cell r="I844">
            <v>0</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v>0</v>
          </cell>
          <cell r="I845">
            <v>0</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v>0</v>
          </cell>
          <cell r="I846">
            <v>0</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v>0</v>
          </cell>
          <cell r="I847">
            <v>0</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v>0</v>
          </cell>
          <cell r="I848">
            <v>0</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v>0</v>
          </cell>
          <cell r="I849">
            <v>0</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v>0</v>
          </cell>
          <cell r="I850">
            <v>0</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v>0</v>
          </cell>
          <cell r="I851">
            <v>0</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v>0</v>
          </cell>
          <cell r="I852">
            <v>0</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v>0</v>
          </cell>
          <cell r="I853">
            <v>0</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v>0</v>
          </cell>
          <cell r="I854">
            <v>0</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v>0</v>
          </cell>
          <cell r="I855">
            <v>0</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v>0</v>
          </cell>
          <cell r="I856">
            <v>0</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v>0</v>
          </cell>
          <cell r="I857">
            <v>0</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v>0</v>
          </cell>
          <cell r="I858">
            <v>0</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v>0</v>
          </cell>
          <cell r="I859">
            <v>0</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v>0</v>
          </cell>
          <cell r="I860">
            <v>0</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v>0</v>
          </cell>
          <cell r="I861">
            <v>0</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v>0</v>
          </cell>
          <cell r="I862">
            <v>0</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v>0</v>
          </cell>
          <cell r="I863">
            <v>0</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v>0</v>
          </cell>
          <cell r="I864">
            <v>0</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v>0</v>
          </cell>
          <cell r="I865">
            <v>0</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v>0</v>
          </cell>
          <cell r="I866">
            <v>0</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v>0</v>
          </cell>
          <cell r="I867">
            <v>0</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v>0</v>
          </cell>
          <cell r="I868">
            <v>0</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v>0</v>
          </cell>
          <cell r="I869">
            <v>0</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v>0</v>
          </cell>
          <cell r="I870">
            <v>0</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v>0</v>
          </cell>
          <cell r="I871">
            <v>0</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v>0</v>
          </cell>
          <cell r="I872">
            <v>0</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v>0</v>
          </cell>
          <cell r="I873">
            <v>0</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v>0</v>
          </cell>
          <cell r="I874">
            <v>0</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v>0</v>
          </cell>
          <cell r="I875">
            <v>0</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v>0</v>
          </cell>
          <cell r="I876">
            <v>0</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v>0</v>
          </cell>
          <cell r="I877">
            <v>0</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v>0</v>
          </cell>
          <cell r="I878">
            <v>0</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v>0</v>
          </cell>
          <cell r="I879">
            <v>0</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v>0</v>
          </cell>
          <cell r="I880">
            <v>0</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v>0</v>
          </cell>
          <cell r="I881">
            <v>0</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v>0</v>
          </cell>
          <cell r="I882">
            <v>0</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v>0</v>
          </cell>
          <cell r="I883">
            <v>0</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v>0</v>
          </cell>
          <cell r="I884">
            <v>0</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v>0</v>
          </cell>
          <cell r="I885">
            <v>0</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v>0</v>
          </cell>
          <cell r="I886">
            <v>0</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v>0</v>
          </cell>
          <cell r="I887">
            <v>0</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v>0</v>
          </cell>
          <cell r="I888">
            <v>0</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v>0</v>
          </cell>
          <cell r="I889">
            <v>0</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v>0</v>
          </cell>
          <cell r="I890">
            <v>0</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v>0</v>
          </cell>
          <cell r="I891">
            <v>0</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v>0</v>
          </cell>
          <cell r="I892">
            <v>0</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v>0</v>
          </cell>
          <cell r="I893">
            <v>0</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v>0</v>
          </cell>
          <cell r="I894">
            <v>0</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v>0</v>
          </cell>
          <cell r="I895">
            <v>0</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v>0</v>
          </cell>
          <cell r="I896">
            <v>0</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v>0</v>
          </cell>
          <cell r="I897">
            <v>0</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v>0</v>
          </cell>
          <cell r="I898">
            <v>0</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v>0</v>
          </cell>
          <cell r="I899">
            <v>0</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v>0</v>
          </cell>
          <cell r="I900">
            <v>0</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v>0</v>
          </cell>
          <cell r="I901">
            <v>0</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v>0</v>
          </cell>
          <cell r="I902">
            <v>0</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v>0</v>
          </cell>
          <cell r="I903">
            <v>0</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v>0</v>
          </cell>
          <cell r="I904">
            <v>0</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v>0</v>
          </cell>
          <cell r="I905">
            <v>0</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v>0</v>
          </cell>
          <cell r="I906">
            <v>0</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v>0</v>
          </cell>
          <cell r="I907">
            <v>0</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v>0</v>
          </cell>
          <cell r="I908">
            <v>0</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v>0</v>
          </cell>
          <cell r="I909">
            <v>0</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v>0</v>
          </cell>
          <cell r="I910">
            <v>0</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v>0</v>
          </cell>
          <cell r="I911">
            <v>0</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v>0</v>
          </cell>
          <cell r="I912">
            <v>0</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v>0</v>
          </cell>
          <cell r="I913">
            <v>0</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v>0</v>
          </cell>
          <cell r="I914">
            <v>0</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v>0</v>
          </cell>
          <cell r="I915">
            <v>0</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v>0</v>
          </cell>
          <cell r="I916">
            <v>0</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v>0</v>
          </cell>
          <cell r="I917">
            <v>0</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v>0</v>
          </cell>
          <cell r="I918">
            <v>0</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v>0</v>
          </cell>
          <cell r="I919">
            <v>0</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v>0</v>
          </cell>
          <cell r="I920">
            <v>0</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v>0</v>
          </cell>
          <cell r="I921">
            <v>0</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v>0</v>
          </cell>
          <cell r="I922">
            <v>0</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v>0</v>
          </cell>
          <cell r="I923">
            <v>0</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v>0</v>
          </cell>
          <cell r="I924">
            <v>0</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v>0</v>
          </cell>
          <cell r="I925">
            <v>0</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v>0</v>
          </cell>
          <cell r="I926">
            <v>0</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v>0</v>
          </cell>
          <cell r="I927">
            <v>0</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v>0</v>
          </cell>
          <cell r="I928">
            <v>0</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v>0</v>
          </cell>
          <cell r="I929">
            <v>0</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v>0</v>
          </cell>
          <cell r="I930">
            <v>0</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v>0</v>
          </cell>
          <cell r="I931">
            <v>0</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v>0</v>
          </cell>
          <cell r="I932">
            <v>0</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v>0</v>
          </cell>
          <cell r="I933">
            <v>0</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v>0</v>
          </cell>
          <cell r="I934">
            <v>0</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v>0</v>
          </cell>
          <cell r="I935">
            <v>0</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v>0</v>
          </cell>
          <cell r="I936">
            <v>0</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v>0</v>
          </cell>
          <cell r="I937">
            <v>0</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v>0</v>
          </cell>
          <cell r="I938">
            <v>0</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v>0</v>
          </cell>
          <cell r="I939">
            <v>0</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v>0</v>
          </cell>
          <cell r="I940">
            <v>0</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v>0</v>
          </cell>
          <cell r="I941">
            <v>0</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v>0</v>
          </cell>
          <cell r="I942">
            <v>0</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v>0</v>
          </cell>
          <cell r="I943">
            <v>0</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v>0</v>
          </cell>
          <cell r="I944">
            <v>0</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v>0</v>
          </cell>
          <cell r="I945">
            <v>0</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v>0</v>
          </cell>
          <cell r="I946">
            <v>0</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v>0</v>
          </cell>
          <cell r="I947">
            <v>0</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v>0</v>
          </cell>
          <cell r="I948">
            <v>0</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v>0</v>
          </cell>
          <cell r="I949">
            <v>0</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v>0</v>
          </cell>
          <cell r="I950">
            <v>0</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v>0</v>
          </cell>
          <cell r="I951">
            <v>0</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v>0</v>
          </cell>
          <cell r="I952">
            <v>0</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v>0</v>
          </cell>
          <cell r="I953">
            <v>0</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v>0</v>
          </cell>
          <cell r="I954">
            <v>0</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v>0</v>
          </cell>
          <cell r="I955">
            <v>0</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v>0</v>
          </cell>
          <cell r="I956">
            <v>0</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v>0</v>
          </cell>
          <cell r="I957">
            <v>0</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v>0</v>
          </cell>
          <cell r="I958">
            <v>0</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v>0</v>
          </cell>
          <cell r="I959">
            <v>0</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v>0</v>
          </cell>
          <cell r="I960">
            <v>0</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v>0</v>
          </cell>
          <cell r="I961">
            <v>0</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v>0</v>
          </cell>
          <cell r="I962">
            <v>0</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v>0</v>
          </cell>
          <cell r="I963">
            <v>0</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v>0</v>
          </cell>
          <cell r="I964">
            <v>0</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v>0</v>
          </cell>
          <cell r="I965">
            <v>0</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v>0</v>
          </cell>
          <cell r="I966">
            <v>0</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v>0</v>
          </cell>
          <cell r="I967">
            <v>0</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v>0</v>
          </cell>
          <cell r="I968">
            <v>0</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v>0</v>
          </cell>
          <cell r="I969">
            <v>0</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v>0</v>
          </cell>
          <cell r="I970">
            <v>0</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v>0</v>
          </cell>
          <cell r="I971">
            <v>0</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v>0</v>
          </cell>
          <cell r="I972">
            <v>0</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v>0</v>
          </cell>
          <cell r="I973">
            <v>0</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v>0</v>
          </cell>
          <cell r="I974">
            <v>0</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v>0</v>
          </cell>
          <cell r="I975">
            <v>0</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v>0</v>
          </cell>
          <cell r="I976">
            <v>0</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v>0</v>
          </cell>
          <cell r="I977">
            <v>0</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v>0</v>
          </cell>
          <cell r="I978">
            <v>0</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v>0</v>
          </cell>
          <cell r="I979">
            <v>0</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v>0</v>
          </cell>
          <cell r="I980">
            <v>0</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v>0</v>
          </cell>
          <cell r="I981">
            <v>0</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v>0</v>
          </cell>
          <cell r="I982">
            <v>0</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v>0</v>
          </cell>
          <cell r="I983">
            <v>0</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v>0</v>
          </cell>
          <cell r="I984">
            <v>0</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v>0</v>
          </cell>
          <cell r="I985">
            <v>0</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v>0</v>
          </cell>
          <cell r="I986">
            <v>0</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v>0</v>
          </cell>
          <cell r="I987">
            <v>0</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v>0</v>
          </cell>
          <cell r="I988">
            <v>0</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v>0</v>
          </cell>
          <cell r="I989">
            <v>0</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v>0</v>
          </cell>
          <cell r="I990">
            <v>0</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v>0</v>
          </cell>
          <cell r="I991">
            <v>0</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v>0</v>
          </cell>
          <cell r="I992">
            <v>0</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v>0</v>
          </cell>
          <cell r="I993">
            <v>0</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v>0</v>
          </cell>
          <cell r="I994">
            <v>0</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v>0</v>
          </cell>
          <cell r="I995">
            <v>0</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v>0</v>
          </cell>
          <cell r="I996">
            <v>0</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v>0</v>
          </cell>
          <cell r="I997">
            <v>0</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v>0</v>
          </cell>
          <cell r="I998">
            <v>0</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v>0</v>
          </cell>
          <cell r="I999">
            <v>0</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v>0</v>
          </cell>
          <cell r="I1000">
            <v>0</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v>0</v>
          </cell>
          <cell r="I1001">
            <v>0</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v>0</v>
          </cell>
          <cell r="I1002">
            <v>0</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v>0</v>
          </cell>
          <cell r="I1003">
            <v>0</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v>0</v>
          </cell>
          <cell r="I1004">
            <v>0</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v>0</v>
          </cell>
          <cell r="I1005">
            <v>0</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v>0</v>
          </cell>
          <cell r="I1006">
            <v>0</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v>0</v>
          </cell>
          <cell r="I1007">
            <v>0</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v>0</v>
          </cell>
          <cell r="I1008">
            <v>0</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v>0</v>
          </cell>
          <cell r="I1009">
            <v>0</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v>0</v>
          </cell>
          <cell r="I1010">
            <v>0</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v>0</v>
          </cell>
          <cell r="I1011">
            <v>0</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v>0</v>
          </cell>
          <cell r="I1012">
            <v>0</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v>0</v>
          </cell>
          <cell r="I1013">
            <v>0</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v>0</v>
          </cell>
          <cell r="I1014">
            <v>0</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v>0</v>
          </cell>
          <cell r="I1015">
            <v>0</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v>0</v>
          </cell>
          <cell r="I1016">
            <v>0</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v>0</v>
          </cell>
          <cell r="I1017">
            <v>0</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v>0</v>
          </cell>
          <cell r="I1018">
            <v>0</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v>0</v>
          </cell>
          <cell r="I1019">
            <v>0</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v>0</v>
          </cell>
          <cell r="I1020">
            <v>0</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v>0</v>
          </cell>
          <cell r="I1021">
            <v>0</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v>0</v>
          </cell>
          <cell r="I1022">
            <v>0</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v>0</v>
          </cell>
          <cell r="I1023">
            <v>0</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v>0</v>
          </cell>
          <cell r="I1024">
            <v>0</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v>0</v>
          </cell>
          <cell r="I1025">
            <v>0</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v>0</v>
          </cell>
          <cell r="I1026">
            <v>0</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v>0</v>
          </cell>
          <cell r="I1027">
            <v>0</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v>0</v>
          </cell>
          <cell r="I1028">
            <v>0</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v>0</v>
          </cell>
          <cell r="I1029">
            <v>0</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v>0</v>
          </cell>
          <cell r="I1030">
            <v>0</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v>0</v>
          </cell>
          <cell r="I1031">
            <v>0</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v>0</v>
          </cell>
          <cell r="I1032">
            <v>0</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v>0</v>
          </cell>
          <cell r="I1033">
            <v>0</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v>0</v>
          </cell>
          <cell r="I1034">
            <v>0</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v>0</v>
          </cell>
          <cell r="I1035">
            <v>0</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v>0</v>
          </cell>
          <cell r="I1036">
            <v>0</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v>0</v>
          </cell>
          <cell r="I1037">
            <v>0</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v>0</v>
          </cell>
          <cell r="I1038">
            <v>0</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v>0</v>
          </cell>
          <cell r="I1039">
            <v>0</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v>0</v>
          </cell>
          <cell r="I1040">
            <v>0</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v>0</v>
          </cell>
          <cell r="I1041">
            <v>0</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v>0</v>
          </cell>
          <cell r="I1042">
            <v>0</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v>0</v>
          </cell>
          <cell r="I1043">
            <v>0</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v>0</v>
          </cell>
          <cell r="I1044">
            <v>0</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v>0</v>
          </cell>
          <cell r="I1045">
            <v>0</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v>0</v>
          </cell>
          <cell r="I1046">
            <v>0</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v>0</v>
          </cell>
          <cell r="I1047">
            <v>0</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v>0</v>
          </cell>
          <cell r="I1048">
            <v>0</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v>0</v>
          </cell>
          <cell r="I1049">
            <v>0</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v>0</v>
          </cell>
          <cell r="I1050">
            <v>0</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v>0</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v>0</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v>0</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v>0</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v>0</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v>0</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v>0</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v>0</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v>0</v>
          </cell>
          <cell r="I1067">
            <v>0</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v>0</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v>0</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v>0</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v>0</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v>0</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v>0</v>
          </cell>
          <cell r="I1073">
            <v>0</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v>0</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v>0</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v>0</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v>0</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v>0</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v>0</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v>0</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v>0</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v>0</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v>0</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v>0</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v>0</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v>0</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v>0</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v>0</v>
          </cell>
          <cell r="I1096">
            <v>0</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v>0</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v>0</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v>0</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v>0</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v>0</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v>0</v>
          </cell>
          <cell r="I1102">
            <v>0</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v>0</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v>0</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v>0</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v>0</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v>0</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v>0</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v>0</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v>0</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v>0</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v>0</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v>0</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v>0</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v>0</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v>0</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v>0</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v>0</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v>0</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v>0</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v>0</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v>0</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v>0</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v>0</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v>0</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v>0</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v>0</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v>0</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v>0</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v>0</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v>0</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v>0</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v>0</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v>0</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v>0</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v>0</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v>0</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v>0</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v>0</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v>0</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v>0</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v>0</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v>0</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v>0</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v>0</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v>0</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v>0</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v>0</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v>0</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v>0</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v>0</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v>0</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v>0</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v>0</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v>0</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v>0</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v>0</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v>0</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v>0</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v>0</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v>0</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v>0</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v>0</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v>0</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v>0</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v>0</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v>0</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v>0</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v>0</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v>0</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v>0</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v>0</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v>0</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v>0</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v>0</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v>0</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v>0</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v>0</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v>0</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v>0</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v>0</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v>0</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v>0</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v>0</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v>0</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v>0</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v>0</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v>0</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v>0</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v>0</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v>0</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v>0</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v>0</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v>0</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v>0</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v>0</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v>0</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v>0</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v>0</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v>0</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v>0</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v>0</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v>0</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v>0</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v>0</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v>0</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v>0</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v>0</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v>0</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v>0</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v>0</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v>0</v>
          </cell>
          <cell r="I1212">
            <v>0</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v>0</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v>0</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v>0</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v>0</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v>0</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v>0</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v>0</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v>0</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v>0</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v>0</v>
          </cell>
          <cell r="I1223">
            <v>0</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v>0</v>
          </cell>
          <cell r="I1224">
            <v>0</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v>0</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v>0</v>
          </cell>
          <cell r="I1226">
            <v>0</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v>0</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v>0</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v>0</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v>0</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v>0</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v>0</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v>0</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v>0</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v>0</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v>0</v>
          </cell>
          <cell r="I1237">
            <v>0</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v>0</v>
          </cell>
          <cell r="I1238">
            <v>0</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v>0</v>
          </cell>
          <cell r="I1239">
            <v>0</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v>0</v>
          </cell>
          <cell r="I1240">
            <v>0</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v>0</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v>0</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v>0</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v>0</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v>0</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v>0</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v>0</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v>0</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v>0</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v>0</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v>0</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v>0</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v>0</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v>0</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v>0</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v>0</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v>0</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v>0</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v>0</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v>0</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v>0</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v>0</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v>0</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v>0</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v>0</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v>0</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v>0</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v>0</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v>0</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v>0</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v>0</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v>0</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v>0</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v>0</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v>0</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v>0</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v>0</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v>0</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v>0</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v>0</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v>0</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v>0</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v>0</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v>0</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v>0</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v>0</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v>0</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v>0</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v>0</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v>0</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v>0</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v>0</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v>0</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v>0</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v>0</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v>0</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v>0</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v>0</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v>0</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v>0</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v>0</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v>0</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v>0</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v>0</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v>0</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v>0</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v>0</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v>0</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v>0</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v>0</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v>0</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v>0</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v>0</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v>0</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v>0</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v>0</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v>0</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v>0</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v>0</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v>0</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v>0</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v>0</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v>0</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v>0</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v>0</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v>0</v>
          </cell>
          <cell r="I1326">
            <v>0</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v>0</v>
          </cell>
          <cell r="I1327">
            <v>0</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v>0</v>
          </cell>
          <cell r="I1328">
            <v>0</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v>0</v>
          </cell>
          <cell r="I1329">
            <v>0</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v>0</v>
          </cell>
          <cell r="I1330">
            <v>0</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v>0</v>
          </cell>
          <cell r="I1331">
            <v>0</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v>0</v>
          </cell>
          <cell r="I1332">
            <v>0</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v>0</v>
          </cell>
          <cell r="I1333">
            <v>0</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v>0</v>
          </cell>
          <cell r="I1334">
            <v>0</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v>0</v>
          </cell>
          <cell r="I1335">
            <v>0</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v>0</v>
          </cell>
          <cell r="I1336">
            <v>0</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v>0</v>
          </cell>
          <cell r="I1337">
            <v>0</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v>0</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v>0</v>
          </cell>
          <cell r="I1339">
            <v>0</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v>0</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v>0</v>
          </cell>
          <cell r="I1341">
            <v>0</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v>0</v>
          </cell>
          <cell r="I1342">
            <v>0</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v>0</v>
          </cell>
          <cell r="I1343">
            <v>0</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v>0</v>
          </cell>
          <cell r="I1344">
            <v>0</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v>0</v>
          </cell>
          <cell r="I1345">
            <v>0</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v>0</v>
          </cell>
          <cell r="I1346">
            <v>0</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v>0</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v>0</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v>0</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v>0</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v>0</v>
          </cell>
          <cell r="I1351">
            <v>0</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v>0</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v>0</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v>0</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v>0</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v>0</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v>0</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v>0</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v>0</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v>0</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v>0</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v>0</v>
          </cell>
          <cell r="I1362">
            <v>0</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v>0</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v>0</v>
          </cell>
          <cell r="I1364">
            <v>0</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v>0</v>
          </cell>
          <cell r="I1365">
            <v>0</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v>0</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v>0</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v>0</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v>0</v>
          </cell>
          <cell r="I1369">
            <v>0</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v>0</v>
          </cell>
          <cell r="I1370">
            <v>0</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v>0</v>
          </cell>
          <cell r="I1371">
            <v>0</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v>0</v>
          </cell>
          <cell r="I1372">
            <v>0</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v>0</v>
          </cell>
          <cell r="I1373">
            <v>0</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v>0</v>
          </cell>
          <cell r="I1374">
            <v>0</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v>0</v>
          </cell>
          <cell r="I1375">
            <v>0</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v>0</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v>0</v>
          </cell>
          <cell r="I1377">
            <v>0</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v>0</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v>0</v>
          </cell>
          <cell r="I1379">
            <v>0</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v>0</v>
          </cell>
          <cell r="I1380">
            <v>0</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v>0</v>
          </cell>
          <cell r="I1381">
            <v>0</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v>0</v>
          </cell>
          <cell r="I1382">
            <v>0</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v>0</v>
          </cell>
          <cell r="I1383">
            <v>0</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v>0</v>
          </cell>
          <cell r="I1384">
            <v>0</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v>0</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v>0</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v>0</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v>0</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v>0</v>
          </cell>
          <cell r="I1389">
            <v>0</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v>0</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v>0</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v>0</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v>0</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v>0</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v>0</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v>0</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v>0</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v>0</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v>0</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v>0</v>
          </cell>
          <cell r="I1400">
            <v>0</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v>0</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v>0</v>
          </cell>
          <cell r="I1402">
            <v>0</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v>0</v>
          </cell>
          <cell r="I1403">
            <v>0</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v>0</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v>0</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v>0</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v>0</v>
          </cell>
          <cell r="I1407">
            <v>0</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v>0</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v>0</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v>0</v>
          </cell>
          <cell r="I1410">
            <v>0</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v>0</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v>0</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v>0</v>
          </cell>
          <cell r="I1413">
            <v>0</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v>0</v>
          </cell>
          <cell r="I1414">
            <v>0</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v>0</v>
          </cell>
          <cell r="I1415">
            <v>0</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v>0</v>
          </cell>
          <cell r="I1416">
            <v>0</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v>0</v>
          </cell>
          <cell r="I1417">
            <v>0</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v>0</v>
          </cell>
          <cell r="I1418">
            <v>0</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v>0</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v>0</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v>0</v>
          </cell>
          <cell r="I1421">
            <v>0</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v>0</v>
          </cell>
          <cell r="I1422">
            <v>0</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v>0</v>
          </cell>
          <cell r="I1423">
            <v>0</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v>0</v>
          </cell>
          <cell r="I1424">
            <v>0</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v>0</v>
          </cell>
          <cell r="I1425">
            <v>0</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v>0</v>
          </cell>
          <cell r="I1426">
            <v>0</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v>0</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v>0</v>
          </cell>
          <cell r="I1428">
            <v>0</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v>0</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v>0</v>
          </cell>
          <cell r="I1430">
            <v>0</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v>0</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v>0</v>
          </cell>
          <cell r="I1432">
            <v>0</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v>0</v>
          </cell>
          <cell r="I1433">
            <v>0</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v>0</v>
          </cell>
          <cell r="I1434">
            <v>0</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v>0</v>
          </cell>
          <cell r="I1435">
            <v>0</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v>0</v>
          </cell>
          <cell r="I1436">
            <v>0</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v>0</v>
          </cell>
          <cell r="I1437">
            <v>0</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v>0</v>
          </cell>
          <cell r="I1438">
            <v>0</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v>0</v>
          </cell>
          <cell r="I1439">
            <v>0</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v>0</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v>0</v>
          </cell>
          <cell r="I1441">
            <v>0</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v>0</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v>0</v>
          </cell>
          <cell r="I1443">
            <v>0</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v>0</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v>0</v>
          </cell>
          <cell r="I1445">
            <v>0</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v>0</v>
          </cell>
          <cell r="I1446">
            <v>0</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v>0</v>
          </cell>
          <cell r="I1447">
            <v>0</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v>0</v>
          </cell>
          <cell r="I1448">
            <v>0</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v>0</v>
          </cell>
          <cell r="I1449">
            <v>0</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v>0</v>
          </cell>
          <cell r="I1450">
            <v>0</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v>0</v>
          </cell>
          <cell r="I1453">
            <v>0</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v>0</v>
          </cell>
          <cell r="I1462">
            <v>0</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v>0</v>
          </cell>
          <cell r="I1469">
            <v>0</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v>0</v>
          </cell>
          <cell r="I1470">
            <v>0</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v>0</v>
          </cell>
          <cell r="I1471">
            <v>0</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v>0</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v>0</v>
          </cell>
          <cell r="I1473">
            <v>0</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v>0</v>
          </cell>
          <cell r="I1474">
            <v>0</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v>0</v>
          </cell>
          <cell r="I1475">
            <v>0</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v>0</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v>0</v>
          </cell>
          <cell r="I1477">
            <v>0</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v>0</v>
          </cell>
          <cell r="I1478">
            <v>0</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v>0</v>
          </cell>
          <cell r="I1479">
            <v>0</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v>0</v>
          </cell>
          <cell r="I1480">
            <v>0</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v>0</v>
          </cell>
          <cell r="I1481">
            <v>0</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v>0</v>
          </cell>
          <cell r="I1482">
            <v>0</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v>0</v>
          </cell>
          <cell r="I1483">
            <v>0</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v>0</v>
          </cell>
          <cell r="I1484">
            <v>0</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v>0</v>
          </cell>
          <cell r="I1485">
            <v>0</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v>0</v>
          </cell>
          <cell r="I1486">
            <v>0</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v>0</v>
          </cell>
          <cell r="I1487">
            <v>0</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v>0</v>
          </cell>
          <cell r="I1488">
            <v>0</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v>0</v>
          </cell>
          <cell r="I1489">
            <v>0</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v>0</v>
          </cell>
          <cell r="I1490">
            <v>0</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v>0</v>
          </cell>
          <cell r="I1491">
            <v>0</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v>0</v>
          </cell>
          <cell r="I1492">
            <v>0</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v>0</v>
          </cell>
          <cell r="I1493">
            <v>0</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v>0</v>
          </cell>
          <cell r="I1494">
            <v>0</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v>0</v>
          </cell>
          <cell r="I1495">
            <v>0</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v>0</v>
          </cell>
          <cell r="I1496">
            <v>0</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v>0</v>
          </cell>
          <cell r="I1497">
            <v>0</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v>0</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v>0</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v>0</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v>0</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v>0</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v>0</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v>0</v>
          </cell>
          <cell r="I1504">
            <v>0</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v>0</v>
          </cell>
          <cell r="I1505">
            <v>0</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v>0</v>
          </cell>
          <cell r="I1506">
            <v>0</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v>0</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v>0</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v>0</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v>0</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v>0</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v>0</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v>0</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v>0</v>
          </cell>
          <cell r="I1514">
            <v>0</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v>0</v>
          </cell>
          <cell r="I1515">
            <v>0</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v>0</v>
          </cell>
          <cell r="I1516">
            <v>0</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v>0</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v>0</v>
          </cell>
          <cell r="I1518">
            <v>0</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v>0</v>
          </cell>
          <cell r="I1519">
            <v>0</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v>0</v>
          </cell>
          <cell r="I1520">
            <v>0</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v>0</v>
          </cell>
          <cell r="I1521">
            <v>0</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v>0</v>
          </cell>
          <cell r="I1522">
            <v>0</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v>0</v>
          </cell>
          <cell r="I1523">
            <v>0</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v>0</v>
          </cell>
          <cell r="I1524">
            <v>0</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v>0</v>
          </cell>
          <cell r="I1525">
            <v>0</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v>0</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v>0</v>
          </cell>
          <cell r="I1527">
            <v>0</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v>0</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v>0</v>
          </cell>
          <cell r="I1529">
            <v>0</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v>0</v>
          </cell>
          <cell r="I1533">
            <v>0</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v>0</v>
          </cell>
          <cell r="I1537">
            <v>0</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v>0</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v>0</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v>0</v>
          </cell>
          <cell r="I1540">
            <v>0</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v>0</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v>0</v>
          </cell>
          <cell r="I1542">
            <v>0</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v>0</v>
          </cell>
          <cell r="I1543">
            <v>0</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v>0</v>
          </cell>
          <cell r="I1544">
            <v>0</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v>0</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v>0</v>
          </cell>
          <cell r="I1546">
            <v>0</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v>0</v>
          </cell>
          <cell r="I1547">
            <v>0</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v>0</v>
          </cell>
          <cell r="I1548">
            <v>0</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v>0</v>
          </cell>
          <cell r="I1549">
            <v>0</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v>0</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v>0</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v>0</v>
          </cell>
          <cell r="I1552">
            <v>0</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v>0</v>
          </cell>
          <cell r="I1553">
            <v>0</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v>0</v>
          </cell>
          <cell r="I1554">
            <v>0</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v>0</v>
          </cell>
          <cell r="I1555">
            <v>0</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v>0</v>
          </cell>
          <cell r="I1556">
            <v>0</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v>0</v>
          </cell>
          <cell r="I1557">
            <v>0</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v>0</v>
          </cell>
          <cell r="I1558">
            <v>0</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v>0</v>
          </cell>
          <cell r="I1559">
            <v>0</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v>0</v>
          </cell>
          <cell r="I1560">
            <v>0</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v>0</v>
          </cell>
          <cell r="I1561">
            <v>0</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v>0</v>
          </cell>
          <cell r="I1562">
            <v>0</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v>0</v>
          </cell>
          <cell r="I1563">
            <v>0</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v>0</v>
          </cell>
          <cell r="I1564">
            <v>0</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v>0</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v>0</v>
          </cell>
          <cell r="I1566">
            <v>0</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v>0</v>
          </cell>
          <cell r="I1567">
            <v>0</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v>0</v>
          </cell>
          <cell r="I1568">
            <v>0</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v>0</v>
          </cell>
          <cell r="I1569">
            <v>0</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v>0</v>
          </cell>
          <cell r="I1570">
            <v>0</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v>0</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v>0</v>
          </cell>
          <cell r="I1572">
            <v>0</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v>0</v>
          </cell>
          <cell r="I1573">
            <v>0</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v>0</v>
          </cell>
          <cell r="I1574">
            <v>0</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v>0</v>
          </cell>
          <cell r="I1575">
            <v>0</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v>0</v>
          </cell>
          <cell r="I1578">
            <v>0</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v>0</v>
          </cell>
          <cell r="I1579">
            <v>0</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v>0</v>
          </cell>
          <cell r="I1583">
            <v>0</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v>0</v>
          </cell>
          <cell r="I1584">
            <v>0</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v>0</v>
          </cell>
          <cell r="I1586">
            <v>0</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v>0</v>
          </cell>
          <cell r="I1587">
            <v>0</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v>0</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v>0</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v>0</v>
          </cell>
          <cell r="I1590">
            <v>0</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v>0</v>
          </cell>
          <cell r="I1591">
            <v>0</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v>0</v>
          </cell>
          <cell r="I1594">
            <v>0</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v>0</v>
          </cell>
          <cell r="I1595">
            <v>0</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v>0</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v>0</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v>0</v>
          </cell>
          <cell r="I1598">
            <v>0</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v>0</v>
          </cell>
          <cell r="I1599">
            <v>0</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v>0</v>
          </cell>
          <cell r="I1602">
            <v>0</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v>0</v>
          </cell>
          <cell r="I1603">
            <v>0</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v>0</v>
          </cell>
          <cell r="I1604">
            <v>0</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v>0</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v>0</v>
          </cell>
          <cell r="I1606">
            <v>0</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v>0</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v>0</v>
          </cell>
          <cell r="I1608">
            <v>0</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v>0</v>
          </cell>
          <cell r="I1609">
            <v>0</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v>0</v>
          </cell>
          <cell r="I1610">
            <v>0</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v>0</v>
          </cell>
          <cell r="I1611">
            <v>0</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v>0</v>
          </cell>
          <cell r="I1612">
            <v>0</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v>0</v>
          </cell>
          <cell r="I1613">
            <v>0</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v>0</v>
          </cell>
          <cell r="I1614">
            <v>0</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v>0</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v>0</v>
          </cell>
          <cell r="I1616">
            <v>0</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v>0</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v>0</v>
          </cell>
          <cell r="I1618">
            <v>0</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v>0</v>
          </cell>
          <cell r="I1619">
            <v>0</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v>0</v>
          </cell>
          <cell r="I1620">
            <v>0</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v>0</v>
          </cell>
          <cell r="I1621">
            <v>0</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v>0</v>
          </cell>
          <cell r="I1622">
            <v>0</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v>0</v>
          </cell>
          <cell r="I1623">
            <v>0</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v>0</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v>0</v>
          </cell>
          <cell r="I1625">
            <v>0</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v>0</v>
          </cell>
          <cell r="I1626">
            <v>0</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v>0</v>
          </cell>
          <cell r="I1627">
            <v>0</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v>0</v>
          </cell>
          <cell r="I1628">
            <v>0</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v>0</v>
          </cell>
          <cell r="I1629">
            <v>0</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v>0</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v>0</v>
          </cell>
          <cell r="I1631">
            <v>0</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v>0</v>
          </cell>
          <cell r="I1632">
            <v>0</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v>0</v>
          </cell>
          <cell r="I1633">
            <v>0</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v>0</v>
          </cell>
          <cell r="I1634">
            <v>0</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v>0</v>
          </cell>
          <cell r="I1635">
            <v>0</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v>0</v>
          </cell>
          <cell r="I1636">
            <v>0</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v>0</v>
          </cell>
          <cell r="I1637">
            <v>0</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v>0</v>
          </cell>
          <cell r="I1638">
            <v>0</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v>0</v>
          </cell>
          <cell r="I1639">
            <v>0</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v>0</v>
          </cell>
          <cell r="I1640">
            <v>0</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v>0</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v>0</v>
          </cell>
          <cell r="I1642">
            <v>0</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v>0</v>
          </cell>
          <cell r="I1643">
            <v>0</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v>0</v>
          </cell>
          <cell r="I1644">
            <v>0</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v>0</v>
          </cell>
          <cell r="I1645">
            <v>0</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v>0</v>
          </cell>
          <cell r="I1646">
            <v>0</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v>0</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v>0</v>
          </cell>
          <cell r="I1648">
            <v>0</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v>0</v>
          </cell>
          <cell r="I1649">
            <v>0</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v>0</v>
          </cell>
          <cell r="I1650">
            <v>0</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v>0</v>
          </cell>
          <cell r="I1651">
            <v>0</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v>0</v>
          </cell>
          <cell r="I1652">
            <v>0</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v>0</v>
          </cell>
          <cell r="I1653">
            <v>0</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v>0</v>
          </cell>
          <cell r="I1654">
            <v>0</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v>0</v>
          </cell>
          <cell r="I1655">
            <v>0</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v>0</v>
          </cell>
          <cell r="I1656">
            <v>0</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v>0</v>
          </cell>
          <cell r="I1657">
            <v>0</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v>0</v>
          </cell>
          <cell r="I1658">
            <v>0</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v>0</v>
          </cell>
          <cell r="I1659">
            <v>0</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v>0</v>
          </cell>
          <cell r="I1660">
            <v>0</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v>0</v>
          </cell>
          <cell r="I1661">
            <v>0</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v>0</v>
          </cell>
          <cell r="I1662">
            <v>0</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v>0</v>
          </cell>
          <cell r="I1663">
            <v>0</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v>0</v>
          </cell>
          <cell r="I1664">
            <v>0</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v>0</v>
          </cell>
          <cell r="I1665">
            <v>0</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v>0</v>
          </cell>
          <cell r="I1666">
            <v>0</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v>0</v>
          </cell>
          <cell r="I1667">
            <v>0</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v>0</v>
          </cell>
          <cell r="I1668">
            <v>0</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v>0</v>
          </cell>
          <cell r="I1669">
            <v>0</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v>0</v>
          </cell>
          <cell r="I1670">
            <v>0</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v>0</v>
          </cell>
          <cell r="I1671">
            <v>0</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v>0</v>
          </cell>
          <cell r="I1672">
            <v>0</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v>0</v>
          </cell>
          <cell r="I1674">
            <v>0</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v>0</v>
          </cell>
          <cell r="I1675">
            <v>0</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v>0</v>
          </cell>
          <cell r="I1676">
            <v>0</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v>0</v>
          </cell>
          <cell r="I1677">
            <v>0</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v>0</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v>0</v>
          </cell>
          <cell r="I1679">
            <v>0</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v>0</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v>0</v>
          </cell>
          <cell r="I1681">
            <v>0</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v>0</v>
          </cell>
          <cell r="I1682">
            <v>0</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v>0</v>
          </cell>
          <cell r="I1683">
            <v>0</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v>0</v>
          </cell>
          <cell r="I1685">
            <v>0</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v>0</v>
          </cell>
          <cell r="I1686">
            <v>0</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v>0</v>
          </cell>
          <cell r="I1687">
            <v>0</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v>0</v>
          </cell>
          <cell r="I1688">
            <v>0</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v>0</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v>0</v>
          </cell>
          <cell r="I1690">
            <v>0</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v>0</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v>0</v>
          </cell>
          <cell r="I1692">
            <v>0</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v>0</v>
          </cell>
          <cell r="I1693">
            <v>0</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v>0</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v>0</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v>0</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v>0</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v>0</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v>0</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v>0</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v>0</v>
          </cell>
          <cell r="I1715">
            <v>0</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v>0</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v>0</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v>0</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v>0</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v>0</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v>0</v>
          </cell>
          <cell r="I1735">
            <v>0</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v>0</v>
          </cell>
          <cell r="I1736">
            <v>0</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v>0</v>
          </cell>
          <cell r="I1737">
            <v>0</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v>0</v>
          </cell>
          <cell r="I1742">
            <v>0</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v>0</v>
          </cell>
          <cell r="I1743">
            <v>0</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v>0</v>
          </cell>
          <cell r="I1744">
            <v>0</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v>0</v>
          </cell>
          <cell r="I1749">
            <v>0</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v>0</v>
          </cell>
          <cell r="I1750">
            <v>0</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v>0</v>
          </cell>
          <cell r="I1751">
            <v>0</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v>0</v>
          </cell>
          <cell r="I1752">
            <v>0</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v>0</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v>0</v>
          </cell>
          <cell r="I1754">
            <v>0</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v>0</v>
          </cell>
          <cell r="I1755">
            <v>0</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v>0</v>
          </cell>
          <cell r="I1756">
            <v>0</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v>0</v>
          </cell>
          <cell r="I1757">
            <v>0</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v>0</v>
          </cell>
          <cell r="I1758">
            <v>0</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v>0</v>
          </cell>
          <cell r="I1759">
            <v>0</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v>0</v>
          </cell>
          <cell r="I1760">
            <v>0</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v>0</v>
          </cell>
          <cell r="I1761">
            <v>0</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v>0</v>
          </cell>
          <cell r="I1762">
            <v>0</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v>0</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v>0</v>
          </cell>
          <cell r="I1764">
            <v>0</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v>0</v>
          </cell>
          <cell r="I1765">
            <v>0</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v>0</v>
          </cell>
          <cell r="I1766">
            <v>0</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v>0</v>
          </cell>
          <cell r="I1767">
            <v>0</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v>0</v>
          </cell>
          <cell r="I1768">
            <v>0</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v>0</v>
          </cell>
          <cell r="I1769">
            <v>0</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v>0</v>
          </cell>
          <cell r="I1770">
            <v>0</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v>0</v>
          </cell>
          <cell r="I1771">
            <v>0</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v>0</v>
          </cell>
          <cell r="I1772">
            <v>0</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v>0</v>
          </cell>
          <cell r="I1773">
            <v>0</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v>0</v>
          </cell>
          <cell r="I1774">
            <v>0</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v>0</v>
          </cell>
          <cell r="I1775">
            <v>0</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v>0</v>
          </cell>
          <cell r="I1776">
            <v>0</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v>0</v>
          </cell>
          <cell r="I1777">
            <v>0</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v>0</v>
          </cell>
          <cell r="I1778">
            <v>0</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v>0</v>
          </cell>
          <cell r="I1779">
            <v>0</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v>0</v>
          </cell>
          <cell r="I1780">
            <v>0</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v>0</v>
          </cell>
          <cell r="I1781">
            <v>0</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v>0</v>
          </cell>
          <cell r="I1782">
            <v>0</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v>0</v>
          </cell>
          <cell r="I1783">
            <v>0</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v>0</v>
          </cell>
          <cell r="I1784">
            <v>0</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v>0</v>
          </cell>
          <cell r="I1785">
            <v>0</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v>0</v>
          </cell>
          <cell r="I1786">
            <v>0</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v>0</v>
          </cell>
          <cell r="I1787">
            <v>0</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v>0</v>
          </cell>
          <cell r="I1788">
            <v>0</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v>0</v>
          </cell>
          <cell r="I1789">
            <v>0</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v>0</v>
          </cell>
          <cell r="I1790">
            <v>0</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v>0</v>
          </cell>
          <cell r="I1791">
            <v>0</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v>0</v>
          </cell>
          <cell r="I1792">
            <v>0</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v>0</v>
          </cell>
          <cell r="I1793">
            <v>0</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v>0</v>
          </cell>
          <cell r="I1794">
            <v>0</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v>0</v>
          </cell>
          <cell r="I1795">
            <v>0</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v>0</v>
          </cell>
          <cell r="I1796">
            <v>0</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v>0</v>
          </cell>
          <cell r="I1797">
            <v>0</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v>0</v>
          </cell>
          <cell r="I1798">
            <v>0</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v>0</v>
          </cell>
          <cell r="I1799">
            <v>0</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v>0</v>
          </cell>
          <cell r="I1800">
            <v>0</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v>0</v>
          </cell>
          <cell r="I1801">
            <v>0</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v>0</v>
          </cell>
          <cell r="I1802">
            <v>0</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v>0</v>
          </cell>
          <cell r="I1803">
            <v>0</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v>0</v>
          </cell>
          <cell r="I1804">
            <v>0</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v>0</v>
          </cell>
          <cell r="I1805">
            <v>0</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v>0</v>
          </cell>
          <cell r="I1806">
            <v>0</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v>0</v>
          </cell>
          <cell r="I1807">
            <v>0</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v>0</v>
          </cell>
          <cell r="I1808">
            <v>0</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v>0</v>
          </cell>
          <cell r="I1809">
            <v>0</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v>0</v>
          </cell>
          <cell r="I1810">
            <v>0</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v>0</v>
          </cell>
          <cell r="I1811">
            <v>0</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v>0</v>
          </cell>
          <cell r="I1812">
            <v>0</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v>0</v>
          </cell>
          <cell r="I1813">
            <v>0</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v>0</v>
          </cell>
          <cell r="I1814">
            <v>0</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v>0</v>
          </cell>
          <cell r="I1815">
            <v>0</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v>0</v>
          </cell>
          <cell r="I1816">
            <v>0</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v>0</v>
          </cell>
          <cell r="I1817">
            <v>0</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v>0</v>
          </cell>
          <cell r="I1818">
            <v>0</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v>0</v>
          </cell>
          <cell r="I1819">
            <v>0</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v>0</v>
          </cell>
          <cell r="I1820">
            <v>0</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v>0</v>
          </cell>
          <cell r="I1821">
            <v>0</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v>0</v>
          </cell>
          <cell r="I1822">
            <v>0</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v>0</v>
          </cell>
          <cell r="I1823">
            <v>0</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v>0</v>
          </cell>
          <cell r="I1824">
            <v>0</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v>0</v>
          </cell>
          <cell r="I1825">
            <v>0</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v>0</v>
          </cell>
          <cell r="I1826">
            <v>0</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v>0</v>
          </cell>
          <cell r="I1827">
            <v>0</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v>0</v>
          </cell>
          <cell r="I1828">
            <v>0</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v>0</v>
          </cell>
          <cell r="I1829">
            <v>0</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v>0</v>
          </cell>
          <cell r="I1830">
            <v>0</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v>0</v>
          </cell>
          <cell r="I1831">
            <v>0</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v>0</v>
          </cell>
          <cell r="I1832">
            <v>0</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v>0</v>
          </cell>
          <cell r="I1833">
            <v>0</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v>0</v>
          </cell>
          <cell r="I1834">
            <v>0</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v>0</v>
          </cell>
          <cell r="I1835">
            <v>0</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v>0</v>
          </cell>
          <cell r="I1836">
            <v>0</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v>0</v>
          </cell>
          <cell r="I1837">
            <v>0</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v>0</v>
          </cell>
          <cell r="I1838">
            <v>0</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v>0</v>
          </cell>
          <cell r="I1839">
            <v>0</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v>0</v>
          </cell>
          <cell r="I1840">
            <v>0</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v>0</v>
          </cell>
          <cell r="I1841">
            <v>0</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v>0</v>
          </cell>
          <cell r="I1842">
            <v>0</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v>0</v>
          </cell>
          <cell r="I1843">
            <v>0</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v>0</v>
          </cell>
          <cell r="I1844">
            <v>0</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v>0</v>
          </cell>
          <cell r="I1845">
            <v>0</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v>0</v>
          </cell>
          <cell r="I1846">
            <v>0</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v>0</v>
          </cell>
          <cell r="I1847">
            <v>0</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v>0</v>
          </cell>
          <cell r="I1848">
            <v>0</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v>0</v>
          </cell>
          <cell r="I1849">
            <v>0</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v>0</v>
          </cell>
          <cell r="I1850">
            <v>0</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v>0</v>
          </cell>
          <cell r="I1851">
            <v>0</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v>0</v>
          </cell>
          <cell r="I1852">
            <v>0</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v>0</v>
          </cell>
          <cell r="I1853">
            <v>0</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v>0</v>
          </cell>
          <cell r="I1854">
            <v>0</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v>0</v>
          </cell>
          <cell r="I1855">
            <v>0</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v>0</v>
          </cell>
          <cell r="I1856">
            <v>0</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v>0</v>
          </cell>
          <cell r="I1857">
            <v>0</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v>0</v>
          </cell>
          <cell r="I1858">
            <v>0</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v>0</v>
          </cell>
          <cell r="I1859">
            <v>0</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v>0</v>
          </cell>
          <cell r="I1860">
            <v>0</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v>0</v>
          </cell>
          <cell r="I1861">
            <v>0</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v>0</v>
          </cell>
          <cell r="I1862">
            <v>0</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v>0</v>
          </cell>
          <cell r="I1863">
            <v>0</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v>0</v>
          </cell>
          <cell r="I1864">
            <v>0</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v>0</v>
          </cell>
          <cell r="I1865">
            <v>0</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v>0</v>
          </cell>
          <cell r="I1866">
            <v>0</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v>0</v>
          </cell>
          <cell r="I1867">
            <v>0</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v>0</v>
          </cell>
          <cell r="I1868">
            <v>0</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v>0</v>
          </cell>
          <cell r="I1869">
            <v>0</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v>0</v>
          </cell>
          <cell r="I1870">
            <v>0</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v>0</v>
          </cell>
          <cell r="I1871">
            <v>0</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v>0</v>
          </cell>
          <cell r="I1872">
            <v>0</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v>0</v>
          </cell>
          <cell r="I1873">
            <v>0</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v>0</v>
          </cell>
          <cell r="I1874">
            <v>0</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v>0</v>
          </cell>
          <cell r="I1875">
            <v>0</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v>0</v>
          </cell>
          <cell r="I1876">
            <v>0</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v>0</v>
          </cell>
          <cell r="I1877">
            <v>0</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v>0</v>
          </cell>
          <cell r="I1878">
            <v>0</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v>0</v>
          </cell>
          <cell r="I1879">
            <v>0</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v>0</v>
          </cell>
          <cell r="I1880">
            <v>0</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v>0</v>
          </cell>
          <cell r="I1881">
            <v>0</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v>0</v>
          </cell>
          <cell r="I1882">
            <v>0</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v>0</v>
          </cell>
          <cell r="I1883">
            <v>0</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v>0</v>
          </cell>
          <cell r="I1884">
            <v>0</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v>0</v>
          </cell>
          <cell r="I1885">
            <v>0</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v>0</v>
          </cell>
          <cell r="I1886">
            <v>0</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v>0</v>
          </cell>
          <cell r="I1887">
            <v>0</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v>0</v>
          </cell>
          <cell r="I1888">
            <v>0</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v>0</v>
          </cell>
          <cell r="I1889">
            <v>0</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v>0</v>
          </cell>
          <cell r="I1890">
            <v>0</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v>0</v>
          </cell>
          <cell r="I1891">
            <v>0</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v>0</v>
          </cell>
          <cell r="I1892">
            <v>0</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v>0</v>
          </cell>
          <cell r="I1893">
            <v>0</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v>0</v>
          </cell>
          <cell r="I1894">
            <v>0</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v>0</v>
          </cell>
          <cell r="I1895">
            <v>0</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v>0</v>
          </cell>
          <cell r="I1896">
            <v>0</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v>0</v>
          </cell>
          <cell r="I1897">
            <v>0</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v>0</v>
          </cell>
          <cell r="I1898">
            <v>0</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v>0</v>
          </cell>
          <cell r="I1899">
            <v>0</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v>0</v>
          </cell>
          <cell r="I1900">
            <v>0</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v>0</v>
          </cell>
          <cell r="I1901">
            <v>0</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v>0</v>
          </cell>
          <cell r="I1902">
            <v>0</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v>0</v>
          </cell>
          <cell r="I1903">
            <v>0</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v>0</v>
          </cell>
          <cell r="I1904">
            <v>0</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v>0</v>
          </cell>
          <cell r="I1905">
            <v>0</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v>0</v>
          </cell>
          <cell r="I1906">
            <v>0</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v>0</v>
          </cell>
          <cell r="I1907">
            <v>0</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v>0</v>
          </cell>
          <cell r="I1908">
            <v>0</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v>0</v>
          </cell>
          <cell r="I1909">
            <v>0</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v>0</v>
          </cell>
          <cell r="I1910">
            <v>0</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v>0</v>
          </cell>
          <cell r="I1911">
            <v>0</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v>0</v>
          </cell>
          <cell r="I1912">
            <v>0</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v>0</v>
          </cell>
          <cell r="I1913">
            <v>0</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v>0</v>
          </cell>
          <cell r="I1914">
            <v>0</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v>0</v>
          </cell>
          <cell r="I1915">
            <v>0</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v>0</v>
          </cell>
          <cell r="I1916">
            <v>0</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v>0</v>
          </cell>
          <cell r="I1917">
            <v>0</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v>0</v>
          </cell>
          <cell r="I1918">
            <v>0</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v>0</v>
          </cell>
          <cell r="I1919">
            <v>0</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v>0</v>
          </cell>
          <cell r="I1920">
            <v>0</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v>0</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v>0</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v>0</v>
          </cell>
          <cell r="I1923">
            <v>0</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v>0</v>
          </cell>
          <cell r="I1924">
            <v>0</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v>0</v>
          </cell>
          <cell r="I1925">
            <v>0</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v>0</v>
          </cell>
          <cell r="I1926">
            <v>0</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v>0</v>
          </cell>
          <cell r="I1927">
            <v>0</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v>0</v>
          </cell>
          <cell r="I1928">
            <v>0</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v>0</v>
          </cell>
          <cell r="I1929">
            <v>0</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v>0</v>
          </cell>
          <cell r="I1930">
            <v>0</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v>0</v>
          </cell>
          <cell r="I1931">
            <v>0</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v>0</v>
          </cell>
          <cell r="I1932">
            <v>0</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v>0</v>
          </cell>
          <cell r="I1933">
            <v>0</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v>0</v>
          </cell>
          <cell r="I1934">
            <v>0</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v>0</v>
          </cell>
          <cell r="I1935">
            <v>0</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v>0</v>
          </cell>
          <cell r="I1936">
            <v>0</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v>0</v>
          </cell>
          <cell r="I1937">
            <v>0</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v>0</v>
          </cell>
          <cell r="I1938">
            <v>0</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v>0</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v>0</v>
          </cell>
          <cell r="I1940">
            <v>0</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v>0</v>
          </cell>
          <cell r="I1941">
            <v>0</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v>0</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v>0</v>
          </cell>
          <cell r="I1943">
            <v>0</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v>0</v>
          </cell>
          <cell r="I1944">
            <v>0</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v>0</v>
          </cell>
          <cell r="I1945">
            <v>0</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v>0</v>
          </cell>
          <cell r="I1946">
            <v>0</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v>0</v>
          </cell>
          <cell r="I1947">
            <v>0</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v>0</v>
          </cell>
          <cell r="I1948">
            <v>0</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v>0</v>
          </cell>
          <cell r="I1949">
            <v>0</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v>0</v>
          </cell>
          <cell r="I1950">
            <v>0</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v>0</v>
          </cell>
          <cell r="I1951">
            <v>0</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v>0</v>
          </cell>
          <cell r="I1952">
            <v>0</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v>0</v>
          </cell>
          <cell r="I1953">
            <v>0</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v>0</v>
          </cell>
          <cell r="I1954">
            <v>0</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v>0</v>
          </cell>
          <cell r="I1955">
            <v>0</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v>0</v>
          </cell>
          <cell r="I1956">
            <v>0</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v>0</v>
          </cell>
          <cell r="I1957">
            <v>0</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v>0</v>
          </cell>
          <cell r="I1958">
            <v>0</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v>0</v>
          </cell>
          <cell r="I1959">
            <v>0</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v>0</v>
          </cell>
          <cell r="I1960">
            <v>0</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v>0</v>
          </cell>
          <cell r="I1961">
            <v>0</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v>0</v>
          </cell>
          <cell r="I1962">
            <v>0</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v>0</v>
          </cell>
          <cell r="I1963">
            <v>0</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v>0</v>
          </cell>
          <cell r="I1964">
            <v>0</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v>0</v>
          </cell>
          <cell r="I1965">
            <v>0</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v>0</v>
          </cell>
          <cell r="I1966">
            <v>0</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v>0</v>
          </cell>
          <cell r="I1967">
            <v>0</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v>0</v>
          </cell>
          <cell r="I1968">
            <v>0</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v>0</v>
          </cell>
          <cell r="I1969">
            <v>0</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v>0</v>
          </cell>
          <cell r="I1970">
            <v>0</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v>0</v>
          </cell>
          <cell r="I1971">
            <v>0</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v>0</v>
          </cell>
          <cell r="I1972">
            <v>0</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v>0</v>
          </cell>
          <cell r="I1973">
            <v>0</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v>0</v>
          </cell>
          <cell r="I1974">
            <v>0</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v>0</v>
          </cell>
          <cell r="I1975">
            <v>0</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v>0</v>
          </cell>
          <cell r="I1976">
            <v>0</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v>0</v>
          </cell>
          <cell r="I1977">
            <v>0</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v>0</v>
          </cell>
          <cell r="I1978">
            <v>0</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v>0</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v>0</v>
          </cell>
          <cell r="I1983">
            <v>0</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v>0</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v>0</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v>0</v>
          </cell>
          <cell r="I1992">
            <v>0</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v>0</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v>0</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v>0</v>
          </cell>
          <cell r="I2005">
            <v>0</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v>0</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v>0</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v>0</v>
          </cell>
          <cell r="I2014">
            <v>0</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v>0</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v>0</v>
          </cell>
          <cell r="I2023">
            <v>0</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v>0</v>
          </cell>
          <cell r="I2024">
            <v>0</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v>0</v>
          </cell>
          <cell r="I2025">
            <v>0</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v>0</v>
          </cell>
          <cell r="I2026">
            <v>0</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v>0</v>
          </cell>
          <cell r="I2027">
            <v>0</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v>0</v>
          </cell>
          <cell r="I2028">
            <v>0</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v>0</v>
          </cell>
          <cell r="I2029">
            <v>0</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v>0</v>
          </cell>
          <cell r="I2030">
            <v>0</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v>0</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v>0</v>
          </cell>
          <cell r="I2032">
            <v>0</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v>0</v>
          </cell>
          <cell r="I2033">
            <v>0</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v>0</v>
          </cell>
          <cell r="I2034">
            <v>0</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v>0</v>
          </cell>
          <cell r="I2035">
            <v>0</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v>0</v>
          </cell>
          <cell r="I2036">
            <v>0</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v>0</v>
          </cell>
          <cell r="I2037">
            <v>0</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v>0</v>
          </cell>
          <cell r="I2038">
            <v>0</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v>0</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v>0</v>
          </cell>
          <cell r="I2040">
            <v>0</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v>0</v>
          </cell>
          <cell r="I2041">
            <v>0</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v>0</v>
          </cell>
          <cell r="I2042">
            <v>0</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v>0</v>
          </cell>
          <cell r="I2043">
            <v>0</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v>0</v>
          </cell>
          <cell r="I2044">
            <v>0</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v>0</v>
          </cell>
          <cell r="I2045">
            <v>0</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v>0</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v>0</v>
          </cell>
          <cell r="I2047">
            <v>0</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v>0</v>
          </cell>
          <cell r="I2048">
            <v>0</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v>0</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v>0</v>
          </cell>
          <cell r="I2050">
            <v>0</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v>0</v>
          </cell>
          <cell r="I2051">
            <v>0</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v>0</v>
          </cell>
          <cell r="I2052">
            <v>0</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v>0</v>
          </cell>
          <cell r="I2053">
            <v>0</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v>0</v>
          </cell>
          <cell r="I2054">
            <v>0</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v>0</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v>0</v>
          </cell>
          <cell r="I2056">
            <v>0</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v>0</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v>0</v>
          </cell>
          <cell r="I2058">
            <v>0</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v>0</v>
          </cell>
          <cell r="I2059">
            <v>0</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v>0</v>
          </cell>
          <cell r="I2060">
            <v>0</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v>0</v>
          </cell>
          <cell r="I2061">
            <v>0</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v>0</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v>0</v>
          </cell>
          <cell r="I2063">
            <v>0</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v>0</v>
          </cell>
          <cell r="I2064">
            <v>0</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v>0</v>
          </cell>
          <cell r="I2065">
            <v>0</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v>0</v>
          </cell>
          <cell r="I2066">
            <v>0</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v>0</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v>0</v>
          </cell>
          <cell r="I2068">
            <v>0</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v>0</v>
          </cell>
          <cell r="I2069">
            <v>0</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v>0</v>
          </cell>
          <cell r="I2070">
            <v>0</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v>0</v>
          </cell>
          <cell r="I2071">
            <v>0</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v>0</v>
          </cell>
          <cell r="I2072">
            <v>0</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v>0</v>
          </cell>
          <cell r="I2073">
            <v>0</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v>0</v>
          </cell>
          <cell r="I2074">
            <v>0</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v>0</v>
          </cell>
          <cell r="I2075">
            <v>0</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v>0</v>
          </cell>
          <cell r="I2076">
            <v>0</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v>0</v>
          </cell>
          <cell r="I2077">
            <v>0</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v>0</v>
          </cell>
          <cell r="I2078">
            <v>0</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v>0</v>
          </cell>
          <cell r="I2079">
            <v>0</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v>0</v>
          </cell>
          <cell r="I2080">
            <v>0</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v>0</v>
          </cell>
          <cell r="I2081">
            <v>0</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v>0</v>
          </cell>
          <cell r="I2082">
            <v>0</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v>0</v>
          </cell>
          <cell r="I2083">
            <v>0</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v>0</v>
          </cell>
          <cell r="I2084">
            <v>0</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v>0</v>
          </cell>
          <cell r="I2085">
            <v>0</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v>0</v>
          </cell>
          <cell r="I2086">
            <v>0</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v>0</v>
          </cell>
          <cell r="I2087">
            <v>0</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v>0</v>
          </cell>
          <cell r="I2088">
            <v>0</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v>0</v>
          </cell>
          <cell r="I2089">
            <v>0</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v>0</v>
          </cell>
          <cell r="I2090">
            <v>0</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v>0</v>
          </cell>
          <cell r="I2091">
            <v>0</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v>0</v>
          </cell>
          <cell r="I2092">
            <v>0</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v>0</v>
          </cell>
          <cell r="I2093">
            <v>0</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v>0</v>
          </cell>
          <cell r="I2094">
            <v>0</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v>0</v>
          </cell>
          <cell r="I2095">
            <v>0</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v>0</v>
          </cell>
          <cell r="I2096">
            <v>0</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v>0</v>
          </cell>
          <cell r="I2097">
            <v>0</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v>0</v>
          </cell>
          <cell r="I2098">
            <v>0</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v>0</v>
          </cell>
          <cell r="I2099">
            <v>0</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v>0</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v>0</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v>0</v>
          </cell>
          <cell r="I2102">
            <v>0</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v>0</v>
          </cell>
          <cell r="I2103">
            <v>0</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v>0</v>
          </cell>
          <cell r="I2104">
            <v>0</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v>0</v>
          </cell>
          <cell r="I2105">
            <v>0</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v>0</v>
          </cell>
          <cell r="I2106">
            <v>0</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v>0</v>
          </cell>
          <cell r="I2107">
            <v>0</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v>0</v>
          </cell>
          <cell r="I2108">
            <v>0</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v>0</v>
          </cell>
          <cell r="I2109">
            <v>0</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v>0</v>
          </cell>
          <cell r="I2110">
            <v>0</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v>0</v>
          </cell>
          <cell r="I2111">
            <v>0</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v>0</v>
          </cell>
          <cell r="I2112">
            <v>0</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v>0</v>
          </cell>
          <cell r="I2113">
            <v>0</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v>0</v>
          </cell>
          <cell r="I2114">
            <v>0</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v>0</v>
          </cell>
          <cell r="I2115">
            <v>0</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v>0</v>
          </cell>
          <cell r="I2116">
            <v>0</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v>0</v>
          </cell>
          <cell r="I2117">
            <v>0</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v>0</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v>0</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v>0</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v>0</v>
          </cell>
          <cell r="I2121">
            <v>0</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v>0</v>
          </cell>
          <cell r="I2122">
            <v>0</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v>0</v>
          </cell>
          <cell r="I2123">
            <v>0</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v>0</v>
          </cell>
          <cell r="I2124">
            <v>0</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v>0</v>
          </cell>
          <cell r="I2125">
            <v>0</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v>0</v>
          </cell>
          <cell r="I2126">
            <v>0</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v>0</v>
          </cell>
          <cell r="I2127">
            <v>0</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v>0</v>
          </cell>
          <cell r="I2128">
            <v>0</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v>0</v>
          </cell>
          <cell r="I2129">
            <v>0</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v>0</v>
          </cell>
          <cell r="I2130">
            <v>0</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v>0</v>
          </cell>
          <cell r="I2131">
            <v>0</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v>0</v>
          </cell>
          <cell r="I2132">
            <v>0</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v>0</v>
          </cell>
          <cell r="I2133">
            <v>0</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v>0</v>
          </cell>
          <cell r="I2134">
            <v>0</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v>0</v>
          </cell>
          <cell r="I2135">
            <v>0</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v>0</v>
          </cell>
          <cell r="I2136">
            <v>0</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v>0</v>
          </cell>
          <cell r="I2137">
            <v>0</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v>0</v>
          </cell>
          <cell r="I2138">
            <v>0</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v>0</v>
          </cell>
          <cell r="I2139">
            <v>0</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v>0</v>
          </cell>
          <cell r="I2140">
            <v>0</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v>0</v>
          </cell>
          <cell r="I2141">
            <v>0</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v>0</v>
          </cell>
          <cell r="I2142">
            <v>0</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v>0</v>
          </cell>
          <cell r="I2143">
            <v>0</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v>0</v>
          </cell>
          <cell r="I2144">
            <v>0</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v>0</v>
          </cell>
          <cell r="I2145">
            <v>0</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v>0</v>
          </cell>
          <cell r="I2146">
            <v>0</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v>0</v>
          </cell>
          <cell r="I2147">
            <v>0</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v>0</v>
          </cell>
          <cell r="I2148">
            <v>0</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v>0</v>
          </cell>
          <cell r="I2149">
            <v>0</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v>0</v>
          </cell>
          <cell r="I2150">
            <v>0</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v>0</v>
          </cell>
          <cell r="I2151">
            <v>0</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v>0</v>
          </cell>
          <cell r="I2152">
            <v>0</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v>0</v>
          </cell>
          <cell r="I2153">
            <v>0</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v>0</v>
          </cell>
          <cell r="I2154">
            <v>0</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v>0</v>
          </cell>
          <cell r="I2155">
            <v>0</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v>0</v>
          </cell>
          <cell r="I2156">
            <v>0</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v>0</v>
          </cell>
          <cell r="I2157">
            <v>0</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v>0</v>
          </cell>
          <cell r="I2158">
            <v>0</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v>0</v>
          </cell>
          <cell r="I2159">
            <v>0</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v>0</v>
          </cell>
          <cell r="I2160">
            <v>0</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v>0</v>
          </cell>
          <cell r="I2161">
            <v>0</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v>0</v>
          </cell>
          <cell r="I2162">
            <v>0</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v>0</v>
          </cell>
          <cell r="I2163">
            <v>0</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v>0</v>
          </cell>
          <cell r="I2164">
            <v>0</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v>0</v>
          </cell>
          <cell r="I2165">
            <v>0</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v>0</v>
          </cell>
          <cell r="I2166">
            <v>0</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v>0</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v>0</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v>0</v>
          </cell>
          <cell r="I2169">
            <v>0</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v>0</v>
          </cell>
          <cell r="I2170">
            <v>0</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v>0</v>
          </cell>
          <cell r="I2171">
            <v>0</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v>0</v>
          </cell>
          <cell r="I2172">
            <v>0</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v>0</v>
          </cell>
          <cell r="I2173">
            <v>0</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v>0</v>
          </cell>
          <cell r="I2174">
            <v>0</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v>0</v>
          </cell>
          <cell r="I2175">
            <v>0</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v>0</v>
          </cell>
          <cell r="I2176">
            <v>0</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v>0</v>
          </cell>
          <cell r="I2177">
            <v>0</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v>0</v>
          </cell>
          <cell r="I2178">
            <v>0</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v>0</v>
          </cell>
          <cell r="I2179">
            <v>0</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v>0</v>
          </cell>
          <cell r="I2180">
            <v>0</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v>0</v>
          </cell>
          <cell r="I2181">
            <v>0</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v>0</v>
          </cell>
          <cell r="I2182">
            <v>0</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v>0</v>
          </cell>
          <cell r="I2183">
            <v>0</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v>0</v>
          </cell>
          <cell r="I2184">
            <v>0</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v>0</v>
          </cell>
          <cell r="I2185">
            <v>0</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v>0</v>
          </cell>
          <cell r="I2186">
            <v>0</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v>0</v>
          </cell>
          <cell r="I2187">
            <v>0</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v>0</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v>0</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v>0</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v>0</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v>0</v>
          </cell>
          <cell r="I2192">
            <v>0</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v>0</v>
          </cell>
          <cell r="I2193">
            <v>0</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v>0</v>
          </cell>
          <cell r="I2194">
            <v>0</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v>0</v>
          </cell>
          <cell r="I2195">
            <v>0</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v>0</v>
          </cell>
          <cell r="I2196">
            <v>0</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v>0</v>
          </cell>
          <cell r="I2197">
            <v>0</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v>0</v>
          </cell>
          <cell r="I2198">
            <v>0</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v>0</v>
          </cell>
          <cell r="I2199">
            <v>0</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v>0</v>
          </cell>
          <cell r="I2200">
            <v>0</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v>0</v>
          </cell>
          <cell r="I2201">
            <v>0</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v>0</v>
          </cell>
          <cell r="I2202">
            <v>0</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v>0</v>
          </cell>
          <cell r="I2203">
            <v>0</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v>0</v>
          </cell>
          <cell r="I2204">
            <v>0</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v>0</v>
          </cell>
          <cell r="I2205">
            <v>0</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v>0</v>
          </cell>
          <cell r="I2206">
            <v>0</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v>0</v>
          </cell>
          <cell r="I2207">
            <v>0</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v>0</v>
          </cell>
          <cell r="I2208">
            <v>0</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v>0</v>
          </cell>
          <cell r="I2209">
            <v>0</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v>0</v>
          </cell>
          <cell r="I2210">
            <v>0</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v>0</v>
          </cell>
          <cell r="I2211">
            <v>0</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v>0</v>
          </cell>
          <cell r="I2212">
            <v>0</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v>0</v>
          </cell>
          <cell r="I2213">
            <v>0</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v>0</v>
          </cell>
          <cell r="I2214">
            <v>0</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v>0</v>
          </cell>
          <cell r="I2215">
            <v>0</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v>0</v>
          </cell>
          <cell r="I2216">
            <v>0</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v>0</v>
          </cell>
          <cell r="I2217">
            <v>0</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v>0</v>
          </cell>
          <cell r="I2218">
            <v>0</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v>0</v>
          </cell>
          <cell r="I2219">
            <v>0</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v>0</v>
          </cell>
          <cell r="I2220">
            <v>0</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v>0</v>
          </cell>
          <cell r="I2221">
            <v>0</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v>0</v>
          </cell>
          <cell r="I2222">
            <v>0</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v>0</v>
          </cell>
          <cell r="I2223">
            <v>0</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v>0</v>
          </cell>
          <cell r="I2224">
            <v>0</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v>0</v>
          </cell>
          <cell r="I2225">
            <v>0</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v>0</v>
          </cell>
          <cell r="I2226">
            <v>0</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v>0</v>
          </cell>
          <cell r="I2227">
            <v>0</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v>0</v>
          </cell>
          <cell r="I2228">
            <v>0</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v>0</v>
          </cell>
          <cell r="I2229">
            <v>0</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v>0</v>
          </cell>
          <cell r="I2230">
            <v>0</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v>0</v>
          </cell>
          <cell r="I2231">
            <v>0</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v>0</v>
          </cell>
          <cell r="I2232">
            <v>0</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v>0</v>
          </cell>
          <cell r="I2233">
            <v>0</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v>0</v>
          </cell>
          <cell r="I2234">
            <v>0</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v>0</v>
          </cell>
          <cell r="I2235">
            <v>0</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v>0</v>
          </cell>
          <cell r="I2236">
            <v>0</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v>0</v>
          </cell>
          <cell r="I2237">
            <v>0</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v>0</v>
          </cell>
          <cell r="I2238">
            <v>0</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v>0</v>
          </cell>
          <cell r="I2239">
            <v>0</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v>0</v>
          </cell>
          <cell r="I2240">
            <v>0</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v>0</v>
          </cell>
          <cell r="I2241">
            <v>0</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v>0</v>
          </cell>
          <cell r="I2242">
            <v>0</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v>0</v>
          </cell>
          <cell r="I2243">
            <v>0</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v>0</v>
          </cell>
          <cell r="I2244">
            <v>0</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v>0</v>
          </cell>
          <cell r="I2245">
            <v>0</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v>0</v>
          </cell>
          <cell r="I2246">
            <v>0</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v>0</v>
          </cell>
          <cell r="I2247">
            <v>0</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v>0</v>
          </cell>
          <cell r="I2248">
            <v>0</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v>0</v>
          </cell>
          <cell r="I2249">
            <v>0</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v>0</v>
          </cell>
          <cell r="I2250">
            <v>0</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v>0</v>
          </cell>
          <cell r="I2251">
            <v>0</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v>0</v>
          </cell>
          <cell r="I2252">
            <v>0</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v>0</v>
          </cell>
          <cell r="I2253">
            <v>0</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v>0</v>
          </cell>
          <cell r="I2254">
            <v>0</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v>0</v>
          </cell>
          <cell r="I2255">
            <v>0</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v>0</v>
          </cell>
          <cell r="I2256">
            <v>0</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v>0</v>
          </cell>
          <cell r="I2257">
            <v>0</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v>0</v>
          </cell>
          <cell r="I2258">
            <v>0</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v>0</v>
          </cell>
          <cell r="I2259">
            <v>0</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v>0</v>
          </cell>
          <cell r="I2260">
            <v>0</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v>0</v>
          </cell>
          <cell r="I2261">
            <v>0</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v>0</v>
          </cell>
          <cell r="I2262">
            <v>0</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v>0</v>
          </cell>
          <cell r="I2263">
            <v>0</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v>0</v>
          </cell>
          <cell r="I2264">
            <v>0</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v>0</v>
          </cell>
          <cell r="I2265">
            <v>0</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v>0</v>
          </cell>
          <cell r="I2266">
            <v>0</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v>0</v>
          </cell>
          <cell r="I2267">
            <v>0</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v>0</v>
          </cell>
          <cell r="I2268">
            <v>0</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v>0</v>
          </cell>
          <cell r="I2269">
            <v>0</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v>0</v>
          </cell>
          <cell r="I2270">
            <v>0</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v>0</v>
          </cell>
          <cell r="I2271">
            <v>0</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v>0</v>
          </cell>
          <cell r="I2272">
            <v>0</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v>0</v>
          </cell>
          <cell r="I2273">
            <v>0</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v>0</v>
          </cell>
          <cell r="I2274">
            <v>0</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v>0</v>
          </cell>
          <cell r="I2275">
            <v>0</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v>0</v>
          </cell>
          <cell r="I2276">
            <v>0</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v>0</v>
          </cell>
          <cell r="I2277">
            <v>0</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v>0</v>
          </cell>
          <cell r="I2278">
            <v>0</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v>0</v>
          </cell>
          <cell r="I2279">
            <v>0</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v>0</v>
          </cell>
          <cell r="I2280">
            <v>0</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v>0</v>
          </cell>
          <cell r="I2281">
            <v>0</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v>0</v>
          </cell>
          <cell r="I2282">
            <v>0</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v>0</v>
          </cell>
          <cell r="I2283">
            <v>0</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v>0</v>
          </cell>
          <cell r="I2284">
            <v>0</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v>0</v>
          </cell>
          <cell r="I2285">
            <v>0</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v>0</v>
          </cell>
          <cell r="I2286">
            <v>0</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v>0</v>
          </cell>
          <cell r="I2287">
            <v>0</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v>0</v>
          </cell>
          <cell r="I2288">
            <v>0</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v>0</v>
          </cell>
          <cell r="I2289">
            <v>0</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v>0</v>
          </cell>
          <cell r="I2290">
            <v>0</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v>0</v>
          </cell>
          <cell r="I2291">
            <v>0</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v>0</v>
          </cell>
          <cell r="I2292">
            <v>0</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v>0</v>
          </cell>
          <cell r="I2293">
            <v>0</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v>0</v>
          </cell>
          <cell r="I2294">
            <v>0</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v>0</v>
          </cell>
          <cell r="I2295">
            <v>0</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v>0</v>
          </cell>
          <cell r="I2296">
            <v>0</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v>0</v>
          </cell>
          <cell r="I2297">
            <v>0</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v>0</v>
          </cell>
          <cell r="I2298">
            <v>0</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v>0</v>
          </cell>
          <cell r="I2299">
            <v>0</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v>0</v>
          </cell>
          <cell r="I2300">
            <v>0</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v>0</v>
          </cell>
          <cell r="I2301">
            <v>0</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v>0</v>
          </cell>
          <cell r="I2302">
            <v>0</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v>0</v>
          </cell>
          <cell r="I2303">
            <v>0</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v>0</v>
          </cell>
          <cell r="I2304">
            <v>0</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v>0</v>
          </cell>
          <cell r="I2305">
            <v>0</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v>0</v>
          </cell>
          <cell r="I2306">
            <v>0</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v>0</v>
          </cell>
          <cell r="I2307">
            <v>0</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v>0</v>
          </cell>
          <cell r="I2308">
            <v>0</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v>0</v>
          </cell>
          <cell r="I2309">
            <v>0</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v>0</v>
          </cell>
          <cell r="I2310">
            <v>0</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v>0</v>
          </cell>
          <cell r="I2311">
            <v>0</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v>0</v>
          </cell>
          <cell r="I2312">
            <v>0</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v>0</v>
          </cell>
          <cell r="I2313">
            <v>0</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v>0</v>
          </cell>
          <cell r="I2314">
            <v>0</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v>0</v>
          </cell>
          <cell r="I2315">
            <v>0</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v>0</v>
          </cell>
          <cell r="I2316">
            <v>0</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v>0</v>
          </cell>
          <cell r="I2317">
            <v>0</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v>0</v>
          </cell>
          <cell r="I2318">
            <v>0</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v>0</v>
          </cell>
          <cell r="I2319">
            <v>0</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v>0</v>
          </cell>
          <cell r="I2320">
            <v>0</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v>0</v>
          </cell>
          <cell r="I2321">
            <v>0</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v>0</v>
          </cell>
          <cell r="I2322">
            <v>0</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v>0</v>
          </cell>
          <cell r="I2323">
            <v>0</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v>0</v>
          </cell>
          <cell r="I2324">
            <v>0</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v>0</v>
          </cell>
          <cell r="I2325">
            <v>0</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v>0</v>
          </cell>
          <cell r="I2326">
            <v>0</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v>0</v>
          </cell>
          <cell r="I2327">
            <v>0</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v>0</v>
          </cell>
          <cell r="I2328">
            <v>0</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v>0</v>
          </cell>
          <cell r="I2329">
            <v>0</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v>0</v>
          </cell>
          <cell r="I2330">
            <v>0</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v>0</v>
          </cell>
          <cell r="I2331">
            <v>0</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v>0</v>
          </cell>
          <cell r="I2332">
            <v>0</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v>0</v>
          </cell>
          <cell r="I2333">
            <v>0</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v>0</v>
          </cell>
          <cell r="I2334">
            <v>0</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v>0</v>
          </cell>
          <cell r="I2335">
            <v>0</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v>0</v>
          </cell>
          <cell r="I2336">
            <v>0</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v>0</v>
          </cell>
          <cell r="I2337">
            <v>0</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v>0</v>
          </cell>
          <cell r="I2338">
            <v>0</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v>0</v>
          </cell>
          <cell r="I2339">
            <v>0</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v>0</v>
          </cell>
          <cell r="I2340">
            <v>0</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v>0</v>
          </cell>
          <cell r="I2341">
            <v>0</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v>0</v>
          </cell>
          <cell r="I2342">
            <v>0</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v>0</v>
          </cell>
          <cell r="I2343">
            <v>0</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v>0</v>
          </cell>
          <cell r="I2344">
            <v>0</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v>0</v>
          </cell>
          <cell r="I2345">
            <v>0</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v>0</v>
          </cell>
          <cell r="I2346">
            <v>0</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v>0</v>
          </cell>
          <cell r="I2347">
            <v>0</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v>0</v>
          </cell>
          <cell r="I2348">
            <v>0</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v>0</v>
          </cell>
          <cell r="I2349">
            <v>0</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v>0</v>
          </cell>
          <cell r="I2350">
            <v>0</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v>0</v>
          </cell>
          <cell r="I2351">
            <v>0</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v>0</v>
          </cell>
          <cell r="I2352">
            <v>0</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v>0</v>
          </cell>
          <cell r="I2353">
            <v>0</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v>0</v>
          </cell>
          <cell r="I2354">
            <v>0</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v>0</v>
          </cell>
          <cell r="I2355">
            <v>0</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v>0</v>
          </cell>
          <cell r="I2356">
            <v>0</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v>0</v>
          </cell>
          <cell r="I2357">
            <v>0</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v>0</v>
          </cell>
          <cell r="I2358">
            <v>0</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v>0</v>
          </cell>
          <cell r="I2359">
            <v>0</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v>0</v>
          </cell>
          <cell r="I2360">
            <v>0</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v>0</v>
          </cell>
          <cell r="I2361">
            <v>0</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v>0</v>
          </cell>
          <cell r="I2362">
            <v>0</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v>0</v>
          </cell>
          <cell r="I2363">
            <v>0</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v>0</v>
          </cell>
          <cell r="I2364">
            <v>0</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v>0</v>
          </cell>
          <cell r="I2365">
            <v>0</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v>0</v>
          </cell>
          <cell r="I2366">
            <v>0</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v>0</v>
          </cell>
          <cell r="I2367">
            <v>0</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v>0</v>
          </cell>
          <cell r="I2368">
            <v>0</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v>0</v>
          </cell>
          <cell r="I2369">
            <v>0</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v>0</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v>0</v>
          </cell>
          <cell r="I2371">
            <v>0</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v>0</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v>0</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v>0</v>
          </cell>
          <cell r="I2374">
            <v>0</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v>0</v>
          </cell>
          <cell r="I2375">
            <v>0</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v>0</v>
          </cell>
          <cell r="I2376">
            <v>0</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v>0</v>
          </cell>
          <cell r="I2377">
            <v>0</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v>0</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v>0</v>
          </cell>
          <cell r="I2379">
            <v>0</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v>0</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v>0</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v>0</v>
          </cell>
          <cell r="I2382">
            <v>0</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v>0</v>
          </cell>
          <cell r="I2383">
            <v>0</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v>0</v>
          </cell>
          <cell r="I2384">
            <v>0</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v>0</v>
          </cell>
          <cell r="I2385">
            <v>0</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v>0</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v>0</v>
          </cell>
          <cell r="I2387">
            <v>0</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v>0</v>
          </cell>
          <cell r="I2388">
            <v>0</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v>0</v>
          </cell>
          <cell r="I2389">
            <v>0</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v>0</v>
          </cell>
          <cell r="I2390">
            <v>0</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v>0</v>
          </cell>
          <cell r="I2391">
            <v>0</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v>0</v>
          </cell>
          <cell r="I2392">
            <v>0</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v>0</v>
          </cell>
          <cell r="I2393">
            <v>0</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v>0</v>
          </cell>
          <cell r="I2394">
            <v>0</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v>0</v>
          </cell>
          <cell r="I2395">
            <v>0</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v>0</v>
          </cell>
          <cell r="I2396">
            <v>0</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v>0</v>
          </cell>
          <cell r="I2397">
            <v>0</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v>0</v>
          </cell>
          <cell r="I2398">
            <v>0</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v>0</v>
          </cell>
          <cell r="I2399">
            <v>0</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v>0</v>
          </cell>
          <cell r="I2400">
            <v>0</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v>0</v>
          </cell>
          <cell r="I2401">
            <v>0</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v>0</v>
          </cell>
          <cell r="I2402">
            <v>0</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v>0</v>
          </cell>
          <cell r="I2403">
            <v>0</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v>0</v>
          </cell>
          <cell r="I2404">
            <v>0</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v>0</v>
          </cell>
          <cell r="I2405">
            <v>0</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v>0</v>
          </cell>
          <cell r="I2406">
            <v>0</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v>0</v>
          </cell>
          <cell r="I2407">
            <v>0</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v>0</v>
          </cell>
          <cell r="I2408">
            <v>0</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v>0</v>
          </cell>
          <cell r="I2409">
            <v>0</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v>0</v>
          </cell>
          <cell r="I2410">
            <v>0</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v>0</v>
          </cell>
          <cell r="I2411">
            <v>0</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v>0</v>
          </cell>
          <cell r="I2412">
            <v>0</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v>0</v>
          </cell>
          <cell r="I2413">
            <v>0</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v>0</v>
          </cell>
          <cell r="I2414">
            <v>0</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v>0</v>
          </cell>
          <cell r="I2415">
            <v>0</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v>0</v>
          </cell>
          <cell r="I2416">
            <v>0</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v>0</v>
          </cell>
          <cell r="I2417">
            <v>0</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v>0</v>
          </cell>
          <cell r="I2418">
            <v>0</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v>0</v>
          </cell>
          <cell r="I2419">
            <v>0</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v>0</v>
          </cell>
          <cell r="I2420">
            <v>0</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v>0</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v>0</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v>0</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v>0</v>
          </cell>
          <cell r="I2425">
            <v>0</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v>0</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v>0</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v>0</v>
          </cell>
          <cell r="I2429">
            <v>0</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v>0</v>
          </cell>
          <cell r="I2430">
            <v>0</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v>0</v>
          </cell>
          <cell r="I2431">
            <v>0</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v>0</v>
          </cell>
          <cell r="I2432">
            <v>0</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v>0</v>
          </cell>
          <cell r="I2433">
            <v>0</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v>0</v>
          </cell>
          <cell r="I2434">
            <v>0</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v>0</v>
          </cell>
          <cell r="I2435">
            <v>0</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v>0</v>
          </cell>
          <cell r="I2436">
            <v>0</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v>0</v>
          </cell>
          <cell r="I2437">
            <v>0</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v>0</v>
          </cell>
          <cell r="I2438">
            <v>0</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v>0</v>
          </cell>
          <cell r="I2439">
            <v>0</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v>0</v>
          </cell>
          <cell r="I2440">
            <v>0</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v>0</v>
          </cell>
          <cell r="I2441">
            <v>0</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v>0</v>
          </cell>
          <cell r="I2442">
            <v>0</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v>0</v>
          </cell>
          <cell r="I2443">
            <v>0</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v>0</v>
          </cell>
          <cell r="I2444">
            <v>0</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v>0</v>
          </cell>
          <cell r="I2445">
            <v>0</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v>0</v>
          </cell>
          <cell r="I2446">
            <v>0</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v>0</v>
          </cell>
          <cell r="I2447">
            <v>0</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v>0</v>
          </cell>
          <cell r="I2448">
            <v>0</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v>0</v>
          </cell>
          <cell r="I2449">
            <v>0</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v>0</v>
          </cell>
          <cell r="I2450">
            <v>0</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v>0</v>
          </cell>
          <cell r="I2451">
            <v>0</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v>0</v>
          </cell>
          <cell r="I2452">
            <v>0</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v>0</v>
          </cell>
          <cell r="I2453">
            <v>0</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v>0</v>
          </cell>
          <cell r="I2454">
            <v>0</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v>0</v>
          </cell>
          <cell r="I2455">
            <v>0</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v>0</v>
          </cell>
          <cell r="I2456">
            <v>0</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v>0</v>
          </cell>
          <cell r="I2457">
            <v>0</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v>0</v>
          </cell>
          <cell r="I2458">
            <v>0</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v>0</v>
          </cell>
          <cell r="I2459">
            <v>0</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v>0</v>
          </cell>
          <cell r="I2460">
            <v>0</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v>0</v>
          </cell>
          <cell r="I2461">
            <v>0</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v>0</v>
          </cell>
          <cell r="I2462">
            <v>0</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v>0</v>
          </cell>
          <cell r="I2463">
            <v>0</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v>0</v>
          </cell>
          <cell r="I2464">
            <v>0</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v>0</v>
          </cell>
          <cell r="I2465">
            <v>0</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v>0</v>
          </cell>
          <cell r="I2466">
            <v>0</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v>0</v>
          </cell>
          <cell r="I2467">
            <v>0</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v>0</v>
          </cell>
          <cell r="I2468">
            <v>0</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v>0</v>
          </cell>
          <cell r="I2469">
            <v>0</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v>0</v>
          </cell>
          <cell r="I2470">
            <v>0</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v>0</v>
          </cell>
          <cell r="I2471">
            <v>0</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v>0</v>
          </cell>
          <cell r="I2472">
            <v>0</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v>0</v>
          </cell>
          <cell r="I2473">
            <v>0</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v>0</v>
          </cell>
          <cell r="I2474">
            <v>0</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v>0</v>
          </cell>
          <cell r="I2475">
            <v>0</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v>0</v>
          </cell>
          <cell r="I2476">
            <v>0</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v>0</v>
          </cell>
          <cell r="I2477">
            <v>0</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v>0</v>
          </cell>
          <cell r="I2478">
            <v>0</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v>0</v>
          </cell>
          <cell r="I2479">
            <v>0</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v>0</v>
          </cell>
          <cell r="I2480">
            <v>0</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v>0</v>
          </cell>
          <cell r="I2481">
            <v>0</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v>0</v>
          </cell>
          <cell r="I2482">
            <v>0</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v>0</v>
          </cell>
          <cell r="I2483">
            <v>0</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v>0</v>
          </cell>
          <cell r="I2484">
            <v>0</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v>0</v>
          </cell>
          <cell r="I2485">
            <v>0</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v>0</v>
          </cell>
          <cell r="I2486">
            <v>0</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v>0</v>
          </cell>
          <cell r="I2487">
            <v>0</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v>0</v>
          </cell>
          <cell r="I2488">
            <v>0</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v>0</v>
          </cell>
          <cell r="I2489">
            <v>0</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v>0</v>
          </cell>
          <cell r="I2490">
            <v>0</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v>0</v>
          </cell>
          <cell r="I2491">
            <v>0</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v>0</v>
          </cell>
          <cell r="I2492">
            <v>0</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v>0</v>
          </cell>
          <cell r="I2493">
            <v>0</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v>0</v>
          </cell>
          <cell r="I2494">
            <v>0</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v>0</v>
          </cell>
          <cell r="I2495">
            <v>0</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v>0</v>
          </cell>
          <cell r="I2496">
            <v>0</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v>0</v>
          </cell>
          <cell r="I2497">
            <v>0</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v>0</v>
          </cell>
          <cell r="I2498">
            <v>0</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v>0</v>
          </cell>
          <cell r="I2499">
            <v>0</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v>0</v>
          </cell>
          <cell r="I2500">
            <v>0</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v>0</v>
          </cell>
          <cell r="I2501">
            <v>0</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v>0</v>
          </cell>
          <cell r="I2502">
            <v>0</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v>0</v>
          </cell>
          <cell r="I2503">
            <v>0</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v>0</v>
          </cell>
          <cell r="I2504">
            <v>0</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v>0</v>
          </cell>
          <cell r="I2505">
            <v>0</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v>0</v>
          </cell>
          <cell r="I2506">
            <v>0</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v>0</v>
          </cell>
        </row>
        <row r="8">
          <cell r="A8" t="str">
            <v>4T1O</v>
          </cell>
          <cell r="B8">
            <v>4</v>
          </cell>
          <cell r="C8" t="str">
            <v>T1O</v>
          </cell>
          <cell r="D8">
            <v>11803581380</v>
          </cell>
          <cell r="F8">
            <v>0</v>
          </cell>
        </row>
        <row r="9">
          <cell r="A9" t="str">
            <v>4TOQ</v>
          </cell>
          <cell r="B9">
            <v>4</v>
          </cell>
          <cell r="C9" t="str">
            <v>TOQ</v>
          </cell>
          <cell r="D9">
            <v>95071187847</v>
          </cell>
          <cell r="F9">
            <v>0</v>
          </cell>
        </row>
        <row r="10">
          <cell r="A10" t="str">
            <v>4TZZ</v>
          </cell>
          <cell r="B10">
            <v>4</v>
          </cell>
          <cell r="C10" t="str">
            <v>TZZ</v>
          </cell>
          <cell r="D10">
            <v>76755903341</v>
          </cell>
          <cell r="F10">
            <v>0</v>
          </cell>
        </row>
        <row r="11">
          <cell r="A11" t="str">
            <v>5T1O</v>
          </cell>
          <cell r="B11">
            <v>5</v>
          </cell>
          <cell r="C11" t="str">
            <v>T1O</v>
          </cell>
          <cell r="D11">
            <v>2000000</v>
          </cell>
          <cell r="F11">
            <v>0</v>
          </cell>
        </row>
        <row r="12">
          <cell r="A12" t="str">
            <v>5TZZ</v>
          </cell>
          <cell r="B12">
            <v>5</v>
          </cell>
          <cell r="C12" t="str">
            <v>TZZ</v>
          </cell>
          <cell r="D12">
            <v>3631759918</v>
          </cell>
          <cell r="F12">
            <v>0</v>
          </cell>
        </row>
        <row r="13">
          <cell r="A13" t="str">
            <v>7TZZ</v>
          </cell>
          <cell r="B13">
            <v>7</v>
          </cell>
          <cell r="C13" t="str">
            <v>TZZ</v>
          </cell>
          <cell r="D13">
            <v>5581476881</v>
          </cell>
          <cell r="F13">
            <v>0</v>
          </cell>
        </row>
        <row r="14">
          <cell r="A14" t="str">
            <v>10T1O</v>
          </cell>
          <cell r="B14">
            <v>10</v>
          </cell>
          <cell r="C14" t="str">
            <v>T1O</v>
          </cell>
          <cell r="D14">
            <v>5633799000</v>
          </cell>
          <cell r="F14">
            <v>0</v>
          </cell>
        </row>
        <row r="15">
          <cell r="A15" t="str">
            <v>10TOQ</v>
          </cell>
          <cell r="B15">
            <v>10</v>
          </cell>
          <cell r="C15" t="str">
            <v>TOQ</v>
          </cell>
          <cell r="D15">
            <v>4059800000</v>
          </cell>
        </row>
        <row r="16">
          <cell r="A16" t="str">
            <v>10TZZ</v>
          </cell>
          <cell r="B16">
            <v>10</v>
          </cell>
          <cell r="C16" t="str">
            <v>TZZ</v>
          </cell>
          <cell r="D16">
            <v>7793283223</v>
          </cell>
        </row>
        <row r="17">
          <cell r="A17">
            <v>0</v>
          </cell>
        </row>
        <row r="18">
          <cell r="A18">
            <v>0</v>
          </cell>
        </row>
        <row r="19">
          <cell r="A19">
            <v>0</v>
          </cell>
        </row>
        <row r="20">
          <cell r="A20">
            <v>0</v>
          </cell>
        </row>
        <row r="21">
          <cell r="A21">
            <v>0</v>
          </cell>
        </row>
        <row r="22">
          <cell r="A22">
            <v>0</v>
          </cell>
          <cell r="F22">
            <v>0</v>
          </cell>
        </row>
        <row r="23">
          <cell r="A23">
            <v>0</v>
          </cell>
          <cell r="F23">
            <v>0</v>
          </cell>
        </row>
        <row r="24">
          <cell r="A24">
            <v>0</v>
          </cell>
          <cell r="F24">
            <v>0</v>
          </cell>
        </row>
        <row r="25">
          <cell r="A25">
            <v>0</v>
          </cell>
          <cell r="F25">
            <v>0</v>
          </cell>
        </row>
        <row r="26">
          <cell r="A26">
            <v>0</v>
          </cell>
          <cell r="F26">
            <v>0</v>
          </cell>
        </row>
        <row r="27">
          <cell r="A27">
            <v>0</v>
          </cell>
          <cell r="F27">
            <v>0</v>
          </cell>
        </row>
        <row r="28">
          <cell r="A28">
            <v>0</v>
          </cell>
          <cell r="F28">
            <v>0</v>
          </cell>
        </row>
        <row r="29">
          <cell r="A29">
            <v>0</v>
          </cell>
          <cell r="F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t="str">
            <v>-</v>
          </cell>
          <cell r="B1001" t="str">
            <v>-</v>
          </cell>
          <cell r="C1001" t="str">
            <v>-</v>
          </cell>
          <cell r="E1001" t="str">
            <v>-</v>
          </cell>
        </row>
      </sheetData>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22268"/>
  <sheetViews>
    <sheetView tabSelected="1" workbookViewId="0">
      <selection activeCell="Q364" sqref="Q364:S364"/>
    </sheetView>
  </sheetViews>
  <sheetFormatPr baseColWidth="10" defaultRowHeight="15" x14ac:dyDescent="0.25"/>
  <cols>
    <col min="2" max="8" width="4.42578125" customWidth="1"/>
    <col min="9" max="15" width="5.140625" customWidth="1"/>
    <col min="16" max="16" width="26.5703125" customWidth="1"/>
    <col min="17" max="19" width="15.140625" bestFit="1" customWidth="1"/>
    <col min="20" max="25" width="13" customWidth="1"/>
    <col min="26" max="26" width="14.85546875" bestFit="1" customWidth="1"/>
    <col min="27" max="27" width="13.42578125" bestFit="1" customWidth="1"/>
    <col min="28" max="28" width="11.85546875" bestFit="1" customWidth="1"/>
    <col min="29" max="29" width="13.42578125" bestFit="1" customWidth="1"/>
  </cols>
  <sheetData>
    <row r="1" spans="1:28" ht="24" thickTop="1" thickBot="1" x14ac:dyDescent="0.3">
      <c r="A1" s="1" t="s">
        <v>0</v>
      </c>
      <c r="B1" s="2" t="s">
        <v>1</v>
      </c>
      <c r="C1" s="2" t="s">
        <v>2</v>
      </c>
      <c r="D1" s="2" t="s">
        <v>3</v>
      </c>
      <c r="E1" s="2" t="s">
        <v>4</v>
      </c>
      <c r="F1" s="2" t="s">
        <v>5</v>
      </c>
      <c r="G1" s="2" t="s">
        <v>6</v>
      </c>
      <c r="H1" s="2" t="s">
        <v>7</v>
      </c>
      <c r="I1" s="194" t="s">
        <v>8</v>
      </c>
      <c r="J1" s="195"/>
      <c r="K1" s="195"/>
      <c r="L1" s="195"/>
      <c r="M1" s="195"/>
      <c r="N1" s="195"/>
      <c r="O1" s="195"/>
      <c r="P1" s="196"/>
      <c r="Q1" s="3" t="s">
        <v>9</v>
      </c>
      <c r="R1" s="3" t="s">
        <v>10</v>
      </c>
      <c r="S1" s="3" t="s">
        <v>11</v>
      </c>
      <c r="T1" s="3" t="s">
        <v>12</v>
      </c>
      <c r="U1" s="3" t="s">
        <v>13</v>
      </c>
      <c r="V1" s="3" t="s">
        <v>14</v>
      </c>
      <c r="W1" s="3" t="s">
        <v>15</v>
      </c>
      <c r="X1" s="3" t="s">
        <v>16</v>
      </c>
      <c r="Y1" s="3" t="s">
        <v>17</v>
      </c>
      <c r="Z1" s="3" t="s">
        <v>18</v>
      </c>
      <c r="AA1" s="3" t="s">
        <v>19</v>
      </c>
      <c r="AB1" s="3" t="s">
        <v>20</v>
      </c>
    </row>
    <row r="2" spans="1:28" ht="15.75" thickTop="1" x14ac:dyDescent="0.25">
      <c r="A2" s="4" t="s">
        <v>21</v>
      </c>
      <c r="B2" s="4">
        <v>1</v>
      </c>
      <c r="C2" s="4">
        <v>0</v>
      </c>
      <c r="D2" s="4">
        <v>0</v>
      </c>
      <c r="E2" s="4">
        <v>0</v>
      </c>
      <c r="F2" s="4">
        <v>0</v>
      </c>
      <c r="G2" s="4">
        <v>0</v>
      </c>
      <c r="H2" s="4">
        <v>0</v>
      </c>
      <c r="I2" s="5" t="s">
        <v>22</v>
      </c>
      <c r="J2" s="6"/>
      <c r="K2" s="6"/>
      <c r="L2" s="6"/>
      <c r="M2" s="6"/>
      <c r="N2" s="6"/>
      <c r="O2" s="6"/>
      <c r="P2" s="7"/>
      <c r="Q2" s="8">
        <v>308994378.22999972</v>
      </c>
      <c r="R2" s="9">
        <v>384299955.54000014</v>
      </c>
      <c r="S2" s="9">
        <v>583296449.25999999</v>
      </c>
      <c r="T2" s="8"/>
      <c r="U2" s="8"/>
      <c r="V2" s="8"/>
      <c r="W2" s="8"/>
      <c r="X2" s="8"/>
      <c r="Y2" s="8"/>
      <c r="Z2" s="8"/>
      <c r="AA2" s="8"/>
      <c r="AB2" s="8"/>
    </row>
    <row r="3" spans="1:28" x14ac:dyDescent="0.25">
      <c r="A3" s="10" t="s">
        <v>23</v>
      </c>
      <c r="B3" s="10">
        <v>1</v>
      </c>
      <c r="C3" s="10">
        <v>1</v>
      </c>
      <c r="D3" s="10">
        <v>0</v>
      </c>
      <c r="E3" s="10">
        <v>0</v>
      </c>
      <c r="F3" s="10">
        <v>0</v>
      </c>
      <c r="G3" s="10">
        <v>0</v>
      </c>
      <c r="H3" s="10">
        <v>0</v>
      </c>
      <c r="I3" s="11"/>
      <c r="J3" s="12" t="s">
        <v>24</v>
      </c>
      <c r="K3" s="12"/>
      <c r="L3" s="12"/>
      <c r="M3" s="12"/>
      <c r="N3" s="12"/>
      <c r="O3" s="12"/>
      <c r="P3" s="13"/>
      <c r="Q3" s="14">
        <v>308994378.22999972</v>
      </c>
      <c r="R3" s="9">
        <v>384299955.54000014</v>
      </c>
      <c r="S3" s="9">
        <v>583296449.25999999</v>
      </c>
      <c r="T3" s="14"/>
      <c r="U3" s="14"/>
      <c r="V3" s="14"/>
      <c r="W3" s="14"/>
      <c r="X3" s="14"/>
      <c r="Y3" s="14"/>
      <c r="Z3" s="14"/>
      <c r="AA3" s="14"/>
      <c r="AB3" s="14"/>
    </row>
    <row r="4" spans="1:28" x14ac:dyDescent="0.25">
      <c r="A4" s="15" t="s">
        <v>25</v>
      </c>
      <c r="B4" s="15">
        <v>1</v>
      </c>
      <c r="C4" s="15">
        <v>1</v>
      </c>
      <c r="D4" s="15">
        <v>1</v>
      </c>
      <c r="E4" s="15">
        <v>0</v>
      </c>
      <c r="F4" s="15">
        <v>0</v>
      </c>
      <c r="G4" s="15">
        <v>0</v>
      </c>
      <c r="H4" s="15">
        <v>0</v>
      </c>
      <c r="I4" s="16"/>
      <c r="J4" s="17"/>
      <c r="K4" s="17" t="s">
        <v>26</v>
      </c>
      <c r="L4" s="17"/>
      <c r="M4" s="17"/>
      <c r="N4" s="17"/>
      <c r="O4" s="17"/>
      <c r="P4" s="18"/>
      <c r="Q4" s="9">
        <v>0</v>
      </c>
      <c r="R4" s="9">
        <v>0</v>
      </c>
      <c r="S4" s="9">
        <v>0</v>
      </c>
      <c r="T4" s="9"/>
      <c r="U4" s="9"/>
      <c r="V4" s="9"/>
      <c r="W4" s="9"/>
      <c r="X4" s="9"/>
      <c r="Y4" s="9"/>
      <c r="Z4" s="9"/>
      <c r="AA4" s="9"/>
      <c r="AB4" s="9"/>
    </row>
    <row r="5" spans="1:28" x14ac:dyDescent="0.25">
      <c r="A5" s="15" t="s">
        <v>27</v>
      </c>
      <c r="B5" s="15">
        <v>1</v>
      </c>
      <c r="C5" s="15">
        <v>1</v>
      </c>
      <c r="D5" s="15">
        <v>1</v>
      </c>
      <c r="E5" s="15">
        <v>3</v>
      </c>
      <c r="F5" s="15">
        <v>0</v>
      </c>
      <c r="G5" s="15">
        <v>0</v>
      </c>
      <c r="H5" s="15">
        <v>0</v>
      </c>
      <c r="I5" s="16"/>
      <c r="J5" s="17"/>
      <c r="K5" s="17"/>
      <c r="L5" s="17" t="s">
        <v>28</v>
      </c>
      <c r="M5" s="17"/>
      <c r="N5" s="17"/>
      <c r="O5" s="17"/>
      <c r="P5" s="18"/>
      <c r="Q5" s="9">
        <v>0</v>
      </c>
      <c r="R5" s="9">
        <v>0</v>
      </c>
      <c r="S5" s="9">
        <v>0</v>
      </c>
      <c r="T5" s="9"/>
      <c r="U5" s="9"/>
      <c r="V5" s="9"/>
      <c r="W5" s="9"/>
      <c r="X5" s="9"/>
      <c r="Y5" s="9"/>
      <c r="Z5" s="9"/>
      <c r="AA5" s="9"/>
      <c r="AB5" s="9"/>
    </row>
    <row r="6" spans="1:28" x14ac:dyDescent="0.25">
      <c r="A6" s="19" t="s">
        <v>29</v>
      </c>
      <c r="B6" s="19">
        <v>1</v>
      </c>
      <c r="C6" s="19">
        <v>1</v>
      </c>
      <c r="D6" s="19">
        <v>1</v>
      </c>
      <c r="E6" s="19">
        <v>3</v>
      </c>
      <c r="F6" s="19">
        <v>1</v>
      </c>
      <c r="G6" s="19">
        <v>0</v>
      </c>
      <c r="H6" s="19">
        <v>0</v>
      </c>
      <c r="I6" s="20"/>
      <c r="J6" s="21"/>
      <c r="K6" s="21"/>
      <c r="L6" s="21"/>
      <c r="M6" s="21" t="s">
        <v>30</v>
      </c>
      <c r="N6" s="21"/>
      <c r="O6" s="21"/>
      <c r="P6" s="22"/>
      <c r="Q6" s="23">
        <v>0</v>
      </c>
      <c r="R6" s="23">
        <v>0</v>
      </c>
      <c r="S6" s="23">
        <v>0</v>
      </c>
      <c r="T6" s="23"/>
      <c r="U6" s="23"/>
      <c r="V6" s="23"/>
      <c r="W6" s="23"/>
      <c r="X6" s="23"/>
      <c r="Y6" s="23"/>
      <c r="Z6" s="23"/>
      <c r="AA6" s="23"/>
      <c r="AB6" s="23"/>
    </row>
    <row r="7" spans="1:28" x14ac:dyDescent="0.25">
      <c r="A7" s="19" t="s">
        <v>31</v>
      </c>
      <c r="B7" s="19">
        <v>1</v>
      </c>
      <c r="C7" s="19">
        <v>1</v>
      </c>
      <c r="D7" s="19">
        <v>1</v>
      </c>
      <c r="E7" s="19">
        <v>3</v>
      </c>
      <c r="F7" s="19">
        <v>2</v>
      </c>
      <c r="G7" s="19">
        <v>0</v>
      </c>
      <c r="H7" s="19">
        <v>0</v>
      </c>
      <c r="I7" s="20"/>
      <c r="J7" s="21"/>
      <c r="K7" s="21"/>
      <c r="L7" s="21"/>
      <c r="M7" s="21" t="s">
        <v>32</v>
      </c>
      <c r="N7" s="21"/>
      <c r="O7" s="21"/>
      <c r="P7" s="22"/>
      <c r="Q7" s="23">
        <v>0</v>
      </c>
      <c r="R7" s="23">
        <v>0</v>
      </c>
      <c r="S7" s="23">
        <v>0</v>
      </c>
      <c r="T7" s="23"/>
      <c r="U7" s="23"/>
      <c r="V7" s="23"/>
      <c r="W7" s="23"/>
      <c r="X7" s="23"/>
      <c r="Y7" s="23"/>
      <c r="Z7" s="23"/>
      <c r="AA7" s="23"/>
      <c r="AB7" s="23"/>
    </row>
    <row r="8" spans="1:28" x14ac:dyDescent="0.25">
      <c r="A8" s="15" t="s">
        <v>33</v>
      </c>
      <c r="B8" s="15">
        <v>1</v>
      </c>
      <c r="C8" s="15">
        <v>1</v>
      </c>
      <c r="D8" s="15">
        <v>2</v>
      </c>
      <c r="E8" s="15">
        <v>1</v>
      </c>
      <c r="F8" s="15">
        <v>0</v>
      </c>
      <c r="G8" s="15">
        <v>0</v>
      </c>
      <c r="H8" s="15">
        <v>0</v>
      </c>
      <c r="I8" s="16"/>
      <c r="J8" s="17"/>
      <c r="K8" s="17" t="s">
        <v>34</v>
      </c>
      <c r="L8" s="24"/>
      <c r="M8" s="17"/>
      <c r="N8" s="17"/>
      <c r="O8" s="17"/>
      <c r="P8" s="18"/>
      <c r="Q8" s="9">
        <v>225819887.56</v>
      </c>
      <c r="R8" s="9">
        <v>245584883.81999999</v>
      </c>
      <c r="S8" s="9">
        <v>314130331.38999999</v>
      </c>
      <c r="T8" s="9"/>
      <c r="U8" s="9"/>
      <c r="V8" s="9"/>
      <c r="W8" s="9"/>
      <c r="X8" s="9"/>
      <c r="Y8" s="9"/>
      <c r="Z8" s="9"/>
      <c r="AA8" s="9"/>
      <c r="AB8" s="9"/>
    </row>
    <row r="9" spans="1:28" x14ac:dyDescent="0.25">
      <c r="A9" s="15" t="s">
        <v>35</v>
      </c>
      <c r="B9" s="15">
        <v>1</v>
      </c>
      <c r="C9" s="15">
        <v>1</v>
      </c>
      <c r="D9" s="15">
        <v>2</v>
      </c>
      <c r="E9" s="15">
        <v>1</v>
      </c>
      <c r="F9" s="15">
        <v>5</v>
      </c>
      <c r="G9" s="15">
        <v>0</v>
      </c>
      <c r="H9" s="15">
        <v>0</v>
      </c>
      <c r="I9" s="16"/>
      <c r="J9" s="17"/>
      <c r="K9" s="17"/>
      <c r="L9" s="17" t="s">
        <v>36</v>
      </c>
      <c r="M9" s="24"/>
      <c r="N9" s="17"/>
      <c r="O9" s="17"/>
      <c r="P9" s="18"/>
      <c r="Q9" s="9">
        <v>225819887.56</v>
      </c>
      <c r="R9" s="9">
        <v>245584883.81999999</v>
      </c>
      <c r="S9" s="9">
        <v>314130331.38999999</v>
      </c>
      <c r="T9" s="9"/>
      <c r="U9" s="9"/>
      <c r="V9" s="9"/>
      <c r="W9" s="9"/>
      <c r="X9" s="9"/>
      <c r="Y9" s="9"/>
      <c r="Z9" s="9"/>
      <c r="AA9" s="9"/>
      <c r="AB9" s="9"/>
    </row>
    <row r="10" spans="1:28" x14ac:dyDescent="0.25">
      <c r="A10" s="25" t="s">
        <v>37</v>
      </c>
      <c r="B10" s="25">
        <v>1</v>
      </c>
      <c r="C10" s="25">
        <v>1</v>
      </c>
      <c r="D10" s="25">
        <v>2</v>
      </c>
      <c r="E10" s="25">
        <v>1</v>
      </c>
      <c r="F10" s="25">
        <v>5</v>
      </c>
      <c r="G10" s="25">
        <v>1</v>
      </c>
      <c r="H10" s="25">
        <v>0</v>
      </c>
      <c r="I10" s="26"/>
      <c r="J10" s="27"/>
      <c r="K10" s="27"/>
      <c r="L10" s="27"/>
      <c r="M10" s="27" t="s">
        <v>30</v>
      </c>
      <c r="N10" s="28"/>
      <c r="O10" s="27"/>
      <c r="P10" s="29"/>
      <c r="Q10" s="23">
        <v>225819887.56</v>
      </c>
      <c r="R10" s="23">
        <v>245584883.81999999</v>
      </c>
      <c r="S10" s="23">
        <v>314130331.38999999</v>
      </c>
      <c r="T10" s="23"/>
      <c r="U10" s="23"/>
      <c r="V10" s="23"/>
      <c r="W10" s="23"/>
      <c r="X10" s="23"/>
      <c r="Y10" s="23"/>
      <c r="Z10" s="23"/>
      <c r="AA10" s="23"/>
      <c r="AB10" s="23"/>
    </row>
    <row r="11" spans="1:28" x14ac:dyDescent="0.25">
      <c r="A11" s="25" t="s">
        <v>38</v>
      </c>
      <c r="B11" s="19">
        <v>1</v>
      </c>
      <c r="C11" s="19">
        <v>1</v>
      </c>
      <c r="D11" s="19">
        <v>2</v>
      </c>
      <c r="E11" s="19">
        <v>1</v>
      </c>
      <c r="F11" s="25">
        <v>5</v>
      </c>
      <c r="G11" s="25">
        <v>2</v>
      </c>
      <c r="H11" s="25">
        <v>0</v>
      </c>
      <c r="I11" s="20"/>
      <c r="J11" s="21"/>
      <c r="K11" s="21"/>
      <c r="L11" s="21"/>
      <c r="M11" s="21" t="s">
        <v>32</v>
      </c>
      <c r="N11" s="30"/>
      <c r="O11" s="21"/>
      <c r="P11" s="22"/>
      <c r="Q11" s="23">
        <v>0</v>
      </c>
      <c r="R11" s="23">
        <v>0</v>
      </c>
      <c r="S11" s="23">
        <v>0</v>
      </c>
      <c r="T11" s="23"/>
      <c r="U11" s="23"/>
      <c r="V11" s="23"/>
      <c r="W11" s="23"/>
      <c r="X11" s="23"/>
      <c r="Y11" s="23"/>
      <c r="Z11" s="23"/>
      <c r="AA11" s="23"/>
      <c r="AB11" s="23"/>
    </row>
    <row r="12" spans="1:28" x14ac:dyDescent="0.25">
      <c r="A12" s="15" t="s">
        <v>39</v>
      </c>
      <c r="B12" s="15">
        <v>1</v>
      </c>
      <c r="C12" s="15">
        <v>2</v>
      </c>
      <c r="D12" s="15">
        <v>0</v>
      </c>
      <c r="E12" s="15">
        <v>0</v>
      </c>
      <c r="F12" s="15">
        <v>0</v>
      </c>
      <c r="G12" s="15">
        <v>0</v>
      </c>
      <c r="H12" s="15">
        <v>0</v>
      </c>
      <c r="I12" s="16"/>
      <c r="J12" s="24"/>
      <c r="K12" s="17" t="s">
        <v>40</v>
      </c>
      <c r="L12" s="24"/>
      <c r="M12" s="17"/>
      <c r="N12" s="17"/>
      <c r="O12" s="17"/>
      <c r="P12" s="18"/>
      <c r="Q12" s="9">
        <v>0</v>
      </c>
      <c r="R12" s="9">
        <v>0</v>
      </c>
      <c r="S12" s="9">
        <v>0</v>
      </c>
      <c r="T12" s="9"/>
      <c r="U12" s="9"/>
      <c r="V12" s="9"/>
      <c r="W12" s="9"/>
      <c r="X12" s="9"/>
      <c r="Y12" s="9"/>
      <c r="Z12" s="9"/>
      <c r="AA12" s="9"/>
      <c r="AB12" s="9"/>
    </row>
    <row r="13" spans="1:28" x14ac:dyDescent="0.25">
      <c r="A13" s="19" t="s">
        <v>41</v>
      </c>
      <c r="B13" s="19">
        <v>1</v>
      </c>
      <c r="C13" s="19">
        <v>2</v>
      </c>
      <c r="D13" s="19">
        <v>1</v>
      </c>
      <c r="E13" s="19">
        <v>0</v>
      </c>
      <c r="F13" s="19">
        <v>0</v>
      </c>
      <c r="G13" s="19">
        <v>0</v>
      </c>
      <c r="H13" s="19">
        <v>0</v>
      </c>
      <c r="I13" s="20"/>
      <c r="J13" s="21"/>
      <c r="K13" s="30"/>
      <c r="L13" s="21" t="s">
        <v>42</v>
      </c>
      <c r="M13" s="30"/>
      <c r="N13" s="21"/>
      <c r="O13" s="21"/>
      <c r="P13" s="22"/>
      <c r="Q13" s="23">
        <v>0</v>
      </c>
      <c r="R13" s="23">
        <v>0</v>
      </c>
      <c r="S13" s="23">
        <v>0</v>
      </c>
      <c r="T13" s="23"/>
      <c r="U13" s="23"/>
      <c r="V13" s="23"/>
      <c r="W13" s="23"/>
      <c r="X13" s="23"/>
      <c r="Y13" s="23"/>
      <c r="Z13" s="23"/>
      <c r="AA13" s="23"/>
      <c r="AB13" s="23"/>
    </row>
    <row r="14" spans="1:28" x14ac:dyDescent="0.25">
      <c r="A14" s="19" t="s">
        <v>43</v>
      </c>
      <c r="B14" s="19">
        <v>1</v>
      </c>
      <c r="C14" s="19">
        <v>2</v>
      </c>
      <c r="D14" s="19">
        <v>2</v>
      </c>
      <c r="E14" s="19">
        <v>0</v>
      </c>
      <c r="F14" s="19">
        <v>0</v>
      </c>
      <c r="G14" s="19">
        <v>0</v>
      </c>
      <c r="H14" s="19">
        <v>0</v>
      </c>
      <c r="I14" s="20"/>
      <c r="J14" s="21"/>
      <c r="K14" s="30"/>
      <c r="L14" s="21" t="s">
        <v>44</v>
      </c>
      <c r="M14" s="30"/>
      <c r="N14" s="21"/>
      <c r="O14" s="21"/>
      <c r="P14" s="22"/>
      <c r="Q14" s="23">
        <v>0</v>
      </c>
      <c r="R14" s="23">
        <v>0</v>
      </c>
      <c r="S14" s="23">
        <v>0</v>
      </c>
      <c r="T14" s="23"/>
      <c r="U14" s="23"/>
      <c r="V14" s="23"/>
      <c r="W14" s="23"/>
      <c r="X14" s="23"/>
      <c r="Y14" s="23"/>
      <c r="Z14" s="23"/>
      <c r="AA14" s="23"/>
      <c r="AB14" s="23"/>
    </row>
    <row r="15" spans="1:28" x14ac:dyDescent="0.25">
      <c r="A15" s="15" t="s">
        <v>45</v>
      </c>
      <c r="B15" s="15">
        <v>1</v>
      </c>
      <c r="C15" s="15">
        <v>1</v>
      </c>
      <c r="D15" s="15">
        <v>7</v>
      </c>
      <c r="E15" s="15">
        <v>0</v>
      </c>
      <c r="F15" s="15">
        <v>0</v>
      </c>
      <c r="G15" s="15">
        <v>0</v>
      </c>
      <c r="H15" s="15">
        <v>0</v>
      </c>
      <c r="I15" s="16"/>
      <c r="J15" s="17"/>
      <c r="K15" s="17" t="s">
        <v>46</v>
      </c>
      <c r="L15" s="17"/>
      <c r="M15" s="17"/>
      <c r="N15" s="17"/>
      <c r="O15" s="17"/>
      <c r="P15" s="18"/>
      <c r="Q15" s="31">
        <v>8147991.9799999995</v>
      </c>
      <c r="R15" s="31">
        <v>9552845.4600000009</v>
      </c>
      <c r="S15" s="31">
        <v>7375055.6300000008</v>
      </c>
      <c r="T15" s="31"/>
      <c r="U15" s="31"/>
      <c r="V15" s="31"/>
      <c r="W15" s="31"/>
      <c r="X15" s="31"/>
      <c r="Y15" s="31"/>
      <c r="Z15" s="31"/>
      <c r="AA15" s="31"/>
      <c r="AB15" s="31"/>
    </row>
    <row r="16" spans="1:28" x14ac:dyDescent="0.25">
      <c r="A16" s="15" t="s">
        <v>47</v>
      </c>
      <c r="B16" s="15">
        <v>1</v>
      </c>
      <c r="C16" s="15">
        <v>1</v>
      </c>
      <c r="D16" s="15">
        <v>7</v>
      </c>
      <c r="E16" s="15">
        <v>1</v>
      </c>
      <c r="F16" s="15">
        <v>0</v>
      </c>
      <c r="G16" s="15">
        <v>0</v>
      </c>
      <c r="H16" s="15">
        <v>0</v>
      </c>
      <c r="I16" s="16"/>
      <c r="J16" s="17"/>
      <c r="K16" s="17"/>
      <c r="L16" s="17" t="s">
        <v>48</v>
      </c>
      <c r="M16" s="17"/>
      <c r="N16" s="17"/>
      <c r="O16" s="17"/>
      <c r="P16" s="18"/>
      <c r="Q16" s="9">
        <v>3260351.6900000004</v>
      </c>
      <c r="R16" s="9">
        <v>3772747.9299999997</v>
      </c>
      <c r="S16" s="9">
        <v>5148421.7300000004</v>
      </c>
      <c r="T16" s="9"/>
      <c r="U16" s="9"/>
      <c r="V16" s="9"/>
      <c r="W16" s="9"/>
      <c r="X16" s="9"/>
      <c r="Y16" s="9"/>
      <c r="Z16" s="9"/>
      <c r="AA16" s="9"/>
      <c r="AB16" s="9"/>
    </row>
    <row r="17" spans="1:28" x14ac:dyDescent="0.25">
      <c r="A17" s="19" t="s">
        <v>49</v>
      </c>
      <c r="B17" s="19">
        <v>1</v>
      </c>
      <c r="C17" s="19">
        <v>1</v>
      </c>
      <c r="D17" s="19">
        <v>7</v>
      </c>
      <c r="E17" s="19">
        <v>1</v>
      </c>
      <c r="F17" s="19">
        <v>2</v>
      </c>
      <c r="G17" s="19">
        <v>0</v>
      </c>
      <c r="H17" s="19">
        <v>0</v>
      </c>
      <c r="I17" s="20"/>
      <c r="J17" s="21"/>
      <c r="K17" s="21"/>
      <c r="L17" s="32"/>
      <c r="M17" s="21" t="s">
        <v>50</v>
      </c>
      <c r="N17" s="21"/>
      <c r="O17" s="21"/>
      <c r="P17" s="22"/>
      <c r="Q17" s="23">
        <v>0</v>
      </c>
      <c r="R17" s="23">
        <v>0</v>
      </c>
      <c r="S17" s="23">
        <v>0</v>
      </c>
      <c r="T17" s="23"/>
      <c r="U17" s="23"/>
      <c r="V17" s="23"/>
      <c r="W17" s="23"/>
      <c r="X17" s="23"/>
      <c r="Y17" s="23"/>
      <c r="Z17" s="23"/>
      <c r="AA17" s="23"/>
      <c r="AB17" s="23"/>
    </row>
    <row r="18" spans="1:28" x14ac:dyDescent="0.25">
      <c r="A18" s="19" t="s">
        <v>51</v>
      </c>
      <c r="B18" s="19">
        <v>1</v>
      </c>
      <c r="C18" s="19">
        <v>1</v>
      </c>
      <c r="D18" s="19">
        <v>7</v>
      </c>
      <c r="E18" s="19">
        <v>1</v>
      </c>
      <c r="F18" s="19">
        <v>50</v>
      </c>
      <c r="G18" s="19">
        <v>0</v>
      </c>
      <c r="H18" s="19">
        <v>0</v>
      </c>
      <c r="I18" s="20"/>
      <c r="J18" s="21"/>
      <c r="K18" s="21"/>
      <c r="L18" s="32"/>
      <c r="M18" s="21" t="s">
        <v>52</v>
      </c>
      <c r="N18" s="21"/>
      <c r="O18" s="21"/>
      <c r="P18" s="22"/>
      <c r="Q18" s="23">
        <v>3260351.6900000004</v>
      </c>
      <c r="R18" s="23">
        <v>3772747.9299999997</v>
      </c>
      <c r="S18" s="23">
        <v>5148421.7300000004</v>
      </c>
      <c r="T18" s="23"/>
      <c r="U18" s="23"/>
      <c r="V18" s="23"/>
      <c r="W18" s="23"/>
      <c r="X18" s="23"/>
      <c r="Y18" s="23"/>
      <c r="Z18" s="23"/>
      <c r="AA18" s="23"/>
      <c r="AB18" s="23"/>
    </row>
    <row r="19" spans="1:28" x14ac:dyDescent="0.25">
      <c r="A19" s="15" t="s">
        <v>53</v>
      </c>
      <c r="B19" s="15">
        <v>1</v>
      </c>
      <c r="C19" s="15">
        <v>1</v>
      </c>
      <c r="D19" s="15">
        <v>7</v>
      </c>
      <c r="E19" s="15">
        <v>2</v>
      </c>
      <c r="F19" s="15">
        <v>0</v>
      </c>
      <c r="G19" s="15">
        <v>0</v>
      </c>
      <c r="H19" s="15">
        <v>0</v>
      </c>
      <c r="I19" s="16"/>
      <c r="J19" s="17"/>
      <c r="K19" s="17"/>
      <c r="L19" s="17" t="s">
        <v>54</v>
      </c>
      <c r="M19" s="17"/>
      <c r="N19" s="17"/>
      <c r="O19" s="17"/>
      <c r="P19" s="18"/>
      <c r="Q19" s="9">
        <v>0</v>
      </c>
      <c r="R19" s="9">
        <v>0</v>
      </c>
      <c r="S19" s="9">
        <v>0</v>
      </c>
      <c r="T19" s="9"/>
      <c r="U19" s="9"/>
      <c r="V19" s="9"/>
      <c r="W19" s="9"/>
      <c r="X19" s="9"/>
      <c r="Y19" s="9"/>
      <c r="Z19" s="9"/>
      <c r="AA19" s="9"/>
      <c r="AB19" s="9"/>
    </row>
    <row r="20" spans="1:28" x14ac:dyDescent="0.25">
      <c r="A20" s="19" t="s">
        <v>55</v>
      </c>
      <c r="B20" s="19">
        <v>1</v>
      </c>
      <c r="C20" s="19">
        <v>1</v>
      </c>
      <c r="D20" s="19">
        <v>7</v>
      </c>
      <c r="E20" s="19">
        <v>2</v>
      </c>
      <c r="F20" s="19">
        <v>1</v>
      </c>
      <c r="G20" s="19">
        <v>0</v>
      </c>
      <c r="H20" s="19">
        <v>0</v>
      </c>
      <c r="I20" s="20"/>
      <c r="J20" s="21"/>
      <c r="K20" s="21"/>
      <c r="L20" s="32"/>
      <c r="M20" s="21" t="s">
        <v>56</v>
      </c>
      <c r="N20" s="21"/>
      <c r="O20" s="21"/>
      <c r="P20" s="22"/>
      <c r="Q20" s="23">
        <v>0</v>
      </c>
      <c r="R20" s="23">
        <v>0</v>
      </c>
      <c r="S20" s="23">
        <v>0</v>
      </c>
      <c r="T20" s="23"/>
      <c r="U20" s="23"/>
      <c r="V20" s="23"/>
      <c r="W20" s="23"/>
      <c r="X20" s="23"/>
      <c r="Y20" s="23"/>
      <c r="Z20" s="23"/>
      <c r="AA20" s="23"/>
      <c r="AB20" s="23"/>
    </row>
    <row r="21" spans="1:28" x14ac:dyDescent="0.25">
      <c r="A21" s="19" t="s">
        <v>57</v>
      </c>
      <c r="B21" s="19">
        <v>1</v>
      </c>
      <c r="C21" s="19">
        <v>1</v>
      </c>
      <c r="D21" s="19">
        <v>7</v>
      </c>
      <c r="E21" s="19">
        <v>2</v>
      </c>
      <c r="F21" s="19">
        <v>2</v>
      </c>
      <c r="G21" s="19">
        <v>0</v>
      </c>
      <c r="H21" s="19">
        <v>0</v>
      </c>
      <c r="I21" s="20"/>
      <c r="J21" s="21"/>
      <c r="K21" s="21"/>
      <c r="L21" s="32"/>
      <c r="M21" s="21" t="s">
        <v>58</v>
      </c>
      <c r="N21" s="21"/>
      <c r="O21" s="21"/>
      <c r="P21" s="22"/>
      <c r="Q21" s="23">
        <v>0</v>
      </c>
      <c r="R21" s="23">
        <v>0</v>
      </c>
      <c r="S21" s="23">
        <v>0</v>
      </c>
      <c r="T21" s="23"/>
      <c r="U21" s="23"/>
      <c r="V21" s="23"/>
      <c r="W21" s="23"/>
      <c r="X21" s="23"/>
      <c r="Y21" s="23"/>
      <c r="Z21" s="23"/>
      <c r="AA21" s="23"/>
      <c r="AB21" s="23"/>
    </row>
    <row r="22" spans="1:28" x14ac:dyDescent="0.25">
      <c r="A22" s="19" t="s">
        <v>59</v>
      </c>
      <c r="B22" s="19">
        <v>1</v>
      </c>
      <c r="C22" s="19">
        <v>1</v>
      </c>
      <c r="D22" s="19">
        <v>7</v>
      </c>
      <c r="E22" s="19">
        <v>3</v>
      </c>
      <c r="F22" s="19">
        <v>0</v>
      </c>
      <c r="G22" s="19">
        <v>0</v>
      </c>
      <c r="H22" s="19">
        <v>0</v>
      </c>
      <c r="I22" s="20"/>
      <c r="J22" s="21"/>
      <c r="K22" s="21"/>
      <c r="L22" s="32" t="s">
        <v>60</v>
      </c>
      <c r="M22" s="21"/>
      <c r="N22" s="21"/>
      <c r="O22" s="21"/>
      <c r="P22" s="22"/>
      <c r="Q22" s="23">
        <v>0</v>
      </c>
      <c r="R22" s="23">
        <v>0</v>
      </c>
      <c r="S22" s="23">
        <v>0</v>
      </c>
      <c r="T22" s="23"/>
      <c r="U22" s="23"/>
      <c r="V22" s="23"/>
      <c r="W22" s="23"/>
      <c r="X22" s="23"/>
      <c r="Y22" s="23"/>
      <c r="Z22" s="23"/>
      <c r="AA22" s="23"/>
      <c r="AB22" s="23"/>
    </row>
    <row r="23" spans="1:28" x14ac:dyDescent="0.25">
      <c r="A23" s="19" t="s">
        <v>61</v>
      </c>
      <c r="B23" s="19">
        <v>1</v>
      </c>
      <c r="C23" s="19">
        <v>1</v>
      </c>
      <c r="D23" s="19">
        <v>7</v>
      </c>
      <c r="E23" s="19">
        <v>5</v>
      </c>
      <c r="F23" s="19">
        <v>0</v>
      </c>
      <c r="G23" s="19">
        <v>0</v>
      </c>
      <c r="H23" s="19">
        <v>0</v>
      </c>
      <c r="I23" s="20"/>
      <c r="J23" s="21"/>
      <c r="K23" s="21"/>
      <c r="L23" s="32" t="s">
        <v>62</v>
      </c>
      <c r="M23" s="21"/>
      <c r="N23" s="21"/>
      <c r="O23" s="21"/>
      <c r="P23" s="22"/>
      <c r="Q23" s="23">
        <v>0</v>
      </c>
      <c r="R23" s="23">
        <v>0</v>
      </c>
      <c r="S23" s="23">
        <v>0</v>
      </c>
      <c r="T23" s="23"/>
      <c r="U23" s="23"/>
      <c r="V23" s="23"/>
      <c r="W23" s="23"/>
      <c r="X23" s="23"/>
      <c r="Y23" s="23"/>
      <c r="Z23" s="23"/>
      <c r="AA23" s="23"/>
      <c r="AB23" s="23"/>
    </row>
    <row r="24" spans="1:28" x14ac:dyDescent="0.25">
      <c r="A24" s="33" t="s">
        <v>63</v>
      </c>
      <c r="B24" s="33">
        <v>1</v>
      </c>
      <c r="C24" s="33">
        <v>1</v>
      </c>
      <c r="D24" s="33">
        <v>7</v>
      </c>
      <c r="E24" s="33">
        <v>6</v>
      </c>
      <c r="F24" s="33">
        <v>0</v>
      </c>
      <c r="G24" s="33">
        <v>0</v>
      </c>
      <c r="H24" s="33">
        <v>0</v>
      </c>
      <c r="I24" s="20"/>
      <c r="J24" s="21"/>
      <c r="K24" s="21"/>
      <c r="L24" s="34" t="s">
        <v>64</v>
      </c>
      <c r="M24" s="21"/>
      <c r="N24" s="21"/>
      <c r="O24" s="21"/>
      <c r="P24" s="22"/>
      <c r="Q24" s="23">
        <v>0</v>
      </c>
      <c r="R24" s="23">
        <v>0</v>
      </c>
      <c r="S24" s="23">
        <v>0</v>
      </c>
      <c r="T24" s="23"/>
      <c r="U24" s="23"/>
      <c r="V24" s="23"/>
      <c r="W24" s="23"/>
      <c r="X24" s="23"/>
      <c r="Y24" s="23"/>
      <c r="Z24" s="23"/>
      <c r="AA24" s="23"/>
      <c r="AB24" s="23"/>
    </row>
    <row r="25" spans="1:28" x14ac:dyDescent="0.25">
      <c r="A25" s="33" t="s">
        <v>65</v>
      </c>
      <c r="B25" s="33">
        <v>1</v>
      </c>
      <c r="C25" s="33">
        <v>1</v>
      </c>
      <c r="D25" s="33">
        <v>7</v>
      </c>
      <c r="E25" s="33">
        <v>7</v>
      </c>
      <c r="F25" s="33">
        <v>0</v>
      </c>
      <c r="G25" s="33">
        <v>0</v>
      </c>
      <c r="H25" s="33">
        <v>0</v>
      </c>
      <c r="I25" s="20"/>
      <c r="J25" s="21"/>
      <c r="K25" s="21"/>
      <c r="L25" s="34" t="s">
        <v>66</v>
      </c>
      <c r="M25" s="21"/>
      <c r="N25" s="21"/>
      <c r="O25" s="21"/>
      <c r="P25" s="22"/>
      <c r="Q25" s="23">
        <v>0</v>
      </c>
      <c r="R25" s="23">
        <v>0</v>
      </c>
      <c r="S25" s="23">
        <v>0</v>
      </c>
      <c r="T25" s="23"/>
      <c r="U25" s="23"/>
      <c r="V25" s="23"/>
      <c r="W25" s="23"/>
      <c r="X25" s="23"/>
      <c r="Y25" s="23"/>
      <c r="Z25" s="23"/>
      <c r="AA25" s="23"/>
      <c r="AB25" s="23"/>
    </row>
    <row r="26" spans="1:28" x14ac:dyDescent="0.25">
      <c r="A26" s="33" t="s">
        <v>67</v>
      </c>
      <c r="B26" s="33">
        <v>1</v>
      </c>
      <c r="C26" s="33">
        <v>1</v>
      </c>
      <c r="D26" s="33">
        <v>7</v>
      </c>
      <c r="E26" s="33">
        <v>8</v>
      </c>
      <c r="F26" s="33">
        <v>0</v>
      </c>
      <c r="G26" s="33">
        <v>0</v>
      </c>
      <c r="H26" s="33">
        <v>0</v>
      </c>
      <c r="I26" s="20"/>
      <c r="J26" s="21"/>
      <c r="K26" s="21"/>
      <c r="L26" s="34" t="s">
        <v>68</v>
      </c>
      <c r="M26" s="21"/>
      <c r="N26" s="21"/>
      <c r="O26" s="21"/>
      <c r="P26" s="22"/>
      <c r="Q26" s="23">
        <v>0</v>
      </c>
      <c r="R26" s="23">
        <v>0</v>
      </c>
      <c r="S26" s="23">
        <v>0</v>
      </c>
      <c r="T26" s="23"/>
      <c r="U26" s="23"/>
      <c r="V26" s="23"/>
      <c r="W26" s="23"/>
      <c r="X26" s="23"/>
      <c r="Y26" s="23"/>
      <c r="Z26" s="23"/>
      <c r="AA26" s="23"/>
      <c r="AB26" s="23"/>
    </row>
    <row r="27" spans="1:28" x14ac:dyDescent="0.25">
      <c r="A27" s="19" t="s">
        <v>69</v>
      </c>
      <c r="B27" s="19">
        <v>1</v>
      </c>
      <c r="C27" s="19">
        <v>1</v>
      </c>
      <c r="D27" s="19">
        <v>7</v>
      </c>
      <c r="E27" s="19">
        <v>50</v>
      </c>
      <c r="F27" s="19">
        <v>0</v>
      </c>
      <c r="G27" s="19">
        <v>0</v>
      </c>
      <c r="H27" s="19">
        <v>0</v>
      </c>
      <c r="I27" s="20"/>
      <c r="J27" s="21"/>
      <c r="K27" s="21"/>
      <c r="L27" s="21" t="s">
        <v>70</v>
      </c>
      <c r="M27" s="21"/>
      <c r="N27" s="21"/>
      <c r="O27" s="21"/>
      <c r="P27" s="22"/>
      <c r="Q27" s="31">
        <v>4887640.2899999991</v>
      </c>
      <c r="R27" s="31">
        <v>5780097.5300000003</v>
      </c>
      <c r="S27" s="31">
        <v>2226633.9000000004</v>
      </c>
      <c r="T27" s="31"/>
      <c r="U27" s="31"/>
      <c r="V27" s="31"/>
      <c r="W27" s="31"/>
      <c r="X27" s="31"/>
      <c r="Y27" s="31"/>
      <c r="Z27" s="31"/>
      <c r="AA27" s="31"/>
      <c r="AB27" s="31"/>
    </row>
    <row r="28" spans="1:28" x14ac:dyDescent="0.25">
      <c r="A28" s="19" t="s">
        <v>71</v>
      </c>
      <c r="B28" s="19">
        <v>1</v>
      </c>
      <c r="C28" s="19">
        <v>1</v>
      </c>
      <c r="D28" s="19">
        <v>7</v>
      </c>
      <c r="E28" s="19">
        <v>50</v>
      </c>
      <c r="F28" s="19">
        <v>3</v>
      </c>
      <c r="G28" s="19">
        <v>0</v>
      </c>
      <c r="H28" s="19">
        <v>0</v>
      </c>
      <c r="I28" s="20"/>
      <c r="J28" s="21"/>
      <c r="K28" s="21"/>
      <c r="L28" s="21"/>
      <c r="M28" s="21" t="s">
        <v>72</v>
      </c>
      <c r="N28" s="21"/>
      <c r="O28" s="21"/>
      <c r="P28" s="22"/>
      <c r="Q28" s="23">
        <v>0</v>
      </c>
      <c r="R28" s="23">
        <v>0</v>
      </c>
      <c r="S28" s="23">
        <v>0</v>
      </c>
      <c r="T28" s="23"/>
      <c r="U28" s="23"/>
      <c r="V28" s="23"/>
      <c r="W28" s="23"/>
      <c r="X28" s="23"/>
      <c r="Y28" s="23"/>
      <c r="Z28" s="23"/>
      <c r="AA28" s="23"/>
      <c r="AB28" s="23"/>
    </row>
    <row r="29" spans="1:28" x14ac:dyDescent="0.25">
      <c r="A29" s="33" t="s">
        <v>73</v>
      </c>
      <c r="B29" s="33">
        <v>1</v>
      </c>
      <c r="C29" s="33">
        <v>1</v>
      </c>
      <c r="D29" s="33">
        <v>7</v>
      </c>
      <c r="E29" s="33">
        <v>50</v>
      </c>
      <c r="F29" s="33">
        <v>14</v>
      </c>
      <c r="G29" s="33">
        <v>0</v>
      </c>
      <c r="H29" s="33">
        <v>0</v>
      </c>
      <c r="I29" s="20"/>
      <c r="J29" s="21"/>
      <c r="K29" s="21"/>
      <c r="L29" s="21"/>
      <c r="M29" s="35" t="s">
        <v>74</v>
      </c>
      <c r="N29" s="21"/>
      <c r="O29" s="21"/>
      <c r="P29" s="22"/>
      <c r="Q29" s="23">
        <v>0</v>
      </c>
      <c r="R29" s="23">
        <v>0</v>
      </c>
      <c r="S29" s="23">
        <v>0</v>
      </c>
      <c r="T29" s="23"/>
      <c r="U29" s="23"/>
      <c r="V29" s="23"/>
      <c r="W29" s="23"/>
      <c r="X29" s="23"/>
      <c r="Y29" s="23"/>
      <c r="Z29" s="23"/>
      <c r="AA29" s="23"/>
      <c r="AB29" s="23"/>
    </row>
    <row r="30" spans="1:28" x14ac:dyDescent="0.25">
      <c r="A30" s="33" t="s">
        <v>75</v>
      </c>
      <c r="B30" s="33">
        <v>1</v>
      </c>
      <c r="C30" s="33">
        <v>1</v>
      </c>
      <c r="D30" s="33">
        <v>7</v>
      </c>
      <c r="E30" s="33">
        <v>50</v>
      </c>
      <c r="F30" s="33">
        <v>15</v>
      </c>
      <c r="G30" s="33">
        <v>0</v>
      </c>
      <c r="H30" s="33">
        <v>0</v>
      </c>
      <c r="I30" s="20"/>
      <c r="J30" s="21"/>
      <c r="K30" s="21"/>
      <c r="L30" s="21"/>
      <c r="M30" s="35" t="s">
        <v>76</v>
      </c>
      <c r="N30" s="21"/>
      <c r="O30" s="21"/>
      <c r="P30" s="22"/>
      <c r="Q30" s="23">
        <v>0</v>
      </c>
      <c r="R30" s="23">
        <v>0</v>
      </c>
      <c r="S30" s="23">
        <v>0</v>
      </c>
      <c r="T30" s="23"/>
      <c r="U30" s="23"/>
      <c r="V30" s="23"/>
      <c r="W30" s="23"/>
      <c r="X30" s="23"/>
      <c r="Y30" s="23"/>
      <c r="Z30" s="23"/>
      <c r="AA30" s="23"/>
      <c r="AB30" s="23"/>
    </row>
    <row r="31" spans="1:28" x14ac:dyDescent="0.25">
      <c r="A31" s="33" t="s">
        <v>77</v>
      </c>
      <c r="B31" s="33">
        <v>1</v>
      </c>
      <c r="C31" s="33">
        <v>1</v>
      </c>
      <c r="D31" s="33">
        <v>7</v>
      </c>
      <c r="E31" s="33">
        <v>50</v>
      </c>
      <c r="F31" s="33">
        <v>16</v>
      </c>
      <c r="G31" s="33">
        <v>0</v>
      </c>
      <c r="H31" s="33">
        <v>0</v>
      </c>
      <c r="I31" s="20"/>
      <c r="J31" s="21"/>
      <c r="K31" s="21"/>
      <c r="L31" s="21"/>
      <c r="M31" s="35" t="s">
        <v>78</v>
      </c>
      <c r="N31" s="21"/>
      <c r="O31" s="21"/>
      <c r="P31" s="22"/>
      <c r="Q31" s="23">
        <v>0</v>
      </c>
      <c r="R31" s="23">
        <v>0</v>
      </c>
      <c r="S31" s="23">
        <v>0</v>
      </c>
      <c r="T31" s="23"/>
      <c r="U31" s="23"/>
      <c r="V31" s="23"/>
      <c r="W31" s="23"/>
      <c r="X31" s="23"/>
      <c r="Y31" s="23"/>
      <c r="Z31" s="23"/>
      <c r="AA31" s="23"/>
      <c r="AB31" s="23"/>
    </row>
    <row r="32" spans="1:28" x14ac:dyDescent="0.25">
      <c r="A32" s="19" t="s">
        <v>79</v>
      </c>
      <c r="B32" s="19">
        <v>1</v>
      </c>
      <c r="C32" s="19">
        <v>1</v>
      </c>
      <c r="D32" s="19">
        <v>7</v>
      </c>
      <c r="E32" s="19">
        <v>50</v>
      </c>
      <c r="F32" s="19">
        <v>9</v>
      </c>
      <c r="G32" s="19">
        <v>0</v>
      </c>
      <c r="H32" s="19">
        <v>0</v>
      </c>
      <c r="I32" s="20"/>
      <c r="J32" s="21"/>
      <c r="K32" s="21"/>
      <c r="L32" s="21"/>
      <c r="M32" s="36" t="s">
        <v>80</v>
      </c>
      <c r="N32" s="21"/>
      <c r="O32" s="21"/>
      <c r="P32" s="22"/>
      <c r="Q32" s="23">
        <v>4887640.2899999991</v>
      </c>
      <c r="R32" s="23">
        <v>5780097.5300000003</v>
      </c>
      <c r="S32" s="23">
        <v>2226633.9000000004</v>
      </c>
      <c r="T32" s="23"/>
      <c r="U32" s="23"/>
      <c r="V32" s="23"/>
      <c r="W32" s="23"/>
      <c r="X32" s="23"/>
      <c r="Y32" s="23"/>
      <c r="Z32" s="23"/>
      <c r="AA32" s="23"/>
      <c r="AB32" s="23"/>
    </row>
    <row r="33" spans="1:28" x14ac:dyDescent="0.25">
      <c r="A33" s="15" t="s">
        <v>81</v>
      </c>
      <c r="B33" s="15">
        <v>1</v>
      </c>
      <c r="C33" s="15">
        <v>1</v>
      </c>
      <c r="D33" s="15">
        <v>9</v>
      </c>
      <c r="E33" s="15">
        <v>0</v>
      </c>
      <c r="F33" s="15">
        <v>0</v>
      </c>
      <c r="G33" s="15">
        <v>0</v>
      </c>
      <c r="H33" s="15">
        <v>0</v>
      </c>
      <c r="I33" s="16"/>
      <c r="J33" s="17"/>
      <c r="K33" s="17" t="s">
        <v>82</v>
      </c>
      <c r="L33" s="17"/>
      <c r="M33" s="17"/>
      <c r="N33" s="17"/>
      <c r="O33" s="17"/>
      <c r="P33" s="18"/>
      <c r="Q33" s="9">
        <v>73935474.729999781</v>
      </c>
      <c r="R33" s="9">
        <v>128194514.50000013</v>
      </c>
      <c r="S33" s="9">
        <v>260642669.66</v>
      </c>
      <c r="T33" s="9"/>
      <c r="U33" s="9"/>
      <c r="V33" s="9"/>
      <c r="W33" s="9"/>
      <c r="X33" s="9"/>
      <c r="Y33" s="9"/>
      <c r="Z33" s="9"/>
      <c r="AA33" s="9"/>
      <c r="AB33" s="9"/>
    </row>
    <row r="34" spans="1:28" x14ac:dyDescent="0.25">
      <c r="A34" s="15" t="s">
        <v>83</v>
      </c>
      <c r="B34" s="15">
        <v>1</v>
      </c>
      <c r="C34" s="15">
        <v>1</v>
      </c>
      <c r="D34" s="15">
        <v>9</v>
      </c>
      <c r="E34" s="15">
        <v>1</v>
      </c>
      <c r="F34" s="15">
        <v>0</v>
      </c>
      <c r="G34" s="15">
        <v>0</v>
      </c>
      <c r="H34" s="15">
        <v>0</v>
      </c>
      <c r="I34" s="16"/>
      <c r="J34" s="17"/>
      <c r="K34" s="17"/>
      <c r="L34" s="17" t="s">
        <v>84</v>
      </c>
      <c r="M34" s="17"/>
      <c r="N34" s="17"/>
      <c r="O34" s="17"/>
      <c r="P34" s="18"/>
      <c r="Q34" s="9">
        <v>56270634.719999999</v>
      </c>
      <c r="R34" s="9">
        <v>118451757.81</v>
      </c>
      <c r="S34" s="9">
        <v>240177731.95999998</v>
      </c>
      <c r="T34" s="9"/>
      <c r="U34" s="9"/>
      <c r="V34" s="9"/>
      <c r="W34" s="9"/>
      <c r="X34" s="9"/>
      <c r="Y34" s="9"/>
      <c r="Z34" s="9"/>
      <c r="AA34" s="9"/>
      <c r="AB34" s="9"/>
    </row>
    <row r="35" spans="1:28" x14ac:dyDescent="0.25">
      <c r="A35" s="19" t="s">
        <v>85</v>
      </c>
      <c r="B35" s="19">
        <v>1</v>
      </c>
      <c r="C35" s="19">
        <v>1</v>
      </c>
      <c r="D35" s="19">
        <v>9</v>
      </c>
      <c r="E35" s="19">
        <v>1</v>
      </c>
      <c r="F35" s="19">
        <v>1</v>
      </c>
      <c r="G35" s="19">
        <v>0</v>
      </c>
      <c r="H35" s="19">
        <v>0</v>
      </c>
      <c r="I35" s="20"/>
      <c r="J35" s="21"/>
      <c r="K35" s="21"/>
      <c r="L35" s="21"/>
      <c r="M35" s="27" t="s">
        <v>86</v>
      </c>
      <c r="N35" s="21"/>
      <c r="O35" s="21"/>
      <c r="P35" s="22"/>
      <c r="Q35" s="23">
        <v>36896894.160000004</v>
      </c>
      <c r="R35" s="23">
        <v>100746412.53</v>
      </c>
      <c r="S35" s="23">
        <v>220298454.72999999</v>
      </c>
      <c r="T35" s="23"/>
      <c r="U35" s="23"/>
      <c r="V35" s="23"/>
      <c r="W35" s="23"/>
      <c r="X35" s="23"/>
      <c r="Y35" s="23"/>
      <c r="Z35" s="23"/>
      <c r="AA35" s="23"/>
      <c r="AB35" s="23"/>
    </row>
    <row r="36" spans="1:28" x14ac:dyDescent="0.25">
      <c r="A36" s="19" t="s">
        <v>87</v>
      </c>
      <c r="B36" s="19">
        <v>1</v>
      </c>
      <c r="C36" s="19">
        <v>1</v>
      </c>
      <c r="D36" s="19">
        <v>9</v>
      </c>
      <c r="E36" s="19">
        <v>1</v>
      </c>
      <c r="F36" s="19">
        <v>2</v>
      </c>
      <c r="G36" s="19">
        <v>0</v>
      </c>
      <c r="H36" s="19">
        <v>0</v>
      </c>
      <c r="I36" s="20"/>
      <c r="J36" s="21"/>
      <c r="K36" s="21"/>
      <c r="L36" s="21"/>
      <c r="M36" s="27" t="s">
        <v>88</v>
      </c>
      <c r="N36" s="21"/>
      <c r="O36" s="21"/>
      <c r="P36" s="22"/>
      <c r="Q36" s="23">
        <v>0</v>
      </c>
      <c r="R36" s="23">
        <v>0</v>
      </c>
      <c r="S36" s="23">
        <v>0</v>
      </c>
      <c r="T36" s="23"/>
      <c r="U36" s="23"/>
      <c r="V36" s="23"/>
      <c r="W36" s="23"/>
      <c r="X36" s="23"/>
      <c r="Y36" s="23"/>
      <c r="Z36" s="23"/>
      <c r="AA36" s="23"/>
      <c r="AB36" s="23"/>
    </row>
    <row r="37" spans="1:28" x14ac:dyDescent="0.25">
      <c r="A37" s="19" t="s">
        <v>89</v>
      </c>
      <c r="B37" s="19">
        <v>1</v>
      </c>
      <c r="C37" s="19">
        <v>1</v>
      </c>
      <c r="D37" s="19">
        <v>9</v>
      </c>
      <c r="E37" s="19">
        <v>1</v>
      </c>
      <c r="F37" s="19">
        <v>3</v>
      </c>
      <c r="G37" s="19">
        <v>0</v>
      </c>
      <c r="H37" s="19">
        <v>0</v>
      </c>
      <c r="I37" s="20"/>
      <c r="J37" s="21"/>
      <c r="K37" s="21"/>
      <c r="L37" s="21"/>
      <c r="M37" s="27" t="s">
        <v>90</v>
      </c>
      <c r="N37" s="21"/>
      <c r="O37" s="21"/>
      <c r="P37" s="22"/>
      <c r="Q37" s="23">
        <v>19373490.559999995</v>
      </c>
      <c r="R37" s="23">
        <v>17704945.280000001</v>
      </c>
      <c r="S37" s="23">
        <v>19875377.23</v>
      </c>
      <c r="T37" s="23"/>
      <c r="U37" s="23"/>
      <c r="V37" s="23"/>
      <c r="W37" s="23"/>
      <c r="X37" s="23"/>
      <c r="Y37" s="23"/>
      <c r="Z37" s="23"/>
      <c r="AA37" s="23"/>
      <c r="AB37" s="23"/>
    </row>
    <row r="38" spans="1:28" x14ac:dyDescent="0.25">
      <c r="A38" s="19" t="s">
        <v>91</v>
      </c>
      <c r="B38" s="19">
        <v>1</v>
      </c>
      <c r="C38" s="19">
        <v>1</v>
      </c>
      <c r="D38" s="19">
        <v>9</v>
      </c>
      <c r="E38" s="19">
        <v>1</v>
      </c>
      <c r="F38" s="19">
        <v>4</v>
      </c>
      <c r="G38" s="19">
        <v>0</v>
      </c>
      <c r="H38" s="19">
        <v>0</v>
      </c>
      <c r="I38" s="20"/>
      <c r="J38" s="21"/>
      <c r="K38" s="21"/>
      <c r="L38" s="21"/>
      <c r="M38" s="27" t="s">
        <v>92</v>
      </c>
      <c r="N38" s="21"/>
      <c r="O38" s="21"/>
      <c r="P38" s="22"/>
      <c r="Q38" s="23">
        <v>250</v>
      </c>
      <c r="R38" s="23">
        <v>400</v>
      </c>
      <c r="S38" s="23">
        <v>3900</v>
      </c>
      <c r="T38" s="23"/>
      <c r="U38" s="23"/>
      <c r="V38" s="23"/>
      <c r="W38" s="23"/>
      <c r="X38" s="23"/>
      <c r="Y38" s="23"/>
      <c r="Z38" s="23"/>
      <c r="AA38" s="23"/>
      <c r="AB38" s="23"/>
    </row>
    <row r="39" spans="1:28" x14ac:dyDescent="0.25">
      <c r="A39" s="19" t="s">
        <v>93</v>
      </c>
      <c r="B39" s="19">
        <v>1</v>
      </c>
      <c r="C39" s="19">
        <v>1</v>
      </c>
      <c r="D39" s="19">
        <v>9</v>
      </c>
      <c r="E39" s="19">
        <v>1</v>
      </c>
      <c r="F39" s="19">
        <v>5</v>
      </c>
      <c r="G39" s="19">
        <v>0</v>
      </c>
      <c r="H39" s="19">
        <v>0</v>
      </c>
      <c r="I39" s="20"/>
      <c r="J39" s="21"/>
      <c r="K39" s="21"/>
      <c r="L39" s="21"/>
      <c r="M39" s="27" t="s">
        <v>94</v>
      </c>
      <c r="N39" s="21"/>
      <c r="O39" s="21"/>
      <c r="P39" s="22"/>
      <c r="Q39" s="23">
        <v>0</v>
      </c>
      <c r="R39" s="23">
        <v>0</v>
      </c>
      <c r="S39" s="23">
        <v>0</v>
      </c>
      <c r="T39" s="23"/>
      <c r="U39" s="23"/>
      <c r="V39" s="23"/>
      <c r="W39" s="23"/>
      <c r="X39" s="23"/>
      <c r="Y39" s="23"/>
      <c r="Z39" s="23"/>
      <c r="AA39" s="23"/>
      <c r="AB39" s="23"/>
    </row>
    <row r="40" spans="1:28" x14ac:dyDescent="0.25">
      <c r="A40" s="19" t="s">
        <v>95</v>
      </c>
      <c r="B40" s="19">
        <v>1</v>
      </c>
      <c r="C40" s="19">
        <v>1</v>
      </c>
      <c r="D40" s="19">
        <v>9</v>
      </c>
      <c r="E40" s="19">
        <v>1</v>
      </c>
      <c r="F40" s="19">
        <v>50</v>
      </c>
      <c r="G40" s="19">
        <v>0</v>
      </c>
      <c r="H40" s="19">
        <v>0</v>
      </c>
      <c r="I40" s="20"/>
      <c r="J40" s="21"/>
      <c r="K40" s="21"/>
      <c r="L40" s="21"/>
      <c r="M40" s="27" t="s">
        <v>96</v>
      </c>
      <c r="N40" s="21"/>
      <c r="O40" s="21"/>
      <c r="P40" s="22"/>
      <c r="Q40" s="23">
        <v>0</v>
      </c>
      <c r="R40" s="23">
        <v>0</v>
      </c>
      <c r="S40" s="23">
        <v>0</v>
      </c>
      <c r="T40" s="23"/>
      <c r="U40" s="23"/>
      <c r="V40" s="23"/>
      <c r="W40" s="23"/>
      <c r="X40" s="23"/>
      <c r="Y40" s="23"/>
      <c r="Z40" s="23"/>
      <c r="AA40" s="23"/>
      <c r="AB40" s="23"/>
    </row>
    <row r="41" spans="1:28" x14ac:dyDescent="0.25">
      <c r="A41" s="15" t="s">
        <v>97</v>
      </c>
      <c r="B41" s="15">
        <v>1</v>
      </c>
      <c r="C41" s="15">
        <v>1</v>
      </c>
      <c r="D41" s="15">
        <v>9</v>
      </c>
      <c r="E41" s="15">
        <v>2</v>
      </c>
      <c r="F41" s="15">
        <v>0</v>
      </c>
      <c r="G41" s="15">
        <v>0</v>
      </c>
      <c r="H41" s="15">
        <v>0</v>
      </c>
      <c r="I41" s="16"/>
      <c r="J41" s="17"/>
      <c r="K41" s="17"/>
      <c r="L41" s="17" t="s">
        <v>98</v>
      </c>
      <c r="M41" s="17"/>
      <c r="N41" s="17"/>
      <c r="O41" s="17"/>
      <c r="P41" s="18"/>
      <c r="Q41" s="9">
        <v>940357.15</v>
      </c>
      <c r="R41" s="9">
        <v>813535.76999999979</v>
      </c>
      <c r="S41" s="9">
        <v>952914.98</v>
      </c>
      <c r="T41" s="9"/>
      <c r="U41" s="9"/>
      <c r="V41" s="9"/>
      <c r="W41" s="9"/>
      <c r="X41" s="9"/>
      <c r="Y41" s="9"/>
      <c r="Z41" s="9"/>
      <c r="AA41" s="9"/>
      <c r="AB41" s="9"/>
    </row>
    <row r="42" spans="1:28" x14ac:dyDescent="0.25">
      <c r="A42" s="19" t="s">
        <v>99</v>
      </c>
      <c r="B42" s="19">
        <v>1</v>
      </c>
      <c r="C42" s="19">
        <v>1</v>
      </c>
      <c r="D42" s="19">
        <v>9</v>
      </c>
      <c r="E42" s="19">
        <v>2</v>
      </c>
      <c r="F42" s="19">
        <v>1</v>
      </c>
      <c r="G42" s="19">
        <v>0</v>
      </c>
      <c r="H42" s="19">
        <v>0</v>
      </c>
      <c r="I42" s="20"/>
      <c r="J42" s="21"/>
      <c r="K42" s="21"/>
      <c r="L42" s="21"/>
      <c r="M42" s="27" t="s">
        <v>100</v>
      </c>
      <c r="N42" s="21"/>
      <c r="O42" s="21"/>
      <c r="P42" s="22"/>
      <c r="Q42" s="23">
        <v>27629.040000000001</v>
      </c>
      <c r="R42" s="23">
        <v>30487.189999999995</v>
      </c>
      <c r="S42" s="23">
        <v>31249.759999999995</v>
      </c>
      <c r="T42" s="23"/>
      <c r="U42" s="23"/>
      <c r="V42" s="23"/>
      <c r="W42" s="23"/>
      <c r="X42" s="23"/>
      <c r="Y42" s="23"/>
      <c r="Z42" s="23"/>
      <c r="AA42" s="23"/>
      <c r="AB42" s="23"/>
    </row>
    <row r="43" spans="1:28" x14ac:dyDescent="0.25">
      <c r="A43" s="19" t="s">
        <v>101</v>
      </c>
      <c r="B43" s="19">
        <v>1</v>
      </c>
      <c r="C43" s="19">
        <v>1</v>
      </c>
      <c r="D43" s="19">
        <v>9</v>
      </c>
      <c r="E43" s="19">
        <v>2</v>
      </c>
      <c r="F43" s="19">
        <v>2</v>
      </c>
      <c r="G43" s="19">
        <v>0</v>
      </c>
      <c r="H43" s="19">
        <v>0</v>
      </c>
      <c r="I43" s="20"/>
      <c r="J43" s="21"/>
      <c r="K43" s="21"/>
      <c r="L43" s="21"/>
      <c r="M43" s="27" t="s">
        <v>102</v>
      </c>
      <c r="N43" s="21"/>
      <c r="O43" s="21"/>
      <c r="P43" s="22"/>
      <c r="Q43" s="23">
        <v>912728.11</v>
      </c>
      <c r="R43" s="23">
        <v>783048.57999999984</v>
      </c>
      <c r="S43" s="23">
        <v>921665.22</v>
      </c>
      <c r="T43" s="23"/>
      <c r="U43" s="23"/>
      <c r="V43" s="23"/>
      <c r="W43" s="23"/>
      <c r="X43" s="23"/>
      <c r="Y43" s="23"/>
      <c r="Z43" s="23"/>
      <c r="AA43" s="23"/>
      <c r="AB43" s="23"/>
    </row>
    <row r="44" spans="1:28" x14ac:dyDescent="0.25">
      <c r="A44" s="19" t="s">
        <v>103</v>
      </c>
      <c r="B44" s="19">
        <v>1</v>
      </c>
      <c r="C44" s="19">
        <v>1</v>
      </c>
      <c r="D44" s="19">
        <v>9</v>
      </c>
      <c r="E44" s="19">
        <v>2</v>
      </c>
      <c r="F44" s="19">
        <v>50</v>
      </c>
      <c r="G44" s="19">
        <v>0</v>
      </c>
      <c r="H44" s="19">
        <v>0</v>
      </c>
      <c r="I44" s="20"/>
      <c r="J44" s="21"/>
      <c r="K44" s="21"/>
      <c r="L44" s="21"/>
      <c r="M44" s="21" t="s">
        <v>104</v>
      </c>
      <c r="N44" s="21"/>
      <c r="O44" s="21"/>
      <c r="P44" s="22"/>
      <c r="Q44" s="23">
        <v>0</v>
      </c>
      <c r="R44" s="23">
        <v>0</v>
      </c>
      <c r="S44" s="23">
        <v>0</v>
      </c>
      <c r="T44" s="23"/>
      <c r="U44" s="23"/>
      <c r="V44" s="23"/>
      <c r="W44" s="23"/>
      <c r="X44" s="23"/>
      <c r="Y44" s="23"/>
      <c r="Z44" s="23"/>
      <c r="AA44" s="23"/>
      <c r="AB44" s="23"/>
    </row>
    <row r="45" spans="1:28" x14ac:dyDescent="0.25">
      <c r="A45" s="15" t="s">
        <v>105</v>
      </c>
      <c r="B45" s="15">
        <v>1</v>
      </c>
      <c r="C45" s="15">
        <v>1</v>
      </c>
      <c r="D45" s="15">
        <v>9</v>
      </c>
      <c r="E45" s="15">
        <v>3</v>
      </c>
      <c r="F45" s="15">
        <v>0</v>
      </c>
      <c r="G45" s="15">
        <v>0</v>
      </c>
      <c r="H45" s="15">
        <v>0</v>
      </c>
      <c r="I45" s="16"/>
      <c r="J45" s="17"/>
      <c r="K45" s="17"/>
      <c r="L45" s="17" t="s">
        <v>106</v>
      </c>
      <c r="M45" s="17"/>
      <c r="N45" s="17"/>
      <c r="O45" s="17"/>
      <c r="P45" s="18"/>
      <c r="Q45" s="9">
        <v>828642.92</v>
      </c>
      <c r="R45" s="9">
        <v>1068839.3500000001</v>
      </c>
      <c r="S45" s="9">
        <v>13886512.300000001</v>
      </c>
      <c r="T45" s="9"/>
      <c r="U45" s="9"/>
      <c r="V45" s="9"/>
      <c r="W45" s="9"/>
      <c r="X45" s="9"/>
      <c r="Y45" s="9"/>
      <c r="Z45" s="9"/>
      <c r="AA45" s="9"/>
      <c r="AB45" s="9"/>
    </row>
    <row r="46" spans="1:28" x14ac:dyDescent="0.25">
      <c r="A46" s="19" t="s">
        <v>107</v>
      </c>
      <c r="B46" s="19">
        <v>1</v>
      </c>
      <c r="C46" s="19">
        <v>1</v>
      </c>
      <c r="D46" s="19">
        <v>9</v>
      </c>
      <c r="E46" s="19">
        <v>3</v>
      </c>
      <c r="F46" s="19">
        <v>1</v>
      </c>
      <c r="G46" s="19">
        <v>0</v>
      </c>
      <c r="H46" s="19">
        <v>0</v>
      </c>
      <c r="I46" s="20"/>
      <c r="J46" s="21"/>
      <c r="K46" s="21"/>
      <c r="L46" s="21"/>
      <c r="M46" s="27" t="s">
        <v>108</v>
      </c>
      <c r="N46" s="21"/>
      <c r="O46" s="21"/>
      <c r="P46" s="22"/>
      <c r="Q46" s="23">
        <v>42624.41</v>
      </c>
      <c r="R46" s="23">
        <v>40741.550000000003</v>
      </c>
      <c r="S46" s="23">
        <v>0</v>
      </c>
      <c r="T46" s="23"/>
      <c r="U46" s="23"/>
      <c r="V46" s="23"/>
      <c r="W46" s="23"/>
      <c r="X46" s="23"/>
      <c r="Y46" s="23"/>
      <c r="Z46" s="23"/>
      <c r="AA46" s="23"/>
      <c r="AB46" s="23"/>
    </row>
    <row r="47" spans="1:28" x14ac:dyDescent="0.25">
      <c r="A47" s="19" t="s">
        <v>109</v>
      </c>
      <c r="B47" s="19">
        <v>1</v>
      </c>
      <c r="C47" s="19">
        <v>1</v>
      </c>
      <c r="D47" s="19">
        <v>9</v>
      </c>
      <c r="E47" s="19">
        <v>3</v>
      </c>
      <c r="F47" s="19">
        <v>2</v>
      </c>
      <c r="G47" s="19">
        <v>0</v>
      </c>
      <c r="H47" s="19">
        <v>0</v>
      </c>
      <c r="I47" s="20"/>
      <c r="J47" s="21"/>
      <c r="K47" s="21"/>
      <c r="L47" s="21"/>
      <c r="M47" s="27" t="s">
        <v>110</v>
      </c>
      <c r="N47" s="21"/>
      <c r="O47" s="21"/>
      <c r="P47" s="22"/>
      <c r="Q47" s="23">
        <v>0</v>
      </c>
      <c r="R47" s="23">
        <v>1577.1500000000233</v>
      </c>
      <c r="S47" s="23">
        <v>84918.789999999979</v>
      </c>
      <c r="T47" s="23"/>
      <c r="U47" s="23"/>
      <c r="V47" s="23"/>
      <c r="W47" s="23"/>
      <c r="X47" s="23"/>
      <c r="Y47" s="23"/>
      <c r="Z47" s="23"/>
      <c r="AA47" s="23"/>
      <c r="AB47" s="23"/>
    </row>
    <row r="48" spans="1:28" x14ac:dyDescent="0.25">
      <c r="A48" s="19" t="s">
        <v>111</v>
      </c>
      <c r="B48" s="19">
        <v>1</v>
      </c>
      <c r="C48" s="19">
        <v>1</v>
      </c>
      <c r="D48" s="19">
        <v>9</v>
      </c>
      <c r="E48" s="19">
        <v>3</v>
      </c>
      <c r="F48" s="19">
        <v>3</v>
      </c>
      <c r="G48" s="19">
        <v>0</v>
      </c>
      <c r="H48" s="19">
        <v>0</v>
      </c>
      <c r="I48" s="20"/>
      <c r="J48" s="21"/>
      <c r="K48" s="21"/>
      <c r="L48" s="21"/>
      <c r="M48" s="27" t="s">
        <v>112</v>
      </c>
      <c r="N48" s="21"/>
      <c r="O48" s="21"/>
      <c r="P48" s="22"/>
      <c r="Q48" s="23">
        <v>786018.51</v>
      </c>
      <c r="R48" s="23">
        <v>1020467.6</v>
      </c>
      <c r="S48" s="23">
        <v>13692737.880000001</v>
      </c>
      <c r="T48" s="23"/>
      <c r="U48" s="23"/>
      <c r="V48" s="23"/>
      <c r="W48" s="23"/>
      <c r="X48" s="23"/>
      <c r="Y48" s="23"/>
      <c r="Z48" s="23"/>
      <c r="AA48" s="23"/>
      <c r="AB48" s="23"/>
    </row>
    <row r="49" spans="1:28" x14ac:dyDescent="0.25">
      <c r="A49" s="19" t="s">
        <v>113</v>
      </c>
      <c r="B49" s="19">
        <v>1</v>
      </c>
      <c r="C49" s="19">
        <v>1</v>
      </c>
      <c r="D49" s="19">
        <v>9</v>
      </c>
      <c r="E49" s="19">
        <v>3</v>
      </c>
      <c r="F49" s="19">
        <v>4</v>
      </c>
      <c r="G49" s="19">
        <v>0</v>
      </c>
      <c r="H49" s="19">
        <v>0</v>
      </c>
      <c r="I49" s="20"/>
      <c r="J49" s="21"/>
      <c r="K49" s="21"/>
      <c r="L49" s="21"/>
      <c r="M49" s="27" t="s">
        <v>114</v>
      </c>
      <c r="N49" s="21"/>
      <c r="O49" s="21"/>
      <c r="P49" s="22"/>
      <c r="Q49" s="23">
        <v>0</v>
      </c>
      <c r="R49" s="23">
        <v>5537.05</v>
      </c>
      <c r="S49" s="23">
        <v>0</v>
      </c>
      <c r="T49" s="23"/>
      <c r="U49" s="23"/>
      <c r="V49" s="23"/>
      <c r="W49" s="23"/>
      <c r="X49" s="23"/>
      <c r="Y49" s="23"/>
      <c r="Z49" s="23"/>
      <c r="AA49" s="23"/>
      <c r="AB49" s="23"/>
    </row>
    <row r="50" spans="1:28" x14ac:dyDescent="0.25">
      <c r="A50" s="19" t="s">
        <v>115</v>
      </c>
      <c r="B50" s="19">
        <v>1</v>
      </c>
      <c r="C50" s="19">
        <v>1</v>
      </c>
      <c r="D50" s="19">
        <v>9</v>
      </c>
      <c r="E50" s="19">
        <v>3</v>
      </c>
      <c r="F50" s="19">
        <v>50</v>
      </c>
      <c r="G50" s="19">
        <v>0</v>
      </c>
      <c r="H50" s="19">
        <v>0</v>
      </c>
      <c r="I50" s="20"/>
      <c r="J50" s="21"/>
      <c r="K50" s="21"/>
      <c r="L50" s="21"/>
      <c r="M50" s="27" t="s">
        <v>116</v>
      </c>
      <c r="N50" s="21"/>
      <c r="O50" s="21"/>
      <c r="P50" s="22"/>
      <c r="Q50" s="23">
        <v>0</v>
      </c>
      <c r="R50" s="23">
        <v>516</v>
      </c>
      <c r="S50" s="23">
        <v>108855.62999999999</v>
      </c>
      <c r="T50" s="23"/>
      <c r="U50" s="23"/>
      <c r="V50" s="23"/>
      <c r="W50" s="23"/>
      <c r="X50" s="23"/>
      <c r="Y50" s="23"/>
      <c r="Z50" s="23"/>
      <c r="AA50" s="23"/>
      <c r="AB50" s="23"/>
    </row>
    <row r="51" spans="1:28" x14ac:dyDescent="0.25">
      <c r="A51" s="15" t="s">
        <v>117</v>
      </c>
      <c r="B51" s="15">
        <v>1</v>
      </c>
      <c r="C51" s="15">
        <v>1</v>
      </c>
      <c r="D51" s="15">
        <v>9</v>
      </c>
      <c r="E51" s="15">
        <v>4</v>
      </c>
      <c r="F51" s="15">
        <v>0</v>
      </c>
      <c r="G51" s="15">
        <v>0</v>
      </c>
      <c r="H51" s="15">
        <v>0</v>
      </c>
      <c r="I51" s="16"/>
      <c r="J51" s="17"/>
      <c r="K51" s="17"/>
      <c r="L51" s="17" t="s">
        <v>118</v>
      </c>
      <c r="M51" s="17"/>
      <c r="N51" s="17"/>
      <c r="O51" s="17"/>
      <c r="P51" s="18"/>
      <c r="Q51" s="9">
        <v>2892806.1200000006</v>
      </c>
      <c r="R51" s="9">
        <v>2339227.7400000002</v>
      </c>
      <c r="S51" s="9">
        <v>5513868.0499999998</v>
      </c>
      <c r="T51" s="9"/>
      <c r="U51" s="9"/>
      <c r="V51" s="9"/>
      <c r="W51" s="9"/>
      <c r="X51" s="9"/>
      <c r="Y51" s="9"/>
      <c r="Z51" s="9"/>
      <c r="AA51" s="9"/>
      <c r="AB51" s="9"/>
    </row>
    <row r="52" spans="1:28" x14ac:dyDescent="0.25">
      <c r="A52" s="19" t="s">
        <v>119</v>
      </c>
      <c r="B52" s="19">
        <v>1</v>
      </c>
      <c r="C52" s="19">
        <v>1</v>
      </c>
      <c r="D52" s="19">
        <v>9</v>
      </c>
      <c r="E52" s="19">
        <v>4</v>
      </c>
      <c r="F52" s="19">
        <v>1</v>
      </c>
      <c r="G52" s="19">
        <v>0</v>
      </c>
      <c r="H52" s="19">
        <v>0</v>
      </c>
      <c r="I52" s="20"/>
      <c r="J52" s="21"/>
      <c r="K52" s="21"/>
      <c r="L52" s="21"/>
      <c r="M52" s="27" t="s">
        <v>120</v>
      </c>
      <c r="N52" s="21"/>
      <c r="O52" s="21"/>
      <c r="P52" s="22"/>
      <c r="Q52" s="23">
        <v>303150.44000000006</v>
      </c>
      <c r="R52" s="23">
        <v>0</v>
      </c>
      <c r="S52" s="23">
        <v>1567536.34</v>
      </c>
      <c r="T52" s="23"/>
      <c r="U52" s="23"/>
      <c r="V52" s="23"/>
      <c r="W52" s="23"/>
      <c r="X52" s="23"/>
      <c r="Y52" s="23"/>
      <c r="Z52" s="23"/>
      <c r="AA52" s="23"/>
      <c r="AB52" s="23"/>
    </row>
    <row r="53" spans="1:28" x14ac:dyDescent="0.25">
      <c r="A53" s="19" t="s">
        <v>121</v>
      </c>
      <c r="B53" s="19">
        <v>1</v>
      </c>
      <c r="C53" s="19">
        <v>1</v>
      </c>
      <c r="D53" s="19">
        <v>9</v>
      </c>
      <c r="E53" s="19">
        <v>4</v>
      </c>
      <c r="F53" s="19">
        <v>2</v>
      </c>
      <c r="G53" s="19">
        <v>0</v>
      </c>
      <c r="H53" s="19">
        <v>0</v>
      </c>
      <c r="I53" s="20"/>
      <c r="J53" s="21"/>
      <c r="K53" s="21"/>
      <c r="L53" s="21"/>
      <c r="M53" s="27" t="s">
        <v>122</v>
      </c>
      <c r="N53" s="21"/>
      <c r="O53" s="21"/>
      <c r="P53" s="22"/>
      <c r="Q53" s="23">
        <v>2589655.6800000006</v>
      </c>
      <c r="R53" s="23">
        <v>2339227.7400000002</v>
      </c>
      <c r="S53" s="23">
        <v>3946331.71</v>
      </c>
      <c r="T53" s="23"/>
      <c r="U53" s="23"/>
      <c r="V53" s="23"/>
      <c r="W53" s="23"/>
      <c r="X53" s="23"/>
      <c r="Y53" s="23"/>
      <c r="Z53" s="23"/>
      <c r="AA53" s="23"/>
      <c r="AB53" s="23"/>
    </row>
    <row r="54" spans="1:28" x14ac:dyDescent="0.25">
      <c r="A54" s="19" t="s">
        <v>123</v>
      </c>
      <c r="B54" s="19">
        <v>1</v>
      </c>
      <c r="C54" s="19">
        <v>1</v>
      </c>
      <c r="D54" s="19">
        <v>9</v>
      </c>
      <c r="E54" s="19">
        <v>4</v>
      </c>
      <c r="F54" s="19">
        <v>50</v>
      </c>
      <c r="G54" s="19">
        <v>0</v>
      </c>
      <c r="H54" s="19">
        <v>0</v>
      </c>
      <c r="I54" s="20"/>
      <c r="J54" s="21"/>
      <c r="K54" s="21"/>
      <c r="L54" s="21"/>
      <c r="M54" s="21" t="s">
        <v>104</v>
      </c>
      <c r="N54" s="21"/>
      <c r="O54" s="21"/>
      <c r="P54" s="22"/>
      <c r="Q54" s="23">
        <v>0</v>
      </c>
      <c r="R54" s="23">
        <v>0</v>
      </c>
      <c r="S54" s="23">
        <v>0</v>
      </c>
      <c r="T54" s="23"/>
      <c r="U54" s="23"/>
      <c r="V54" s="23"/>
      <c r="W54" s="23"/>
      <c r="X54" s="23"/>
      <c r="Y54" s="23"/>
      <c r="Z54" s="23"/>
      <c r="AA54" s="23"/>
      <c r="AB54" s="23"/>
    </row>
    <row r="55" spans="1:28" x14ac:dyDescent="0.25">
      <c r="A55" s="15" t="s">
        <v>124</v>
      </c>
      <c r="B55" s="15">
        <v>1</v>
      </c>
      <c r="C55" s="15">
        <v>1</v>
      </c>
      <c r="D55" s="15">
        <v>9</v>
      </c>
      <c r="E55" s="15">
        <v>5</v>
      </c>
      <c r="F55" s="15">
        <v>0</v>
      </c>
      <c r="G55" s="15">
        <v>0</v>
      </c>
      <c r="H55" s="15">
        <v>0</v>
      </c>
      <c r="I55" s="16"/>
      <c r="J55" s="17"/>
      <c r="K55" s="17"/>
      <c r="L55" s="17" t="s">
        <v>125</v>
      </c>
      <c r="M55" s="17"/>
      <c r="N55" s="17"/>
      <c r="O55" s="17"/>
      <c r="P55" s="18"/>
      <c r="Q55" s="9">
        <v>0</v>
      </c>
      <c r="R55" s="9">
        <v>0</v>
      </c>
      <c r="S55" s="9">
        <v>0</v>
      </c>
      <c r="T55" s="9"/>
      <c r="U55" s="9"/>
      <c r="V55" s="9"/>
      <c r="W55" s="9"/>
      <c r="X55" s="9"/>
      <c r="Y55" s="9"/>
      <c r="Z55" s="9"/>
      <c r="AA55" s="9"/>
      <c r="AB55" s="9"/>
    </row>
    <row r="56" spans="1:28" x14ac:dyDescent="0.25">
      <c r="A56" s="19" t="s">
        <v>126</v>
      </c>
      <c r="B56" s="19">
        <v>1</v>
      </c>
      <c r="C56" s="19">
        <v>1</v>
      </c>
      <c r="D56" s="19">
        <v>9</v>
      </c>
      <c r="E56" s="19">
        <v>5</v>
      </c>
      <c r="F56" s="19">
        <v>1</v>
      </c>
      <c r="G56" s="19">
        <v>0</v>
      </c>
      <c r="H56" s="19">
        <v>0</v>
      </c>
      <c r="I56" s="20"/>
      <c r="J56" s="21"/>
      <c r="K56" s="21"/>
      <c r="L56" s="21"/>
      <c r="M56" s="21" t="s">
        <v>127</v>
      </c>
      <c r="N56" s="21"/>
      <c r="O56" s="21"/>
      <c r="P56" s="22"/>
      <c r="Q56" s="23">
        <v>0</v>
      </c>
      <c r="R56" s="23">
        <v>0</v>
      </c>
      <c r="S56" s="23">
        <v>0</v>
      </c>
      <c r="T56" s="23"/>
      <c r="U56" s="23"/>
      <c r="V56" s="23"/>
      <c r="W56" s="23"/>
      <c r="X56" s="23"/>
      <c r="Y56" s="23"/>
      <c r="Z56" s="23"/>
      <c r="AA56" s="23"/>
      <c r="AB56" s="23"/>
    </row>
    <row r="57" spans="1:28" x14ac:dyDescent="0.25">
      <c r="A57" s="19" t="s">
        <v>128</v>
      </c>
      <c r="B57" s="19">
        <v>1</v>
      </c>
      <c r="C57" s="19">
        <v>1</v>
      </c>
      <c r="D57" s="19">
        <v>9</v>
      </c>
      <c r="E57" s="19">
        <v>5</v>
      </c>
      <c r="F57" s="19">
        <v>50</v>
      </c>
      <c r="G57" s="19">
        <v>0</v>
      </c>
      <c r="H57" s="19">
        <v>0</v>
      </c>
      <c r="I57" s="20"/>
      <c r="J57" s="21"/>
      <c r="K57" s="21"/>
      <c r="L57" s="21"/>
      <c r="M57" s="21" t="s">
        <v>129</v>
      </c>
      <c r="N57" s="21"/>
      <c r="O57" s="21"/>
      <c r="P57" s="22"/>
      <c r="Q57" s="23">
        <v>0</v>
      </c>
      <c r="R57" s="23">
        <v>0</v>
      </c>
      <c r="S57" s="23">
        <v>0</v>
      </c>
      <c r="T57" s="23"/>
      <c r="U57" s="23"/>
      <c r="V57" s="23"/>
      <c r="W57" s="23"/>
      <c r="X57" s="23"/>
      <c r="Y57" s="23"/>
      <c r="Z57" s="23"/>
      <c r="AA57" s="23"/>
      <c r="AB57" s="23"/>
    </row>
    <row r="58" spans="1:28" x14ac:dyDescent="0.25">
      <c r="A58" s="19" t="s">
        <v>130</v>
      </c>
      <c r="B58" s="19">
        <v>1</v>
      </c>
      <c r="C58" s="19">
        <v>1</v>
      </c>
      <c r="D58" s="19">
        <v>9</v>
      </c>
      <c r="E58" s="19">
        <v>6</v>
      </c>
      <c r="F58" s="19">
        <v>0</v>
      </c>
      <c r="G58" s="19">
        <v>0</v>
      </c>
      <c r="H58" s="19">
        <v>0</v>
      </c>
      <c r="I58" s="20"/>
      <c r="J58" s="21"/>
      <c r="K58" s="21"/>
      <c r="L58" s="21" t="s">
        <v>131</v>
      </c>
      <c r="M58" s="21"/>
      <c r="N58" s="21"/>
      <c r="O58" s="21"/>
      <c r="P58" s="22"/>
      <c r="Q58" s="23">
        <v>0</v>
      </c>
      <c r="R58" s="23">
        <v>0</v>
      </c>
      <c r="S58" s="23">
        <v>0</v>
      </c>
      <c r="T58" s="23"/>
      <c r="U58" s="23"/>
      <c r="V58" s="23"/>
      <c r="W58" s="23"/>
      <c r="X58" s="23"/>
      <c r="Y58" s="23"/>
      <c r="Z58" s="23"/>
      <c r="AA58" s="23"/>
      <c r="AB58" s="23"/>
    </row>
    <row r="59" spans="1:28" x14ac:dyDescent="0.25">
      <c r="A59" s="19" t="s">
        <v>132</v>
      </c>
      <c r="B59" s="19">
        <v>1</v>
      </c>
      <c r="C59" s="19">
        <v>1</v>
      </c>
      <c r="D59" s="19">
        <v>9</v>
      </c>
      <c r="E59" s="19">
        <v>7</v>
      </c>
      <c r="F59" s="19">
        <v>0</v>
      </c>
      <c r="G59" s="19">
        <v>0</v>
      </c>
      <c r="H59" s="19">
        <v>0</v>
      </c>
      <c r="I59" s="20"/>
      <c r="J59" s="21"/>
      <c r="K59" s="21"/>
      <c r="L59" s="21" t="s">
        <v>133</v>
      </c>
      <c r="M59" s="21"/>
      <c r="N59" s="21"/>
      <c r="O59" s="21"/>
      <c r="P59" s="22"/>
      <c r="Q59" s="23">
        <v>0</v>
      </c>
      <c r="R59" s="23">
        <v>0</v>
      </c>
      <c r="S59" s="23">
        <v>0</v>
      </c>
      <c r="T59" s="23"/>
      <c r="U59" s="23"/>
      <c r="V59" s="23"/>
      <c r="W59" s="23"/>
      <c r="X59" s="23"/>
      <c r="Y59" s="23"/>
      <c r="Z59" s="23"/>
      <c r="AA59" s="23"/>
      <c r="AB59" s="23"/>
    </row>
    <row r="60" spans="1:28" x14ac:dyDescent="0.25">
      <c r="A60" s="19" t="s">
        <v>134</v>
      </c>
      <c r="B60" s="19">
        <v>1</v>
      </c>
      <c r="C60" s="19">
        <v>1</v>
      </c>
      <c r="D60" s="19">
        <v>9</v>
      </c>
      <c r="E60" s="19">
        <v>50</v>
      </c>
      <c r="F60" s="19">
        <v>0</v>
      </c>
      <c r="G60" s="19">
        <v>0</v>
      </c>
      <c r="H60" s="19">
        <v>0</v>
      </c>
      <c r="I60" s="20"/>
      <c r="J60" s="21"/>
      <c r="K60" s="21"/>
      <c r="L60" s="21" t="s">
        <v>135</v>
      </c>
      <c r="M60" s="27"/>
      <c r="N60" s="21"/>
      <c r="O60" s="21"/>
      <c r="P60" s="22"/>
      <c r="Q60" s="23">
        <v>13003033.819999782</v>
      </c>
      <c r="R60" s="23">
        <v>5521153.8300001407</v>
      </c>
      <c r="S60" s="23">
        <v>111642.37000000045</v>
      </c>
      <c r="T60" s="23"/>
      <c r="U60" s="23"/>
      <c r="V60" s="23"/>
      <c r="W60" s="23"/>
      <c r="X60" s="23"/>
      <c r="Y60" s="23"/>
      <c r="Z60" s="23"/>
      <c r="AA60" s="23"/>
      <c r="AB60" s="23"/>
    </row>
    <row r="61" spans="1:28" x14ac:dyDescent="0.25">
      <c r="A61" s="15" t="s">
        <v>136</v>
      </c>
      <c r="B61" s="15">
        <v>1</v>
      </c>
      <c r="C61" s="15">
        <v>2</v>
      </c>
      <c r="D61" s="15">
        <v>3</v>
      </c>
      <c r="E61" s="15">
        <v>0</v>
      </c>
      <c r="F61" s="15">
        <v>0</v>
      </c>
      <c r="G61" s="15">
        <v>0</v>
      </c>
      <c r="H61" s="15">
        <v>0</v>
      </c>
      <c r="I61" s="16"/>
      <c r="J61" s="17"/>
      <c r="K61" s="17" t="s">
        <v>137</v>
      </c>
      <c r="L61" s="17"/>
      <c r="M61" s="17"/>
      <c r="N61" s="17"/>
      <c r="O61" s="17"/>
      <c r="P61" s="18"/>
      <c r="Q61" s="9">
        <v>1091023.9600000002</v>
      </c>
      <c r="R61" s="9">
        <v>967711.76</v>
      </c>
      <c r="S61" s="9">
        <v>1148392.58</v>
      </c>
      <c r="T61" s="9"/>
      <c r="U61" s="9"/>
      <c r="V61" s="9"/>
      <c r="W61" s="9"/>
      <c r="X61" s="9"/>
      <c r="Y61" s="9"/>
      <c r="Z61" s="9"/>
      <c r="AA61" s="9"/>
      <c r="AB61" s="9"/>
    </row>
    <row r="62" spans="1:28" x14ac:dyDescent="0.25">
      <c r="A62" s="15" t="s">
        <v>138</v>
      </c>
      <c r="B62" s="15">
        <v>1</v>
      </c>
      <c r="C62" s="15">
        <v>2</v>
      </c>
      <c r="D62" s="15">
        <v>3</v>
      </c>
      <c r="E62" s="15">
        <v>1</v>
      </c>
      <c r="F62" s="15">
        <v>0</v>
      </c>
      <c r="G62" s="15">
        <v>0</v>
      </c>
      <c r="H62" s="15">
        <v>0</v>
      </c>
      <c r="I62" s="16"/>
      <c r="J62" s="17"/>
      <c r="K62" s="17"/>
      <c r="L62" s="17" t="s">
        <v>139</v>
      </c>
      <c r="M62" s="17"/>
      <c r="N62" s="17"/>
      <c r="O62" s="17"/>
      <c r="P62" s="18"/>
      <c r="Q62" s="9">
        <v>1091023.9600000002</v>
      </c>
      <c r="R62" s="9">
        <v>967711.76</v>
      </c>
      <c r="S62" s="9">
        <v>1148392.58</v>
      </c>
      <c r="T62" s="9"/>
      <c r="U62" s="9"/>
      <c r="V62" s="9"/>
      <c r="W62" s="9"/>
      <c r="X62" s="9"/>
      <c r="Y62" s="9"/>
      <c r="Z62" s="9"/>
      <c r="AA62" s="9"/>
      <c r="AB62" s="9"/>
    </row>
    <row r="63" spans="1:28" x14ac:dyDescent="0.25">
      <c r="A63" s="19" t="s">
        <v>140</v>
      </c>
      <c r="B63" s="19">
        <v>1</v>
      </c>
      <c r="C63" s="19">
        <v>2</v>
      </c>
      <c r="D63" s="19">
        <v>3</v>
      </c>
      <c r="E63" s="19">
        <v>1</v>
      </c>
      <c r="F63" s="19">
        <v>1</v>
      </c>
      <c r="G63" s="19">
        <v>0</v>
      </c>
      <c r="H63" s="19">
        <v>0</v>
      </c>
      <c r="I63" s="20"/>
      <c r="J63" s="21"/>
      <c r="K63" s="21"/>
      <c r="L63" s="21"/>
      <c r="M63" s="21" t="s">
        <v>141</v>
      </c>
      <c r="N63" s="21"/>
      <c r="O63" s="21"/>
      <c r="P63" s="22"/>
      <c r="Q63" s="23">
        <v>0</v>
      </c>
      <c r="R63" s="23">
        <v>5400</v>
      </c>
      <c r="S63" s="23">
        <v>20600</v>
      </c>
      <c r="T63" s="23"/>
      <c r="U63" s="23"/>
      <c r="V63" s="23"/>
      <c r="W63" s="23"/>
      <c r="X63" s="23"/>
      <c r="Y63" s="23"/>
      <c r="Z63" s="23"/>
      <c r="AA63" s="23"/>
      <c r="AB63" s="23"/>
    </row>
    <row r="64" spans="1:28" x14ac:dyDescent="0.25">
      <c r="A64" s="19" t="s">
        <v>142</v>
      </c>
      <c r="B64" s="19">
        <v>1</v>
      </c>
      <c r="C64" s="19">
        <v>2</v>
      </c>
      <c r="D64" s="19">
        <v>3</v>
      </c>
      <c r="E64" s="19">
        <v>1</v>
      </c>
      <c r="F64" s="19">
        <v>2</v>
      </c>
      <c r="G64" s="19">
        <v>0</v>
      </c>
      <c r="H64" s="19">
        <v>0</v>
      </c>
      <c r="I64" s="20"/>
      <c r="J64" s="21"/>
      <c r="K64" s="21"/>
      <c r="L64" s="21"/>
      <c r="M64" s="21" t="s">
        <v>143</v>
      </c>
      <c r="N64" s="21"/>
      <c r="O64" s="21"/>
      <c r="P64" s="22"/>
      <c r="Q64" s="23">
        <v>16951</v>
      </c>
      <c r="R64" s="23">
        <v>17733.379999999997</v>
      </c>
      <c r="S64" s="23">
        <v>21902.99</v>
      </c>
      <c r="T64" s="23"/>
      <c r="U64" s="23"/>
      <c r="V64" s="23"/>
      <c r="W64" s="23"/>
      <c r="X64" s="23"/>
      <c r="Y64" s="23"/>
      <c r="Z64" s="23"/>
      <c r="AA64" s="23"/>
      <c r="AB64" s="23"/>
    </row>
    <row r="65" spans="1:28" x14ac:dyDescent="0.25">
      <c r="A65" s="19" t="s">
        <v>144</v>
      </c>
      <c r="B65" s="19">
        <v>1</v>
      </c>
      <c r="C65" s="19">
        <v>2</v>
      </c>
      <c r="D65" s="19">
        <v>3</v>
      </c>
      <c r="E65" s="19">
        <v>1</v>
      </c>
      <c r="F65" s="19">
        <v>3</v>
      </c>
      <c r="G65" s="19">
        <v>0</v>
      </c>
      <c r="H65" s="19">
        <v>0</v>
      </c>
      <c r="I65" s="20"/>
      <c r="J65" s="21"/>
      <c r="K65" s="21"/>
      <c r="L65" s="21"/>
      <c r="M65" s="21" t="s">
        <v>145</v>
      </c>
      <c r="N65" s="21"/>
      <c r="O65" s="21"/>
      <c r="P65" s="22"/>
      <c r="Q65" s="23">
        <v>706764.14000000013</v>
      </c>
      <c r="R65" s="23">
        <v>580079.6100000001</v>
      </c>
      <c r="S65" s="23">
        <v>743274.12</v>
      </c>
      <c r="T65" s="23"/>
      <c r="U65" s="23"/>
      <c r="V65" s="23"/>
      <c r="W65" s="23"/>
      <c r="X65" s="23"/>
      <c r="Y65" s="23"/>
      <c r="Z65" s="23"/>
      <c r="AA65" s="23"/>
      <c r="AB65" s="23"/>
    </row>
    <row r="66" spans="1:28" x14ac:dyDescent="0.25">
      <c r="A66" s="19" t="s">
        <v>146</v>
      </c>
      <c r="B66" s="19">
        <v>1</v>
      </c>
      <c r="C66" s="19">
        <v>2</v>
      </c>
      <c r="D66" s="19">
        <v>3</v>
      </c>
      <c r="E66" s="19">
        <v>1</v>
      </c>
      <c r="F66" s="19">
        <v>4</v>
      </c>
      <c r="G66" s="19">
        <v>0</v>
      </c>
      <c r="H66" s="19">
        <v>0</v>
      </c>
      <c r="I66" s="20"/>
      <c r="J66" s="21"/>
      <c r="K66" s="21"/>
      <c r="L66" s="21"/>
      <c r="M66" s="21" t="s">
        <v>129</v>
      </c>
      <c r="N66" s="21"/>
      <c r="O66" s="21"/>
      <c r="P66" s="22"/>
      <c r="Q66" s="23">
        <v>367308.82000000007</v>
      </c>
      <c r="R66" s="23">
        <v>364498.76999999996</v>
      </c>
      <c r="S66" s="23">
        <v>362615.47</v>
      </c>
      <c r="T66" s="23"/>
      <c r="U66" s="23"/>
      <c r="V66" s="23"/>
      <c r="W66" s="23"/>
      <c r="X66" s="23"/>
      <c r="Y66" s="23"/>
      <c r="Z66" s="23"/>
      <c r="AA66" s="23"/>
      <c r="AB66" s="23"/>
    </row>
    <row r="67" spans="1:28" x14ac:dyDescent="0.25">
      <c r="A67" s="19" t="s">
        <v>147</v>
      </c>
      <c r="B67" s="19">
        <v>1</v>
      </c>
      <c r="C67" s="19">
        <v>2</v>
      </c>
      <c r="D67" s="19">
        <v>3</v>
      </c>
      <c r="E67" s="19">
        <v>2</v>
      </c>
      <c r="F67" s="19">
        <v>0</v>
      </c>
      <c r="G67" s="19">
        <v>0</v>
      </c>
      <c r="H67" s="19">
        <v>0</v>
      </c>
      <c r="I67" s="20"/>
      <c r="J67" s="21"/>
      <c r="K67" s="21"/>
      <c r="L67" s="21" t="s">
        <v>148</v>
      </c>
      <c r="M67" s="21"/>
      <c r="N67" s="21"/>
      <c r="O67" s="21"/>
      <c r="P67" s="22"/>
      <c r="Q67" s="23">
        <v>0</v>
      </c>
      <c r="R67" s="23">
        <v>0</v>
      </c>
      <c r="S67" s="23">
        <v>0</v>
      </c>
      <c r="T67" s="23"/>
      <c r="U67" s="23"/>
      <c r="V67" s="23"/>
      <c r="W67" s="23"/>
      <c r="X67" s="23"/>
      <c r="Y67" s="23"/>
      <c r="Z67" s="23"/>
      <c r="AA67" s="23"/>
      <c r="AB67" s="23"/>
    </row>
    <row r="68" spans="1:28" x14ac:dyDescent="0.25">
      <c r="A68" s="19" t="s">
        <v>149</v>
      </c>
      <c r="B68" s="19">
        <v>1</v>
      </c>
      <c r="C68" s="19">
        <v>2</v>
      </c>
      <c r="D68" s="19">
        <v>3</v>
      </c>
      <c r="E68" s="19">
        <v>3</v>
      </c>
      <c r="F68" s="19">
        <v>0</v>
      </c>
      <c r="G68" s="19">
        <v>0</v>
      </c>
      <c r="H68" s="19">
        <v>0</v>
      </c>
      <c r="I68" s="20"/>
      <c r="J68" s="21"/>
      <c r="K68" s="21"/>
      <c r="L68" s="21" t="s">
        <v>150</v>
      </c>
      <c r="M68" s="21"/>
      <c r="N68" s="21"/>
      <c r="O68" s="21"/>
      <c r="P68" s="22"/>
      <c r="Q68" s="23">
        <v>0</v>
      </c>
      <c r="R68" s="23">
        <v>0</v>
      </c>
      <c r="S68" s="23">
        <v>0</v>
      </c>
      <c r="T68" s="23"/>
      <c r="U68" s="23"/>
      <c r="V68" s="23"/>
      <c r="W68" s="23"/>
      <c r="X68" s="23"/>
      <c r="Y68" s="23"/>
      <c r="Z68" s="23"/>
      <c r="AA68" s="23"/>
      <c r="AB68" s="23"/>
    </row>
    <row r="69" spans="1:28" x14ac:dyDescent="0.25">
      <c r="A69" s="19" t="s">
        <v>151</v>
      </c>
      <c r="B69" s="19">
        <v>1</v>
      </c>
      <c r="C69" s="19">
        <v>2</v>
      </c>
      <c r="D69" s="19">
        <v>3</v>
      </c>
      <c r="E69" s="19">
        <v>4</v>
      </c>
      <c r="F69" s="19">
        <v>0</v>
      </c>
      <c r="G69" s="19">
        <v>0</v>
      </c>
      <c r="H69" s="19">
        <v>0</v>
      </c>
      <c r="I69" s="20"/>
      <c r="J69" s="21"/>
      <c r="K69" s="21"/>
      <c r="L69" s="21" t="s">
        <v>152</v>
      </c>
      <c r="M69" s="21"/>
      <c r="N69" s="21"/>
      <c r="O69" s="21"/>
      <c r="P69" s="22"/>
      <c r="Q69" s="23">
        <v>0</v>
      </c>
      <c r="R69" s="23">
        <v>0</v>
      </c>
      <c r="S69" s="23">
        <v>0</v>
      </c>
      <c r="T69" s="23"/>
      <c r="U69" s="23"/>
      <c r="V69" s="23"/>
      <c r="W69" s="23"/>
      <c r="X69" s="23"/>
      <c r="Y69" s="23"/>
      <c r="Z69" s="23"/>
      <c r="AA69" s="23"/>
      <c r="AB69" s="23"/>
    </row>
    <row r="70" spans="1:28" x14ac:dyDescent="0.25">
      <c r="A70" s="19" t="s">
        <v>153</v>
      </c>
      <c r="B70" s="19">
        <v>1</v>
      </c>
      <c r="C70" s="19">
        <v>2</v>
      </c>
      <c r="D70" s="19">
        <v>3</v>
      </c>
      <c r="E70" s="19">
        <v>5</v>
      </c>
      <c r="F70" s="19">
        <v>0</v>
      </c>
      <c r="G70" s="19">
        <v>0</v>
      </c>
      <c r="H70" s="19">
        <v>0</v>
      </c>
      <c r="I70" s="20"/>
      <c r="J70" s="21"/>
      <c r="K70" s="21"/>
      <c r="L70" s="21" t="s">
        <v>154</v>
      </c>
      <c r="M70" s="21"/>
      <c r="N70" s="21"/>
      <c r="O70" s="21"/>
      <c r="P70" s="22"/>
      <c r="Q70" s="23">
        <v>0</v>
      </c>
      <c r="R70" s="23">
        <v>0</v>
      </c>
      <c r="S70" s="23">
        <v>0</v>
      </c>
      <c r="T70" s="23"/>
      <c r="U70" s="23"/>
      <c r="V70" s="23"/>
      <c r="W70" s="23"/>
      <c r="X70" s="23"/>
      <c r="Y70" s="23"/>
      <c r="Z70" s="23"/>
      <c r="AA70" s="23"/>
      <c r="AB70" s="23"/>
    </row>
    <row r="71" spans="1:28" x14ac:dyDescent="0.25">
      <c r="A71" s="19" t="s">
        <v>155</v>
      </c>
      <c r="B71" s="19">
        <v>1</v>
      </c>
      <c r="C71" s="19">
        <v>2</v>
      </c>
      <c r="D71" s="19">
        <v>3</v>
      </c>
      <c r="E71" s="19">
        <v>50</v>
      </c>
      <c r="F71" s="19">
        <v>0</v>
      </c>
      <c r="G71" s="19">
        <v>0</v>
      </c>
      <c r="H71" s="19">
        <v>0</v>
      </c>
      <c r="I71" s="20"/>
      <c r="J71" s="21"/>
      <c r="K71" s="21"/>
      <c r="L71" s="21" t="s">
        <v>156</v>
      </c>
      <c r="M71" s="21"/>
      <c r="N71" s="21"/>
      <c r="O71" s="21"/>
      <c r="P71" s="22"/>
      <c r="Q71" s="23">
        <v>0</v>
      </c>
      <c r="R71" s="23">
        <v>0</v>
      </c>
      <c r="S71" s="23">
        <v>0</v>
      </c>
      <c r="T71" s="23"/>
      <c r="U71" s="23"/>
      <c r="V71" s="23"/>
      <c r="W71" s="23"/>
      <c r="X71" s="23"/>
      <c r="Y71" s="23"/>
      <c r="Z71" s="23"/>
      <c r="AA71" s="23"/>
      <c r="AB71" s="23"/>
    </row>
    <row r="72" spans="1:28" x14ac:dyDescent="0.25">
      <c r="A72" s="19" t="s">
        <v>157</v>
      </c>
      <c r="B72" s="19">
        <v>1</v>
      </c>
      <c r="C72" s="19">
        <v>5</v>
      </c>
      <c r="D72" s="19">
        <v>0</v>
      </c>
      <c r="E72" s="19">
        <v>0</v>
      </c>
      <c r="F72" s="19">
        <v>0</v>
      </c>
      <c r="G72" s="19">
        <v>0</v>
      </c>
      <c r="H72" s="19">
        <v>0</v>
      </c>
      <c r="I72" s="20"/>
      <c r="J72" s="30"/>
      <c r="K72" s="21" t="s">
        <v>158</v>
      </c>
      <c r="L72" s="21"/>
      <c r="M72" s="21"/>
      <c r="N72" s="21"/>
      <c r="O72" s="21"/>
      <c r="P72" s="22"/>
      <c r="Q72" s="23">
        <v>0</v>
      </c>
      <c r="R72" s="23">
        <v>0</v>
      </c>
      <c r="S72" s="23">
        <v>0</v>
      </c>
      <c r="T72" s="23"/>
      <c r="U72" s="23"/>
      <c r="V72" s="23"/>
      <c r="W72" s="23"/>
      <c r="X72" s="23"/>
      <c r="Y72" s="23"/>
      <c r="Z72" s="23"/>
      <c r="AA72" s="23"/>
      <c r="AB72" s="23"/>
    </row>
    <row r="73" spans="1:28" x14ac:dyDescent="0.25">
      <c r="A73" s="15" t="s">
        <v>159</v>
      </c>
      <c r="B73" s="15">
        <v>1</v>
      </c>
      <c r="C73" s="15">
        <v>3</v>
      </c>
      <c r="D73" s="15">
        <v>0</v>
      </c>
      <c r="E73" s="15">
        <v>0</v>
      </c>
      <c r="F73" s="15">
        <v>0</v>
      </c>
      <c r="G73" s="15">
        <v>0</v>
      </c>
      <c r="H73" s="15">
        <v>0</v>
      </c>
      <c r="I73" s="16"/>
      <c r="J73" s="24"/>
      <c r="K73" s="17" t="s">
        <v>160</v>
      </c>
      <c r="L73" s="24"/>
      <c r="M73" s="17"/>
      <c r="N73" s="17"/>
      <c r="O73" s="17"/>
      <c r="P73" s="18"/>
      <c r="Q73" s="9">
        <v>0</v>
      </c>
      <c r="R73" s="9">
        <v>0</v>
      </c>
      <c r="S73" s="9">
        <v>0</v>
      </c>
      <c r="T73" s="9"/>
      <c r="U73" s="9"/>
      <c r="V73" s="9"/>
      <c r="W73" s="9"/>
      <c r="X73" s="9"/>
      <c r="Y73" s="9"/>
      <c r="Z73" s="9"/>
      <c r="AA73" s="9"/>
      <c r="AB73" s="9"/>
    </row>
    <row r="74" spans="1:28" x14ac:dyDescent="0.25">
      <c r="A74" s="15" t="s">
        <v>161</v>
      </c>
      <c r="B74" s="15">
        <v>1</v>
      </c>
      <c r="C74" s="15">
        <v>3</v>
      </c>
      <c r="D74" s="15">
        <v>1</v>
      </c>
      <c r="E74" s="15">
        <v>1</v>
      </c>
      <c r="F74" s="15">
        <v>3</v>
      </c>
      <c r="G74" s="15">
        <v>0</v>
      </c>
      <c r="H74" s="15">
        <v>0</v>
      </c>
      <c r="I74" s="16"/>
      <c r="J74" s="17"/>
      <c r="K74" s="37"/>
      <c r="L74" s="17" t="s">
        <v>162</v>
      </c>
      <c r="M74" s="24"/>
      <c r="N74" s="17"/>
      <c r="O74" s="17"/>
      <c r="P74" s="18"/>
      <c r="Q74" s="31">
        <v>0</v>
      </c>
      <c r="R74" s="31">
        <v>0</v>
      </c>
      <c r="S74" s="31">
        <v>0</v>
      </c>
      <c r="T74" s="31"/>
      <c r="U74" s="31"/>
      <c r="V74" s="31"/>
      <c r="W74" s="31"/>
      <c r="X74" s="31"/>
      <c r="Y74" s="31"/>
      <c r="Z74" s="31"/>
      <c r="AA74" s="31"/>
      <c r="AB74" s="31"/>
    </row>
    <row r="75" spans="1:28" x14ac:dyDescent="0.25">
      <c r="A75" s="19" t="s">
        <v>163</v>
      </c>
      <c r="B75" s="19">
        <v>1</v>
      </c>
      <c r="C75" s="19">
        <v>3</v>
      </c>
      <c r="D75" s="19">
        <v>1</v>
      </c>
      <c r="E75" s="19">
        <v>1</v>
      </c>
      <c r="F75" s="19">
        <v>3</v>
      </c>
      <c r="G75" s="19">
        <v>1</v>
      </c>
      <c r="H75" s="19">
        <v>0</v>
      </c>
      <c r="I75" s="20"/>
      <c r="J75" s="21"/>
      <c r="K75" s="21"/>
      <c r="L75" s="21"/>
      <c r="M75" s="21" t="s">
        <v>164</v>
      </c>
      <c r="N75" s="30"/>
      <c r="O75" s="21"/>
      <c r="P75" s="22"/>
      <c r="Q75" s="23">
        <v>0</v>
      </c>
      <c r="R75" s="23">
        <v>0</v>
      </c>
      <c r="S75" s="23">
        <v>0</v>
      </c>
      <c r="T75" s="23"/>
      <c r="U75" s="23"/>
      <c r="V75" s="23"/>
      <c r="W75" s="23"/>
      <c r="X75" s="23"/>
      <c r="Y75" s="23"/>
      <c r="Z75" s="23"/>
      <c r="AA75" s="23"/>
      <c r="AB75" s="23"/>
    </row>
    <row r="76" spans="1:28" x14ac:dyDescent="0.25">
      <c r="A76" s="19" t="s">
        <v>165</v>
      </c>
      <c r="B76" s="19">
        <v>1</v>
      </c>
      <c r="C76" s="19">
        <v>3</v>
      </c>
      <c r="D76" s="19">
        <v>1</v>
      </c>
      <c r="E76" s="19">
        <v>1</v>
      </c>
      <c r="F76" s="19">
        <v>3</v>
      </c>
      <c r="G76" s="19">
        <v>2</v>
      </c>
      <c r="H76" s="19">
        <v>0</v>
      </c>
      <c r="I76" s="20"/>
      <c r="J76" s="21"/>
      <c r="K76" s="21"/>
      <c r="L76" s="21"/>
      <c r="M76" s="21" t="s">
        <v>166</v>
      </c>
      <c r="N76" s="30"/>
      <c r="O76" s="21"/>
      <c r="P76" s="22"/>
      <c r="Q76" s="23">
        <v>0</v>
      </c>
      <c r="R76" s="23">
        <v>0</v>
      </c>
      <c r="S76" s="23">
        <v>0</v>
      </c>
      <c r="T76" s="23"/>
      <c r="U76" s="23"/>
      <c r="V76" s="23"/>
      <c r="W76" s="23"/>
      <c r="X76" s="23"/>
      <c r="Y76" s="23"/>
      <c r="Z76" s="23"/>
      <c r="AA76" s="23"/>
      <c r="AB76" s="23"/>
    </row>
    <row r="77" spans="1:28" x14ac:dyDescent="0.25">
      <c r="A77" s="19" t="s">
        <v>167</v>
      </c>
      <c r="B77" s="19">
        <v>1</v>
      </c>
      <c r="C77" s="19">
        <v>3</v>
      </c>
      <c r="D77" s="19">
        <v>1</v>
      </c>
      <c r="E77" s="19">
        <v>1</v>
      </c>
      <c r="F77" s="19">
        <v>3</v>
      </c>
      <c r="G77" s="19">
        <v>3</v>
      </c>
      <c r="H77" s="19">
        <v>0</v>
      </c>
      <c r="I77" s="20"/>
      <c r="J77" s="21"/>
      <c r="K77" s="21"/>
      <c r="L77" s="21"/>
      <c r="M77" s="21" t="s">
        <v>168</v>
      </c>
      <c r="N77" s="30"/>
      <c r="O77" s="21"/>
      <c r="P77" s="22"/>
      <c r="Q77" s="23">
        <v>0</v>
      </c>
      <c r="R77" s="23">
        <v>0</v>
      </c>
      <c r="S77" s="23">
        <v>0</v>
      </c>
      <c r="T77" s="23"/>
      <c r="U77" s="23"/>
      <c r="V77" s="23"/>
      <c r="W77" s="23"/>
      <c r="X77" s="23"/>
      <c r="Y77" s="23"/>
      <c r="Z77" s="23"/>
      <c r="AA77" s="23"/>
      <c r="AB77" s="23"/>
    </row>
    <row r="78" spans="1:28" x14ac:dyDescent="0.25">
      <c r="A78" s="19" t="s">
        <v>169</v>
      </c>
      <c r="B78" s="19">
        <v>1</v>
      </c>
      <c r="C78" s="19">
        <v>3</v>
      </c>
      <c r="D78" s="19">
        <v>1</v>
      </c>
      <c r="E78" s="19">
        <v>1</v>
      </c>
      <c r="F78" s="19">
        <v>3</v>
      </c>
      <c r="G78" s="19">
        <v>4</v>
      </c>
      <c r="H78" s="19">
        <v>0</v>
      </c>
      <c r="I78" s="20"/>
      <c r="J78" s="21"/>
      <c r="K78" s="21"/>
      <c r="L78" s="21"/>
      <c r="M78" s="21" t="s">
        <v>170</v>
      </c>
      <c r="N78" s="30"/>
      <c r="O78" s="21"/>
      <c r="P78" s="22"/>
      <c r="Q78" s="23">
        <v>0</v>
      </c>
      <c r="R78" s="23">
        <v>0</v>
      </c>
      <c r="S78" s="23">
        <v>0</v>
      </c>
      <c r="T78" s="23"/>
      <c r="U78" s="23"/>
      <c r="V78" s="23"/>
      <c r="W78" s="23"/>
      <c r="X78" s="23"/>
      <c r="Y78" s="23"/>
      <c r="Z78" s="23"/>
      <c r="AA78" s="23"/>
      <c r="AB78" s="23"/>
    </row>
    <row r="79" spans="1:28" x14ac:dyDescent="0.25">
      <c r="A79" s="19" t="s">
        <v>171</v>
      </c>
      <c r="B79" s="19">
        <v>1</v>
      </c>
      <c r="C79" s="19">
        <v>3</v>
      </c>
      <c r="D79" s="19">
        <v>1</v>
      </c>
      <c r="E79" s="19">
        <v>1</v>
      </c>
      <c r="F79" s="19">
        <v>3</v>
      </c>
      <c r="G79" s="19">
        <v>5</v>
      </c>
      <c r="H79" s="19">
        <v>0</v>
      </c>
      <c r="I79" s="20"/>
      <c r="J79" s="21"/>
      <c r="K79" s="21"/>
      <c r="L79" s="21"/>
      <c r="M79" s="21" t="s">
        <v>172</v>
      </c>
      <c r="N79" s="30"/>
      <c r="O79" s="21"/>
      <c r="P79" s="22"/>
      <c r="Q79" s="23">
        <v>0</v>
      </c>
      <c r="R79" s="23">
        <v>0</v>
      </c>
      <c r="S79" s="23">
        <v>0</v>
      </c>
      <c r="T79" s="23"/>
      <c r="U79" s="23"/>
      <c r="V79" s="23"/>
      <c r="W79" s="23"/>
      <c r="X79" s="23"/>
      <c r="Y79" s="23"/>
      <c r="Z79" s="23"/>
      <c r="AA79" s="23"/>
      <c r="AB79" s="23"/>
    </row>
    <row r="80" spans="1:28" x14ac:dyDescent="0.25">
      <c r="A80" s="19" t="s">
        <v>173</v>
      </c>
      <c r="B80" s="19">
        <v>1</v>
      </c>
      <c r="C80" s="19">
        <v>3</v>
      </c>
      <c r="D80" s="19">
        <v>1</v>
      </c>
      <c r="E80" s="19">
        <v>1</v>
      </c>
      <c r="F80" s="19">
        <v>3</v>
      </c>
      <c r="G80" s="19">
        <v>6</v>
      </c>
      <c r="H80" s="19">
        <v>0</v>
      </c>
      <c r="I80" s="20"/>
      <c r="J80" s="21"/>
      <c r="K80" s="21"/>
      <c r="L80" s="21"/>
      <c r="M80" s="21" t="s">
        <v>174</v>
      </c>
      <c r="N80" s="30"/>
      <c r="O80" s="21"/>
      <c r="P80" s="22"/>
      <c r="Q80" s="23">
        <v>0</v>
      </c>
      <c r="R80" s="23">
        <v>0</v>
      </c>
      <c r="S80" s="23">
        <v>0</v>
      </c>
      <c r="T80" s="23"/>
      <c r="U80" s="23"/>
      <c r="V80" s="23"/>
      <c r="W80" s="23"/>
      <c r="X80" s="23"/>
      <c r="Y80" s="23"/>
      <c r="Z80" s="23"/>
      <c r="AA80" s="23"/>
      <c r="AB80" s="23"/>
    </row>
    <row r="81" spans="1:28" x14ac:dyDescent="0.25">
      <c r="A81" s="19" t="s">
        <v>175</v>
      </c>
      <c r="B81" s="19">
        <v>1</v>
      </c>
      <c r="C81" s="19">
        <v>3</v>
      </c>
      <c r="D81" s="19">
        <v>1</v>
      </c>
      <c r="E81" s="19">
        <v>1</v>
      </c>
      <c r="F81" s="19">
        <v>3</v>
      </c>
      <c r="G81" s="19">
        <v>8</v>
      </c>
      <c r="H81" s="19">
        <v>0</v>
      </c>
      <c r="I81" s="20"/>
      <c r="J81" s="21"/>
      <c r="K81" s="21"/>
      <c r="L81" s="21"/>
      <c r="M81" s="21" t="s">
        <v>176</v>
      </c>
      <c r="N81" s="30"/>
      <c r="O81" s="21"/>
      <c r="P81" s="22"/>
      <c r="Q81" s="23">
        <v>0</v>
      </c>
      <c r="R81" s="23">
        <v>0</v>
      </c>
      <c r="S81" s="23">
        <v>0</v>
      </c>
      <c r="T81" s="23"/>
      <c r="U81" s="23"/>
      <c r="V81" s="23"/>
      <c r="W81" s="23"/>
      <c r="X81" s="23"/>
      <c r="Y81" s="23"/>
      <c r="Z81" s="23"/>
      <c r="AA81" s="23"/>
      <c r="AB81" s="23"/>
    </row>
    <row r="82" spans="1:28" x14ac:dyDescent="0.25">
      <c r="A82" s="19" t="s">
        <v>177</v>
      </c>
      <c r="B82" s="19">
        <v>1</v>
      </c>
      <c r="C82" s="19">
        <v>3</v>
      </c>
      <c r="D82" s="19">
        <v>1</v>
      </c>
      <c r="E82" s="19">
        <v>1</v>
      </c>
      <c r="F82" s="19">
        <v>3</v>
      </c>
      <c r="G82" s="19">
        <v>9</v>
      </c>
      <c r="H82" s="19">
        <v>0</v>
      </c>
      <c r="I82" s="20"/>
      <c r="J82" s="21"/>
      <c r="K82" s="21"/>
      <c r="L82" s="21"/>
      <c r="M82" s="21" t="s">
        <v>178</v>
      </c>
      <c r="N82" s="30"/>
      <c r="O82" s="21"/>
      <c r="P82" s="22"/>
      <c r="Q82" s="23">
        <v>0</v>
      </c>
      <c r="R82" s="23">
        <v>0</v>
      </c>
      <c r="S82" s="23">
        <v>0</v>
      </c>
      <c r="T82" s="23"/>
      <c r="U82" s="23"/>
      <c r="V82" s="23"/>
      <c r="W82" s="23"/>
      <c r="X82" s="23"/>
      <c r="Y82" s="23"/>
      <c r="Z82" s="23"/>
      <c r="AA82" s="23"/>
      <c r="AB82" s="23"/>
    </row>
    <row r="83" spans="1:28" x14ac:dyDescent="0.25">
      <c r="A83" s="19" t="s">
        <v>179</v>
      </c>
      <c r="B83" s="19">
        <v>1</v>
      </c>
      <c r="C83" s="19">
        <v>3</v>
      </c>
      <c r="D83" s="19">
        <v>1</v>
      </c>
      <c r="E83" s="19">
        <v>1</v>
      </c>
      <c r="F83" s="19">
        <v>3</v>
      </c>
      <c r="G83" s="19">
        <v>10</v>
      </c>
      <c r="H83" s="19">
        <v>0</v>
      </c>
      <c r="I83" s="20"/>
      <c r="J83" s="21"/>
      <c r="K83" s="21"/>
      <c r="L83" s="21"/>
      <c r="M83" s="21" t="s">
        <v>180</v>
      </c>
      <c r="N83" s="30"/>
      <c r="O83" s="21"/>
      <c r="P83" s="22"/>
      <c r="Q83" s="23">
        <v>0</v>
      </c>
      <c r="R83" s="23">
        <v>0</v>
      </c>
      <c r="S83" s="23">
        <v>0</v>
      </c>
      <c r="T83" s="23"/>
      <c r="U83" s="23"/>
      <c r="V83" s="23"/>
      <c r="W83" s="23"/>
      <c r="X83" s="23"/>
      <c r="Y83" s="23"/>
      <c r="Z83" s="23"/>
      <c r="AA83" s="23"/>
      <c r="AB83" s="23"/>
    </row>
    <row r="84" spans="1:28" x14ac:dyDescent="0.25">
      <c r="A84" s="19" t="s">
        <v>181</v>
      </c>
      <c r="B84" s="19">
        <v>1</v>
      </c>
      <c r="C84" s="19">
        <v>3</v>
      </c>
      <c r="D84" s="19">
        <v>1</v>
      </c>
      <c r="E84" s="19">
        <v>1</v>
      </c>
      <c r="F84" s="19">
        <v>3</v>
      </c>
      <c r="G84" s="19">
        <v>11</v>
      </c>
      <c r="H84" s="19">
        <v>0</v>
      </c>
      <c r="I84" s="20"/>
      <c r="J84" s="21"/>
      <c r="K84" s="21"/>
      <c r="L84" s="21"/>
      <c r="M84" s="21" t="s">
        <v>182</v>
      </c>
      <c r="N84" s="30"/>
      <c r="O84" s="21"/>
      <c r="P84" s="22"/>
      <c r="Q84" s="23">
        <v>0</v>
      </c>
      <c r="R84" s="23">
        <v>0</v>
      </c>
      <c r="S84" s="23">
        <v>0</v>
      </c>
      <c r="T84" s="23"/>
      <c r="U84" s="23"/>
      <c r="V84" s="23"/>
      <c r="W84" s="23"/>
      <c r="X84" s="23"/>
      <c r="Y84" s="23"/>
      <c r="Z84" s="23"/>
      <c r="AA84" s="23"/>
      <c r="AB84" s="23"/>
    </row>
    <row r="85" spans="1:28" x14ac:dyDescent="0.25">
      <c r="A85" s="19" t="s">
        <v>183</v>
      </c>
      <c r="B85" s="19">
        <v>1</v>
      </c>
      <c r="C85" s="19">
        <v>3</v>
      </c>
      <c r="D85" s="19">
        <v>1</v>
      </c>
      <c r="E85" s="19">
        <v>1</v>
      </c>
      <c r="F85" s="19">
        <v>3</v>
      </c>
      <c r="G85" s="19">
        <v>12</v>
      </c>
      <c r="H85" s="19">
        <v>0</v>
      </c>
      <c r="I85" s="20"/>
      <c r="J85" s="21"/>
      <c r="K85" s="21"/>
      <c r="L85" s="21"/>
      <c r="M85" s="21" t="s">
        <v>184</v>
      </c>
      <c r="N85" s="30"/>
      <c r="O85" s="21"/>
      <c r="P85" s="22"/>
      <c r="Q85" s="23">
        <v>0</v>
      </c>
      <c r="R85" s="23">
        <v>0</v>
      </c>
      <c r="S85" s="23">
        <v>0</v>
      </c>
      <c r="T85" s="23"/>
      <c r="U85" s="23"/>
      <c r="V85" s="23"/>
      <c r="W85" s="23"/>
      <c r="X85" s="23"/>
      <c r="Y85" s="23"/>
      <c r="Z85" s="23"/>
      <c r="AA85" s="23"/>
      <c r="AB85" s="23"/>
    </row>
    <row r="86" spans="1:28" x14ac:dyDescent="0.25">
      <c r="A86" s="38" t="s">
        <v>185</v>
      </c>
      <c r="B86" s="19">
        <v>1</v>
      </c>
      <c r="C86" s="19">
        <v>3</v>
      </c>
      <c r="D86" s="19">
        <v>1</v>
      </c>
      <c r="E86" s="19">
        <v>5</v>
      </c>
      <c r="F86" s="19">
        <v>3</v>
      </c>
      <c r="G86" s="19">
        <v>1</v>
      </c>
      <c r="H86" s="19">
        <v>2</v>
      </c>
      <c r="I86" s="20"/>
      <c r="J86" s="21"/>
      <c r="K86" s="21"/>
      <c r="L86" s="21"/>
      <c r="M86" s="36" t="s">
        <v>186</v>
      </c>
      <c r="N86" s="30"/>
      <c r="O86" s="21"/>
      <c r="P86" s="22"/>
      <c r="Q86" s="23">
        <v>0</v>
      </c>
      <c r="R86" s="23">
        <v>0</v>
      </c>
      <c r="S86" s="23">
        <v>0</v>
      </c>
      <c r="T86" s="23"/>
      <c r="U86" s="23"/>
      <c r="V86" s="23"/>
      <c r="W86" s="23"/>
      <c r="X86" s="23"/>
      <c r="Y86" s="23"/>
      <c r="Z86" s="23"/>
      <c r="AA86" s="23"/>
      <c r="AB86" s="23"/>
    </row>
    <row r="87" spans="1:28" x14ac:dyDescent="0.25">
      <c r="A87" s="19" t="s">
        <v>187</v>
      </c>
      <c r="B87" s="19">
        <v>1</v>
      </c>
      <c r="C87" s="19">
        <v>3</v>
      </c>
      <c r="D87" s="19">
        <v>1</v>
      </c>
      <c r="E87" s="19">
        <v>1</v>
      </c>
      <c r="F87" s="19">
        <v>3</v>
      </c>
      <c r="G87" s="19">
        <v>14</v>
      </c>
      <c r="H87" s="19">
        <v>0</v>
      </c>
      <c r="I87" s="20"/>
      <c r="J87" s="21"/>
      <c r="K87" s="21"/>
      <c r="L87" s="21"/>
      <c r="M87" s="21" t="s">
        <v>188</v>
      </c>
      <c r="N87" s="30"/>
      <c r="O87" s="21"/>
      <c r="P87" s="22"/>
      <c r="Q87" s="23">
        <v>0</v>
      </c>
      <c r="R87" s="23">
        <v>0</v>
      </c>
      <c r="S87" s="23">
        <v>0</v>
      </c>
      <c r="T87" s="23"/>
      <c r="U87" s="23"/>
      <c r="V87" s="23"/>
      <c r="W87" s="23"/>
      <c r="X87" s="23"/>
      <c r="Y87" s="23"/>
      <c r="Z87" s="23"/>
      <c r="AA87" s="23"/>
      <c r="AB87" s="23"/>
    </row>
    <row r="88" spans="1:28" x14ac:dyDescent="0.25">
      <c r="A88" s="15" t="s">
        <v>189</v>
      </c>
      <c r="B88" s="15">
        <v>1</v>
      </c>
      <c r="C88" s="15">
        <v>3</v>
      </c>
      <c r="D88" s="15">
        <v>1</v>
      </c>
      <c r="E88" s="15">
        <v>1</v>
      </c>
      <c r="F88" s="15">
        <v>3</v>
      </c>
      <c r="G88" s="15">
        <v>50</v>
      </c>
      <c r="H88" s="15">
        <v>0</v>
      </c>
      <c r="I88" s="16"/>
      <c r="J88" s="17"/>
      <c r="K88" s="17"/>
      <c r="L88" s="17"/>
      <c r="M88" s="17" t="s">
        <v>190</v>
      </c>
      <c r="N88" s="24"/>
      <c r="O88" s="17"/>
      <c r="P88" s="18"/>
      <c r="Q88" s="9">
        <v>0</v>
      </c>
      <c r="R88" s="9">
        <v>0</v>
      </c>
      <c r="S88" s="9">
        <v>0</v>
      </c>
      <c r="T88" s="9"/>
      <c r="U88" s="9"/>
      <c r="V88" s="9"/>
      <c r="W88" s="9"/>
      <c r="X88" s="9"/>
      <c r="Y88" s="9"/>
      <c r="Z88" s="9"/>
      <c r="AA88" s="9"/>
      <c r="AB88" s="9"/>
    </row>
    <row r="89" spans="1:28" x14ac:dyDescent="0.25">
      <c r="A89" s="19" t="s">
        <v>191</v>
      </c>
      <c r="B89" s="19">
        <v>1</v>
      </c>
      <c r="C89" s="19">
        <v>3</v>
      </c>
      <c r="D89" s="19">
        <v>1</v>
      </c>
      <c r="E89" s="19">
        <v>1</v>
      </c>
      <c r="F89" s="19">
        <v>3</v>
      </c>
      <c r="G89" s="19">
        <v>50</v>
      </c>
      <c r="H89" s="19">
        <v>1</v>
      </c>
      <c r="I89" s="20"/>
      <c r="J89" s="21"/>
      <c r="K89" s="21"/>
      <c r="L89" s="21"/>
      <c r="M89" s="21"/>
      <c r="N89" s="21" t="s">
        <v>192</v>
      </c>
      <c r="O89" s="30"/>
      <c r="P89" s="22"/>
      <c r="Q89" s="23">
        <v>0</v>
      </c>
      <c r="R89" s="23">
        <v>0</v>
      </c>
      <c r="S89" s="23">
        <v>0</v>
      </c>
      <c r="T89" s="23"/>
      <c r="U89" s="23"/>
      <c r="V89" s="23"/>
      <c r="W89" s="23"/>
      <c r="X89" s="23"/>
      <c r="Y89" s="23"/>
      <c r="Z89" s="23"/>
      <c r="AA89" s="23"/>
      <c r="AB89" s="23"/>
    </row>
    <row r="90" spans="1:28" x14ac:dyDescent="0.25">
      <c r="A90" s="19" t="s">
        <v>193</v>
      </c>
      <c r="B90" s="19">
        <v>1</v>
      </c>
      <c r="C90" s="19">
        <v>3</v>
      </c>
      <c r="D90" s="19">
        <v>1</v>
      </c>
      <c r="E90" s="19">
        <v>1</v>
      </c>
      <c r="F90" s="19">
        <v>3</v>
      </c>
      <c r="G90" s="19">
        <v>50</v>
      </c>
      <c r="H90" s="19">
        <v>2</v>
      </c>
      <c r="I90" s="20"/>
      <c r="J90" s="21"/>
      <c r="K90" s="21"/>
      <c r="L90" s="21"/>
      <c r="M90" s="21"/>
      <c r="N90" s="21" t="s">
        <v>194</v>
      </c>
      <c r="O90" s="30"/>
      <c r="P90" s="22"/>
      <c r="Q90" s="23">
        <v>0</v>
      </c>
      <c r="R90" s="23">
        <v>0</v>
      </c>
      <c r="S90" s="23">
        <v>0</v>
      </c>
      <c r="T90" s="23"/>
      <c r="U90" s="23"/>
      <c r="V90" s="23"/>
      <c r="W90" s="23"/>
      <c r="X90" s="23"/>
      <c r="Y90" s="23"/>
      <c r="Z90" s="23"/>
      <c r="AA90" s="23"/>
      <c r="AB90" s="23"/>
    </row>
    <row r="91" spans="1:28" x14ac:dyDescent="0.25">
      <c r="A91" s="15" t="s">
        <v>195</v>
      </c>
      <c r="B91" s="15">
        <v>1</v>
      </c>
      <c r="C91" s="15">
        <v>3</v>
      </c>
      <c r="D91" s="15">
        <v>1</v>
      </c>
      <c r="E91" s="15">
        <v>3</v>
      </c>
      <c r="F91" s="15">
        <v>0</v>
      </c>
      <c r="G91" s="15">
        <v>0</v>
      </c>
      <c r="H91" s="15">
        <v>0</v>
      </c>
      <c r="I91" s="16"/>
      <c r="J91" s="17"/>
      <c r="K91" s="17"/>
      <c r="L91" s="17" t="s">
        <v>196</v>
      </c>
      <c r="M91" s="17"/>
      <c r="N91" s="17"/>
      <c r="O91" s="17"/>
      <c r="P91" s="18"/>
      <c r="Q91" s="9">
        <v>0</v>
      </c>
      <c r="R91" s="9">
        <v>0</v>
      </c>
      <c r="S91" s="9">
        <v>0</v>
      </c>
      <c r="T91" s="9"/>
      <c r="U91" s="9"/>
      <c r="V91" s="9"/>
      <c r="W91" s="9"/>
      <c r="X91" s="9"/>
      <c r="Y91" s="9"/>
      <c r="Z91" s="9"/>
      <c r="AA91" s="9"/>
      <c r="AB91" s="9"/>
    </row>
    <row r="92" spans="1:28" x14ac:dyDescent="0.25">
      <c r="A92" s="15" t="s">
        <v>197</v>
      </c>
      <c r="B92" s="15">
        <v>1</v>
      </c>
      <c r="C92" s="15">
        <v>3</v>
      </c>
      <c r="D92" s="15">
        <v>1</v>
      </c>
      <c r="E92" s="15">
        <v>3</v>
      </c>
      <c r="F92" s="15">
        <v>1</v>
      </c>
      <c r="G92" s="15">
        <v>0</v>
      </c>
      <c r="H92" s="15">
        <v>0</v>
      </c>
      <c r="I92" s="16"/>
      <c r="J92" s="17"/>
      <c r="K92" s="17"/>
      <c r="L92" s="17"/>
      <c r="M92" s="17" t="s">
        <v>198</v>
      </c>
      <c r="N92" s="17"/>
      <c r="O92" s="17"/>
      <c r="P92" s="18"/>
      <c r="Q92" s="9">
        <v>0</v>
      </c>
      <c r="R92" s="9">
        <v>0</v>
      </c>
      <c r="S92" s="9">
        <v>0</v>
      </c>
      <c r="T92" s="9"/>
      <c r="U92" s="9"/>
      <c r="V92" s="9"/>
      <c r="W92" s="9"/>
      <c r="X92" s="9"/>
      <c r="Y92" s="9"/>
      <c r="Z92" s="9"/>
      <c r="AA92" s="9"/>
      <c r="AB92" s="9"/>
    </row>
    <row r="93" spans="1:28" x14ac:dyDescent="0.25">
      <c r="A93" s="19" t="s">
        <v>199</v>
      </c>
      <c r="B93" s="19">
        <v>1</v>
      </c>
      <c r="C93" s="19">
        <v>3</v>
      </c>
      <c r="D93" s="19">
        <v>1</v>
      </c>
      <c r="E93" s="19">
        <v>3</v>
      </c>
      <c r="F93" s="19">
        <v>1</v>
      </c>
      <c r="G93" s="19">
        <v>1</v>
      </c>
      <c r="H93" s="19">
        <v>0</v>
      </c>
      <c r="I93" s="20"/>
      <c r="J93" s="21"/>
      <c r="K93" s="21"/>
      <c r="L93" s="21"/>
      <c r="M93" s="21"/>
      <c r="N93" s="21" t="s">
        <v>200</v>
      </c>
      <c r="O93" s="21"/>
      <c r="P93" s="22"/>
      <c r="Q93" s="23">
        <v>0</v>
      </c>
      <c r="R93" s="23">
        <v>0</v>
      </c>
      <c r="S93" s="23">
        <v>0</v>
      </c>
      <c r="T93" s="23"/>
      <c r="U93" s="23"/>
      <c r="V93" s="23"/>
      <c r="W93" s="23"/>
      <c r="X93" s="23"/>
      <c r="Y93" s="23"/>
      <c r="Z93" s="23"/>
      <c r="AA93" s="23"/>
      <c r="AB93" s="23"/>
    </row>
    <row r="94" spans="1:28" x14ac:dyDescent="0.25">
      <c r="A94" s="19" t="s">
        <v>201</v>
      </c>
      <c r="B94" s="19">
        <v>1</v>
      </c>
      <c r="C94" s="19">
        <v>3</v>
      </c>
      <c r="D94" s="19">
        <v>1</v>
      </c>
      <c r="E94" s="19">
        <v>3</v>
      </c>
      <c r="F94" s="19">
        <v>1</v>
      </c>
      <c r="G94" s="19">
        <v>2</v>
      </c>
      <c r="H94" s="19">
        <v>0</v>
      </c>
      <c r="I94" s="20"/>
      <c r="J94" s="21"/>
      <c r="K94" s="21"/>
      <c r="L94" s="21"/>
      <c r="M94" s="21"/>
      <c r="N94" s="21" t="s">
        <v>202</v>
      </c>
      <c r="O94" s="21"/>
      <c r="P94" s="22"/>
      <c r="Q94" s="23">
        <v>0</v>
      </c>
      <c r="R94" s="23">
        <v>0</v>
      </c>
      <c r="S94" s="23">
        <v>0</v>
      </c>
      <c r="T94" s="23"/>
      <c r="U94" s="23"/>
      <c r="V94" s="23"/>
      <c r="W94" s="23"/>
      <c r="X94" s="23"/>
      <c r="Y94" s="23"/>
      <c r="Z94" s="23"/>
      <c r="AA94" s="23"/>
      <c r="AB94" s="23"/>
    </row>
    <row r="95" spans="1:28" x14ac:dyDescent="0.25">
      <c r="A95" s="19" t="s">
        <v>203</v>
      </c>
      <c r="B95" s="19">
        <v>1</v>
      </c>
      <c r="C95" s="19">
        <v>3</v>
      </c>
      <c r="D95" s="19">
        <v>1</v>
      </c>
      <c r="E95" s="19">
        <v>3</v>
      </c>
      <c r="F95" s="19">
        <v>1</v>
      </c>
      <c r="G95" s="19">
        <v>3</v>
      </c>
      <c r="H95" s="19">
        <v>0</v>
      </c>
      <c r="I95" s="20"/>
      <c r="J95" s="21"/>
      <c r="K95" s="21"/>
      <c r="L95" s="21"/>
      <c r="M95" s="21"/>
      <c r="N95" s="21" t="s">
        <v>204</v>
      </c>
      <c r="O95" s="21"/>
      <c r="P95" s="22"/>
      <c r="Q95" s="23">
        <v>0</v>
      </c>
      <c r="R95" s="23">
        <v>0</v>
      </c>
      <c r="S95" s="23">
        <v>0</v>
      </c>
      <c r="T95" s="23"/>
      <c r="U95" s="23"/>
      <c r="V95" s="23"/>
      <c r="W95" s="23"/>
      <c r="X95" s="23"/>
      <c r="Y95" s="23"/>
      <c r="Z95" s="23"/>
      <c r="AA95" s="23"/>
      <c r="AB95" s="23"/>
    </row>
    <row r="96" spans="1:28" x14ac:dyDescent="0.25">
      <c r="A96" s="19" t="s">
        <v>205</v>
      </c>
      <c r="B96" s="19">
        <v>1</v>
      </c>
      <c r="C96" s="19">
        <v>3</v>
      </c>
      <c r="D96" s="19">
        <v>1</v>
      </c>
      <c r="E96" s="19">
        <v>3</v>
      </c>
      <c r="F96" s="19">
        <v>1</v>
      </c>
      <c r="G96" s="19">
        <v>4</v>
      </c>
      <c r="H96" s="19">
        <v>0</v>
      </c>
      <c r="I96" s="20"/>
      <c r="J96" s="21"/>
      <c r="K96" s="21"/>
      <c r="L96" s="21"/>
      <c r="M96" s="21"/>
      <c r="N96" s="21" t="s">
        <v>206</v>
      </c>
      <c r="O96" s="21"/>
      <c r="P96" s="22"/>
      <c r="Q96" s="23">
        <v>0</v>
      </c>
      <c r="R96" s="23">
        <v>0</v>
      </c>
      <c r="S96" s="23">
        <v>0</v>
      </c>
      <c r="T96" s="23"/>
      <c r="U96" s="23"/>
      <c r="V96" s="23"/>
      <c r="W96" s="23"/>
      <c r="X96" s="23"/>
      <c r="Y96" s="23"/>
      <c r="Z96" s="23"/>
      <c r="AA96" s="23"/>
      <c r="AB96" s="23"/>
    </row>
    <row r="97" spans="1:28" x14ac:dyDescent="0.25">
      <c r="A97" s="19" t="s">
        <v>207</v>
      </c>
      <c r="B97" s="19">
        <v>1</v>
      </c>
      <c r="C97" s="19">
        <v>3</v>
      </c>
      <c r="D97" s="19">
        <v>1</v>
      </c>
      <c r="E97" s="19">
        <v>3</v>
      </c>
      <c r="F97" s="19">
        <v>1</v>
      </c>
      <c r="G97" s="19">
        <v>5</v>
      </c>
      <c r="H97" s="19">
        <v>0</v>
      </c>
      <c r="I97" s="20"/>
      <c r="J97" s="21"/>
      <c r="K97" s="21"/>
      <c r="L97" s="21"/>
      <c r="M97" s="21"/>
      <c r="N97" s="21" t="s">
        <v>208</v>
      </c>
      <c r="O97" s="21"/>
      <c r="P97" s="22"/>
      <c r="Q97" s="23">
        <v>0</v>
      </c>
      <c r="R97" s="23">
        <v>0</v>
      </c>
      <c r="S97" s="23">
        <v>0</v>
      </c>
      <c r="T97" s="23"/>
      <c r="U97" s="23"/>
      <c r="V97" s="23"/>
      <c r="W97" s="23"/>
      <c r="X97" s="23"/>
      <c r="Y97" s="23"/>
      <c r="Z97" s="23"/>
      <c r="AA97" s="23"/>
      <c r="AB97" s="23"/>
    </row>
    <row r="98" spans="1:28" x14ac:dyDescent="0.25">
      <c r="A98" s="15" t="s">
        <v>209</v>
      </c>
      <c r="B98" s="15">
        <v>1</v>
      </c>
      <c r="C98" s="15">
        <v>3</v>
      </c>
      <c r="D98" s="15">
        <v>1</v>
      </c>
      <c r="E98" s="15">
        <v>3</v>
      </c>
      <c r="F98" s="15">
        <v>1</v>
      </c>
      <c r="G98" s="15">
        <v>6</v>
      </c>
      <c r="H98" s="15">
        <v>0</v>
      </c>
      <c r="I98" s="16"/>
      <c r="J98" s="17"/>
      <c r="K98" s="17"/>
      <c r="L98" s="17"/>
      <c r="M98" s="17"/>
      <c r="N98" s="17" t="s">
        <v>210</v>
      </c>
      <c r="O98" s="17"/>
      <c r="P98" s="18"/>
      <c r="Q98" s="31">
        <v>0</v>
      </c>
      <c r="R98" s="31">
        <v>0</v>
      </c>
      <c r="S98" s="31">
        <v>0</v>
      </c>
      <c r="T98" s="31"/>
      <c r="U98" s="31"/>
      <c r="V98" s="31"/>
      <c r="W98" s="31"/>
      <c r="X98" s="31"/>
      <c r="Y98" s="31"/>
      <c r="Z98" s="31"/>
      <c r="AA98" s="31"/>
      <c r="AB98" s="31"/>
    </row>
    <row r="99" spans="1:28" x14ac:dyDescent="0.25">
      <c r="A99" s="19" t="s">
        <v>211</v>
      </c>
      <c r="B99" s="19">
        <v>1</v>
      </c>
      <c r="C99" s="19">
        <v>3</v>
      </c>
      <c r="D99" s="19">
        <v>1</v>
      </c>
      <c r="E99" s="19">
        <v>3</v>
      </c>
      <c r="F99" s="19">
        <v>1</v>
      </c>
      <c r="G99" s="19">
        <v>6</v>
      </c>
      <c r="H99" s="19">
        <v>1</v>
      </c>
      <c r="I99" s="20"/>
      <c r="J99" s="21"/>
      <c r="K99" s="21"/>
      <c r="L99" s="21"/>
      <c r="M99" s="21"/>
      <c r="N99" s="21"/>
      <c r="O99" s="21" t="s">
        <v>212</v>
      </c>
      <c r="P99" s="22"/>
      <c r="Q99" s="23">
        <v>0</v>
      </c>
      <c r="R99" s="23">
        <v>0</v>
      </c>
      <c r="S99" s="23">
        <v>0</v>
      </c>
      <c r="T99" s="23"/>
      <c r="U99" s="23"/>
      <c r="V99" s="23"/>
      <c r="W99" s="23"/>
      <c r="X99" s="23"/>
      <c r="Y99" s="23"/>
      <c r="Z99" s="23"/>
      <c r="AA99" s="23"/>
      <c r="AB99" s="23"/>
    </row>
    <row r="100" spans="1:28" x14ac:dyDescent="0.25">
      <c r="A100" s="19" t="s">
        <v>213</v>
      </c>
      <c r="B100" s="19">
        <v>1</v>
      </c>
      <c r="C100" s="19">
        <v>3</v>
      </c>
      <c r="D100" s="19">
        <v>1</v>
      </c>
      <c r="E100" s="19">
        <v>3</v>
      </c>
      <c r="F100" s="19">
        <v>1</v>
      </c>
      <c r="G100" s="19">
        <v>6</v>
      </c>
      <c r="H100" s="19">
        <v>2</v>
      </c>
      <c r="I100" s="20"/>
      <c r="J100" s="21"/>
      <c r="K100" s="21"/>
      <c r="L100" s="21"/>
      <c r="M100" s="21"/>
      <c r="N100" s="21"/>
      <c r="O100" s="21" t="s">
        <v>214</v>
      </c>
      <c r="P100" s="22"/>
      <c r="Q100" s="23">
        <v>0</v>
      </c>
      <c r="R100" s="23">
        <v>0</v>
      </c>
      <c r="S100" s="23">
        <v>0</v>
      </c>
      <c r="T100" s="23"/>
      <c r="U100" s="23"/>
      <c r="V100" s="23"/>
      <c r="W100" s="23"/>
      <c r="X100" s="23"/>
      <c r="Y100" s="23"/>
      <c r="Z100" s="23"/>
      <c r="AA100" s="23"/>
      <c r="AB100" s="23"/>
    </row>
    <row r="101" spans="1:28" x14ac:dyDescent="0.25">
      <c r="A101" s="33" t="s">
        <v>215</v>
      </c>
      <c r="B101" s="33">
        <v>1</v>
      </c>
      <c r="C101" s="33">
        <v>3</v>
      </c>
      <c r="D101" s="33">
        <v>1</v>
      </c>
      <c r="E101" s="33">
        <v>3</v>
      </c>
      <c r="F101" s="33">
        <v>1</v>
      </c>
      <c r="G101" s="33">
        <v>6</v>
      </c>
      <c r="H101" s="33">
        <v>3</v>
      </c>
      <c r="I101" s="20"/>
      <c r="J101" s="21"/>
      <c r="K101" s="21"/>
      <c r="L101" s="21"/>
      <c r="M101" s="21"/>
      <c r="N101" s="21"/>
      <c r="O101" s="35" t="s">
        <v>216</v>
      </c>
      <c r="P101" s="22"/>
      <c r="Q101" s="23">
        <v>0</v>
      </c>
      <c r="R101" s="23">
        <v>0</v>
      </c>
      <c r="S101" s="23">
        <v>0</v>
      </c>
      <c r="T101" s="23"/>
      <c r="U101" s="23"/>
      <c r="V101" s="23"/>
      <c r="W101" s="23"/>
      <c r="X101" s="23"/>
      <c r="Y101" s="23"/>
      <c r="Z101" s="23"/>
      <c r="AA101" s="23"/>
      <c r="AB101" s="23"/>
    </row>
    <row r="102" spans="1:28" x14ac:dyDescent="0.25">
      <c r="A102" s="19" t="s">
        <v>217</v>
      </c>
      <c r="B102" s="19">
        <v>1</v>
      </c>
      <c r="C102" s="19">
        <v>3</v>
      </c>
      <c r="D102" s="19">
        <v>1</v>
      </c>
      <c r="E102" s="19">
        <v>3</v>
      </c>
      <c r="F102" s="19">
        <v>1</v>
      </c>
      <c r="G102" s="19">
        <v>6</v>
      </c>
      <c r="H102" s="19">
        <v>50</v>
      </c>
      <c r="I102" s="20"/>
      <c r="J102" s="21"/>
      <c r="K102" s="21"/>
      <c r="L102" s="21"/>
      <c r="M102" s="21"/>
      <c r="N102" s="21"/>
      <c r="O102" s="21" t="s">
        <v>218</v>
      </c>
      <c r="P102" s="22"/>
      <c r="Q102" s="23">
        <v>0</v>
      </c>
      <c r="R102" s="23">
        <v>0</v>
      </c>
      <c r="S102" s="23">
        <v>0</v>
      </c>
      <c r="T102" s="23"/>
      <c r="U102" s="23"/>
      <c r="V102" s="23"/>
      <c r="W102" s="23"/>
      <c r="X102" s="23"/>
      <c r="Y102" s="23"/>
      <c r="Z102" s="23"/>
      <c r="AA102" s="23"/>
      <c r="AB102" s="23"/>
    </row>
    <row r="103" spans="1:28" x14ac:dyDescent="0.25">
      <c r="A103" s="15" t="s">
        <v>219</v>
      </c>
      <c r="B103" s="15">
        <v>1</v>
      </c>
      <c r="C103" s="15">
        <v>3</v>
      </c>
      <c r="D103" s="15">
        <v>1</v>
      </c>
      <c r="E103" s="15">
        <v>3</v>
      </c>
      <c r="F103" s="15">
        <v>2</v>
      </c>
      <c r="G103" s="15">
        <v>0</v>
      </c>
      <c r="H103" s="15">
        <v>0</v>
      </c>
      <c r="I103" s="16"/>
      <c r="J103" s="17"/>
      <c r="K103" s="17"/>
      <c r="L103" s="17"/>
      <c r="M103" s="17" t="s">
        <v>220</v>
      </c>
      <c r="N103" s="17"/>
      <c r="O103" s="17"/>
      <c r="P103" s="18"/>
      <c r="Q103" s="9">
        <v>0</v>
      </c>
      <c r="R103" s="9">
        <v>0</v>
      </c>
      <c r="S103" s="9">
        <v>0</v>
      </c>
      <c r="T103" s="9"/>
      <c r="U103" s="9"/>
      <c r="V103" s="9"/>
      <c r="W103" s="9"/>
      <c r="X103" s="9"/>
      <c r="Y103" s="9"/>
      <c r="Z103" s="9"/>
      <c r="AA103" s="9"/>
      <c r="AB103" s="9"/>
    </row>
    <row r="104" spans="1:28" x14ac:dyDescent="0.25">
      <c r="A104" s="19" t="s">
        <v>221</v>
      </c>
      <c r="B104" s="19">
        <v>1</v>
      </c>
      <c r="C104" s="19">
        <v>3</v>
      </c>
      <c r="D104" s="19">
        <v>1</v>
      </c>
      <c r="E104" s="19">
        <v>3</v>
      </c>
      <c r="F104" s="19">
        <v>2</v>
      </c>
      <c r="G104" s="19">
        <v>1</v>
      </c>
      <c r="H104" s="19">
        <v>0</v>
      </c>
      <c r="I104" s="20"/>
      <c r="J104" s="21"/>
      <c r="K104" s="21"/>
      <c r="L104" s="21"/>
      <c r="M104" s="21"/>
      <c r="N104" s="21" t="s">
        <v>222</v>
      </c>
      <c r="O104" s="21"/>
      <c r="P104" s="22"/>
      <c r="Q104" s="23">
        <v>0</v>
      </c>
      <c r="R104" s="23">
        <v>0</v>
      </c>
      <c r="S104" s="23">
        <v>0</v>
      </c>
      <c r="T104" s="23"/>
      <c r="U104" s="23"/>
      <c r="V104" s="23"/>
      <c r="W104" s="23"/>
      <c r="X104" s="23"/>
      <c r="Y104" s="23"/>
      <c r="Z104" s="23"/>
      <c r="AA104" s="23"/>
      <c r="AB104" s="23"/>
    </row>
    <row r="105" spans="1:28" x14ac:dyDescent="0.25">
      <c r="A105" s="19" t="s">
        <v>223</v>
      </c>
      <c r="B105" s="19">
        <v>1</v>
      </c>
      <c r="C105" s="19">
        <v>3</v>
      </c>
      <c r="D105" s="19">
        <v>1</v>
      </c>
      <c r="E105" s="19">
        <v>3</v>
      </c>
      <c r="F105" s="19">
        <v>2</v>
      </c>
      <c r="G105" s="19">
        <v>2</v>
      </c>
      <c r="H105" s="19">
        <v>0</v>
      </c>
      <c r="I105" s="20"/>
      <c r="J105" s="21"/>
      <c r="K105" s="21"/>
      <c r="L105" s="21"/>
      <c r="M105" s="21"/>
      <c r="N105" s="21" t="s">
        <v>204</v>
      </c>
      <c r="O105" s="21"/>
      <c r="P105" s="22"/>
      <c r="Q105" s="23">
        <v>0</v>
      </c>
      <c r="R105" s="23">
        <v>0</v>
      </c>
      <c r="S105" s="23">
        <v>0</v>
      </c>
      <c r="T105" s="23"/>
      <c r="U105" s="23"/>
      <c r="V105" s="23"/>
      <c r="W105" s="23"/>
      <c r="X105" s="23"/>
      <c r="Y105" s="23"/>
      <c r="Z105" s="23"/>
      <c r="AA105" s="23"/>
      <c r="AB105" s="23"/>
    </row>
    <row r="106" spans="1:28" x14ac:dyDescent="0.25">
      <c r="A106" s="19" t="s">
        <v>224</v>
      </c>
      <c r="B106" s="19">
        <v>1</v>
      </c>
      <c r="C106" s="19">
        <v>3</v>
      </c>
      <c r="D106" s="19">
        <v>1</v>
      </c>
      <c r="E106" s="19">
        <v>3</v>
      </c>
      <c r="F106" s="19">
        <v>2</v>
      </c>
      <c r="G106" s="19">
        <v>3</v>
      </c>
      <c r="H106" s="19">
        <v>0</v>
      </c>
      <c r="I106" s="20"/>
      <c r="J106" s="21"/>
      <c r="K106" s="21"/>
      <c r="L106" s="21"/>
      <c r="M106" s="21"/>
      <c r="N106" s="21" t="s">
        <v>216</v>
      </c>
      <c r="O106" s="21"/>
      <c r="P106" s="22"/>
      <c r="Q106" s="23">
        <v>0</v>
      </c>
      <c r="R106" s="23">
        <v>0</v>
      </c>
      <c r="S106" s="23">
        <v>0</v>
      </c>
      <c r="T106" s="23"/>
      <c r="U106" s="23"/>
      <c r="V106" s="23"/>
      <c r="W106" s="23"/>
      <c r="X106" s="23"/>
      <c r="Y106" s="23"/>
      <c r="Z106" s="23"/>
      <c r="AA106" s="23"/>
      <c r="AB106" s="23"/>
    </row>
    <row r="107" spans="1:28" x14ac:dyDescent="0.25">
      <c r="A107" s="15" t="s">
        <v>225</v>
      </c>
      <c r="B107" s="15">
        <v>1</v>
      </c>
      <c r="C107" s="15">
        <v>3</v>
      </c>
      <c r="D107" s="15">
        <v>1</v>
      </c>
      <c r="E107" s="15">
        <v>3</v>
      </c>
      <c r="F107" s="15">
        <v>2</v>
      </c>
      <c r="G107" s="15">
        <v>4</v>
      </c>
      <c r="H107" s="15">
        <v>0</v>
      </c>
      <c r="I107" s="16"/>
      <c r="J107" s="17"/>
      <c r="K107" s="17"/>
      <c r="L107" s="17"/>
      <c r="M107" s="17"/>
      <c r="N107" s="17" t="s">
        <v>226</v>
      </c>
      <c r="O107" s="17"/>
      <c r="P107" s="18"/>
      <c r="Q107" s="31">
        <v>0</v>
      </c>
      <c r="R107" s="31">
        <v>0</v>
      </c>
      <c r="S107" s="31">
        <v>0</v>
      </c>
      <c r="T107" s="31"/>
      <c r="U107" s="31"/>
      <c r="V107" s="31"/>
      <c r="W107" s="31"/>
      <c r="X107" s="31"/>
      <c r="Y107" s="31"/>
      <c r="Z107" s="31"/>
      <c r="AA107" s="31"/>
      <c r="AB107" s="31"/>
    </row>
    <row r="108" spans="1:28" x14ac:dyDescent="0.25">
      <c r="A108" s="19" t="s">
        <v>227</v>
      </c>
      <c r="B108" s="19">
        <v>1</v>
      </c>
      <c r="C108" s="19">
        <v>3</v>
      </c>
      <c r="D108" s="19">
        <v>1</v>
      </c>
      <c r="E108" s="19">
        <v>3</v>
      </c>
      <c r="F108" s="19">
        <v>2</v>
      </c>
      <c r="G108" s="19">
        <v>4</v>
      </c>
      <c r="H108" s="19">
        <v>1</v>
      </c>
      <c r="I108" s="20"/>
      <c r="J108" s="21"/>
      <c r="K108" s="21"/>
      <c r="L108" s="21"/>
      <c r="M108" s="21"/>
      <c r="N108" s="21"/>
      <c r="O108" s="21" t="s">
        <v>212</v>
      </c>
      <c r="P108" s="22"/>
      <c r="Q108" s="23">
        <v>0</v>
      </c>
      <c r="R108" s="23">
        <v>0</v>
      </c>
      <c r="S108" s="23">
        <v>0</v>
      </c>
      <c r="T108" s="23"/>
      <c r="U108" s="23"/>
      <c r="V108" s="23"/>
      <c r="W108" s="23"/>
      <c r="X108" s="23"/>
      <c r="Y108" s="23"/>
      <c r="Z108" s="23"/>
      <c r="AA108" s="23"/>
      <c r="AB108" s="23"/>
    </row>
    <row r="109" spans="1:28" x14ac:dyDescent="0.25">
      <c r="A109" s="19" t="s">
        <v>228</v>
      </c>
      <c r="B109" s="19">
        <v>1</v>
      </c>
      <c r="C109" s="19">
        <v>3</v>
      </c>
      <c r="D109" s="19">
        <v>1</v>
      </c>
      <c r="E109" s="19">
        <v>3</v>
      </c>
      <c r="F109" s="19">
        <v>2</v>
      </c>
      <c r="G109" s="19">
        <v>4</v>
      </c>
      <c r="H109" s="19">
        <v>2</v>
      </c>
      <c r="I109" s="20"/>
      <c r="J109" s="21"/>
      <c r="K109" s="21"/>
      <c r="L109" s="21"/>
      <c r="M109" s="21"/>
      <c r="N109" s="21"/>
      <c r="O109" s="21" t="s">
        <v>214</v>
      </c>
      <c r="P109" s="22"/>
      <c r="Q109" s="23">
        <v>0</v>
      </c>
      <c r="R109" s="23">
        <v>0</v>
      </c>
      <c r="S109" s="23">
        <v>0</v>
      </c>
      <c r="T109" s="23"/>
      <c r="U109" s="23"/>
      <c r="V109" s="23"/>
      <c r="W109" s="23"/>
      <c r="X109" s="23"/>
      <c r="Y109" s="23"/>
      <c r="Z109" s="23"/>
      <c r="AA109" s="23"/>
      <c r="AB109" s="23"/>
    </row>
    <row r="110" spans="1:28" x14ac:dyDescent="0.25">
      <c r="A110" s="33" t="s">
        <v>229</v>
      </c>
      <c r="B110" s="33">
        <v>1</v>
      </c>
      <c r="C110" s="33">
        <v>3</v>
      </c>
      <c r="D110" s="33">
        <v>1</v>
      </c>
      <c r="E110" s="33">
        <v>3</v>
      </c>
      <c r="F110" s="33">
        <v>2</v>
      </c>
      <c r="G110" s="33">
        <v>4</v>
      </c>
      <c r="H110" s="33">
        <v>3</v>
      </c>
      <c r="I110" s="20"/>
      <c r="J110" s="21"/>
      <c r="K110" s="21"/>
      <c r="L110" s="21"/>
      <c r="M110" s="21"/>
      <c r="N110" s="21"/>
      <c r="O110" s="35" t="s">
        <v>230</v>
      </c>
      <c r="P110" s="22"/>
      <c r="Q110" s="23">
        <v>0</v>
      </c>
      <c r="R110" s="23">
        <v>0</v>
      </c>
      <c r="S110" s="23">
        <v>0</v>
      </c>
      <c r="T110" s="23"/>
      <c r="U110" s="23"/>
      <c r="V110" s="23"/>
      <c r="W110" s="23"/>
      <c r="X110" s="23"/>
      <c r="Y110" s="23"/>
      <c r="Z110" s="23"/>
      <c r="AA110" s="23"/>
      <c r="AB110" s="23"/>
    </row>
    <row r="111" spans="1:28" x14ac:dyDescent="0.25">
      <c r="A111" s="33" t="s">
        <v>231</v>
      </c>
      <c r="B111" s="33">
        <v>1</v>
      </c>
      <c r="C111" s="33">
        <v>3</v>
      </c>
      <c r="D111" s="33">
        <v>1</v>
      </c>
      <c r="E111" s="33">
        <v>3</v>
      </c>
      <c r="F111" s="33">
        <v>2</v>
      </c>
      <c r="G111" s="33">
        <v>4</v>
      </c>
      <c r="H111" s="33">
        <v>4</v>
      </c>
      <c r="I111" s="20"/>
      <c r="J111" s="21"/>
      <c r="K111" s="21"/>
      <c r="L111" s="21"/>
      <c r="M111" s="21"/>
      <c r="N111" s="21"/>
      <c r="O111" s="35" t="s">
        <v>202</v>
      </c>
      <c r="P111" s="22"/>
      <c r="Q111" s="23">
        <v>0</v>
      </c>
      <c r="R111" s="23">
        <v>0</v>
      </c>
      <c r="S111" s="23">
        <v>0</v>
      </c>
      <c r="T111" s="23"/>
      <c r="U111" s="23"/>
      <c r="V111" s="23"/>
      <c r="W111" s="23"/>
      <c r="X111" s="23"/>
      <c r="Y111" s="23"/>
      <c r="Z111" s="23"/>
      <c r="AA111" s="23"/>
      <c r="AB111" s="23"/>
    </row>
    <row r="112" spans="1:28" x14ac:dyDescent="0.25">
      <c r="A112" s="19" t="s">
        <v>232</v>
      </c>
      <c r="B112" s="19">
        <v>1</v>
      </c>
      <c r="C112" s="19">
        <v>3</v>
      </c>
      <c r="D112" s="19">
        <v>1</v>
      </c>
      <c r="E112" s="19">
        <v>3</v>
      </c>
      <c r="F112" s="19">
        <v>2</v>
      </c>
      <c r="G112" s="19">
        <v>4</v>
      </c>
      <c r="H112" s="19">
        <v>50</v>
      </c>
      <c r="I112" s="20"/>
      <c r="J112" s="21"/>
      <c r="K112" s="21"/>
      <c r="L112" s="21"/>
      <c r="M112" s="21"/>
      <c r="N112" s="21"/>
      <c r="O112" s="21" t="s">
        <v>226</v>
      </c>
      <c r="P112" s="22"/>
      <c r="Q112" s="23">
        <v>0</v>
      </c>
      <c r="R112" s="23">
        <v>0</v>
      </c>
      <c r="S112" s="23">
        <v>0</v>
      </c>
      <c r="T112" s="23"/>
      <c r="U112" s="23"/>
      <c r="V112" s="23"/>
      <c r="W112" s="23"/>
      <c r="X112" s="23"/>
      <c r="Y112" s="23"/>
      <c r="Z112" s="23"/>
      <c r="AA112" s="23"/>
      <c r="AB112" s="23"/>
    </row>
    <row r="113" spans="1:28" x14ac:dyDescent="0.25">
      <c r="A113" s="15" t="s">
        <v>233</v>
      </c>
      <c r="B113" s="15">
        <v>1</v>
      </c>
      <c r="C113" s="15">
        <v>3</v>
      </c>
      <c r="D113" s="15">
        <v>50</v>
      </c>
      <c r="E113" s="15">
        <v>3</v>
      </c>
      <c r="F113" s="15">
        <v>0</v>
      </c>
      <c r="G113" s="15">
        <v>0</v>
      </c>
      <c r="H113" s="15">
        <v>0</v>
      </c>
      <c r="I113" s="16"/>
      <c r="J113" s="17"/>
      <c r="K113" s="17"/>
      <c r="L113" s="17" t="s">
        <v>234</v>
      </c>
      <c r="M113" s="17"/>
      <c r="N113" s="17"/>
      <c r="O113" s="17"/>
      <c r="P113" s="18"/>
      <c r="Q113" s="9">
        <v>0</v>
      </c>
      <c r="R113" s="9">
        <v>0</v>
      </c>
      <c r="S113" s="9">
        <v>0</v>
      </c>
      <c r="T113" s="9"/>
      <c r="U113" s="9"/>
      <c r="V113" s="9"/>
      <c r="W113" s="9"/>
      <c r="X113" s="9"/>
      <c r="Y113" s="9"/>
      <c r="Z113" s="9"/>
      <c r="AA113" s="9"/>
      <c r="AB113" s="9"/>
    </row>
    <row r="114" spans="1:28" x14ac:dyDescent="0.25">
      <c r="A114" s="19" t="s">
        <v>235</v>
      </c>
      <c r="B114" s="19">
        <v>1</v>
      </c>
      <c r="C114" s="19">
        <v>3</v>
      </c>
      <c r="D114" s="19">
        <v>50</v>
      </c>
      <c r="E114" s="19">
        <v>3</v>
      </c>
      <c r="F114" s="19">
        <v>1</v>
      </c>
      <c r="G114" s="19">
        <v>0</v>
      </c>
      <c r="H114" s="19">
        <v>0</v>
      </c>
      <c r="I114" s="20"/>
      <c r="J114" s="21"/>
      <c r="K114" s="21"/>
      <c r="L114" s="21"/>
      <c r="M114" s="21" t="s">
        <v>192</v>
      </c>
      <c r="N114" s="21"/>
      <c r="O114" s="21"/>
      <c r="P114" s="22"/>
      <c r="Q114" s="23">
        <v>0</v>
      </c>
      <c r="R114" s="23">
        <v>0</v>
      </c>
      <c r="S114" s="23">
        <v>0</v>
      </c>
      <c r="T114" s="23"/>
      <c r="U114" s="23"/>
      <c r="V114" s="23"/>
      <c r="W114" s="23"/>
      <c r="X114" s="23"/>
      <c r="Y114" s="23"/>
      <c r="Z114" s="23"/>
      <c r="AA114" s="23"/>
      <c r="AB114" s="23"/>
    </row>
    <row r="115" spans="1:28" x14ac:dyDescent="0.25">
      <c r="A115" s="19" t="s">
        <v>236</v>
      </c>
      <c r="B115" s="19">
        <v>1</v>
      </c>
      <c r="C115" s="19">
        <v>3</v>
      </c>
      <c r="D115" s="19">
        <v>50</v>
      </c>
      <c r="E115" s="19">
        <v>3</v>
      </c>
      <c r="F115" s="19">
        <v>2</v>
      </c>
      <c r="G115" s="19">
        <v>0</v>
      </c>
      <c r="H115" s="19">
        <v>0</v>
      </c>
      <c r="I115" s="20"/>
      <c r="J115" s="21"/>
      <c r="K115" s="21"/>
      <c r="L115" s="21"/>
      <c r="M115" s="21" t="s">
        <v>194</v>
      </c>
      <c r="N115" s="21"/>
      <c r="O115" s="21"/>
      <c r="P115" s="22"/>
      <c r="Q115" s="23">
        <v>0</v>
      </c>
      <c r="R115" s="23">
        <v>0</v>
      </c>
      <c r="S115" s="23">
        <v>0</v>
      </c>
      <c r="T115" s="23"/>
      <c r="U115" s="23"/>
      <c r="V115" s="23"/>
      <c r="W115" s="23"/>
      <c r="X115" s="23"/>
      <c r="Y115" s="23"/>
      <c r="Z115" s="23"/>
      <c r="AA115" s="23"/>
      <c r="AB115" s="23"/>
    </row>
    <row r="116" spans="1:28" x14ac:dyDescent="0.25">
      <c r="A116" s="15" t="s">
        <v>237</v>
      </c>
      <c r="B116" s="15">
        <v>1</v>
      </c>
      <c r="C116" s="15">
        <v>3</v>
      </c>
      <c r="D116" s="15">
        <v>1</v>
      </c>
      <c r="E116" s="15">
        <v>4</v>
      </c>
      <c r="F116" s="15">
        <v>0</v>
      </c>
      <c r="G116" s="15">
        <v>0</v>
      </c>
      <c r="H116" s="15">
        <v>0</v>
      </c>
      <c r="I116" s="16"/>
      <c r="J116" s="17"/>
      <c r="K116" s="17"/>
      <c r="L116" s="24" t="s">
        <v>238</v>
      </c>
      <c r="M116" s="17"/>
      <c r="N116" s="17"/>
      <c r="O116" s="17"/>
      <c r="P116" s="18"/>
      <c r="Q116" s="39">
        <v>0</v>
      </c>
      <c r="R116" s="39">
        <v>0</v>
      </c>
      <c r="S116" s="39">
        <v>0</v>
      </c>
      <c r="T116" s="39"/>
      <c r="U116" s="39"/>
      <c r="V116" s="39"/>
      <c r="W116" s="39"/>
      <c r="X116" s="39"/>
      <c r="Y116" s="39"/>
      <c r="Z116" s="39"/>
      <c r="AA116" s="39"/>
      <c r="AB116" s="39"/>
    </row>
    <row r="117" spans="1:28" x14ac:dyDescent="0.25">
      <c r="A117" s="40" t="s">
        <v>239</v>
      </c>
      <c r="B117" s="40">
        <v>1</v>
      </c>
      <c r="C117" s="40">
        <v>3</v>
      </c>
      <c r="D117" s="40">
        <v>1</v>
      </c>
      <c r="E117" s="40">
        <v>4</v>
      </c>
      <c r="F117" s="40">
        <v>1</v>
      </c>
      <c r="G117" s="40">
        <v>1</v>
      </c>
      <c r="H117" s="40">
        <v>0</v>
      </c>
      <c r="I117" s="20"/>
      <c r="J117" s="21"/>
      <c r="K117" s="21"/>
      <c r="L117" s="21"/>
      <c r="M117" s="41" t="s">
        <v>192</v>
      </c>
      <c r="N117" s="21"/>
      <c r="O117" s="21"/>
      <c r="P117" s="22"/>
      <c r="Q117" s="23">
        <v>0</v>
      </c>
      <c r="R117" s="23">
        <v>0</v>
      </c>
      <c r="S117" s="23">
        <v>0</v>
      </c>
      <c r="T117" s="23"/>
      <c r="U117" s="23"/>
      <c r="V117" s="23"/>
      <c r="W117" s="23"/>
      <c r="X117" s="23"/>
      <c r="Y117" s="23"/>
      <c r="Z117" s="23"/>
      <c r="AA117" s="23"/>
      <c r="AB117" s="23"/>
    </row>
    <row r="118" spans="1:28" x14ac:dyDescent="0.25">
      <c r="A118" s="40" t="s">
        <v>240</v>
      </c>
      <c r="B118" s="40">
        <v>1</v>
      </c>
      <c r="C118" s="40">
        <v>3</v>
      </c>
      <c r="D118" s="40">
        <v>1</v>
      </c>
      <c r="E118" s="40">
        <v>4</v>
      </c>
      <c r="F118" s="40">
        <v>1</v>
      </c>
      <c r="G118" s="40">
        <v>2</v>
      </c>
      <c r="H118" s="40">
        <v>0</v>
      </c>
      <c r="I118" s="20"/>
      <c r="J118" s="21"/>
      <c r="K118" s="21"/>
      <c r="L118" s="21"/>
      <c r="M118" s="41" t="s">
        <v>194</v>
      </c>
      <c r="N118" s="21"/>
      <c r="O118" s="21"/>
      <c r="P118" s="22"/>
      <c r="Q118" s="23">
        <v>0</v>
      </c>
      <c r="R118" s="23">
        <v>0</v>
      </c>
      <c r="S118" s="23">
        <v>0</v>
      </c>
      <c r="T118" s="23"/>
      <c r="U118" s="23"/>
      <c r="V118" s="23"/>
      <c r="W118" s="23"/>
      <c r="X118" s="23"/>
      <c r="Y118" s="23"/>
      <c r="Z118" s="23"/>
      <c r="AA118" s="23"/>
      <c r="AB118" s="23"/>
    </row>
    <row r="119" spans="1:28" x14ac:dyDescent="0.25">
      <c r="A119" s="15" t="s">
        <v>241</v>
      </c>
      <c r="B119" s="15">
        <v>1</v>
      </c>
      <c r="C119" s="15">
        <v>4</v>
      </c>
      <c r="D119" s="15">
        <v>0</v>
      </c>
      <c r="E119" s="15">
        <v>0</v>
      </c>
      <c r="F119" s="15">
        <v>0</v>
      </c>
      <c r="G119" s="15">
        <v>0</v>
      </c>
      <c r="H119" s="15">
        <v>0</v>
      </c>
      <c r="I119" s="16"/>
      <c r="J119" s="12" t="s">
        <v>242</v>
      </c>
      <c r="K119" s="17"/>
      <c r="L119" s="17"/>
      <c r="M119" s="17"/>
      <c r="N119" s="17"/>
      <c r="O119" s="17"/>
      <c r="P119" s="18"/>
      <c r="Q119" s="42">
        <v>0</v>
      </c>
      <c r="R119" s="42">
        <v>0</v>
      </c>
      <c r="S119" s="42">
        <v>0</v>
      </c>
      <c r="T119" s="42"/>
      <c r="U119" s="42"/>
      <c r="V119" s="42"/>
      <c r="W119" s="42"/>
      <c r="X119" s="42"/>
      <c r="Y119" s="42"/>
      <c r="Z119" s="42"/>
      <c r="AA119" s="42"/>
      <c r="AB119" s="42"/>
    </row>
    <row r="120" spans="1:28" x14ac:dyDescent="0.25">
      <c r="A120" s="15" t="s">
        <v>243</v>
      </c>
      <c r="B120" s="15">
        <v>1</v>
      </c>
      <c r="C120" s="15">
        <v>4</v>
      </c>
      <c r="D120" s="15">
        <v>1</v>
      </c>
      <c r="E120" s="15">
        <v>0</v>
      </c>
      <c r="F120" s="15">
        <v>0</v>
      </c>
      <c r="G120" s="15">
        <v>0</v>
      </c>
      <c r="H120" s="15">
        <v>0</v>
      </c>
      <c r="I120" s="16"/>
      <c r="J120" s="17"/>
      <c r="K120" s="17" t="s">
        <v>244</v>
      </c>
      <c r="L120" s="17"/>
      <c r="M120" s="17"/>
      <c r="N120" s="17"/>
      <c r="O120" s="17"/>
      <c r="P120" s="18"/>
      <c r="Q120" s="43">
        <v>0</v>
      </c>
      <c r="R120" s="43">
        <v>0</v>
      </c>
      <c r="S120" s="43">
        <v>0</v>
      </c>
      <c r="T120" s="43"/>
      <c r="U120" s="43"/>
      <c r="V120" s="43"/>
      <c r="W120" s="43"/>
      <c r="X120" s="43"/>
      <c r="Y120" s="43"/>
      <c r="Z120" s="43"/>
      <c r="AA120" s="43"/>
      <c r="AB120" s="43"/>
    </row>
    <row r="121" spans="1:28" x14ac:dyDescent="0.25">
      <c r="A121" s="19" t="s">
        <v>245</v>
      </c>
      <c r="B121" s="19">
        <v>1</v>
      </c>
      <c r="C121" s="19">
        <v>4</v>
      </c>
      <c r="D121" s="19">
        <v>1</v>
      </c>
      <c r="E121" s="19">
        <v>1</v>
      </c>
      <c r="F121" s="19">
        <v>0</v>
      </c>
      <c r="G121" s="19">
        <v>0</v>
      </c>
      <c r="H121" s="19">
        <v>0</v>
      </c>
      <c r="I121" s="20"/>
      <c r="J121" s="21"/>
      <c r="K121" s="21"/>
      <c r="L121" s="21" t="s">
        <v>246</v>
      </c>
      <c r="M121" s="21"/>
      <c r="N121" s="21"/>
      <c r="O121" s="21"/>
      <c r="P121" s="22"/>
      <c r="Q121" s="23">
        <v>0</v>
      </c>
      <c r="R121" s="23">
        <v>0</v>
      </c>
      <c r="S121" s="23">
        <v>0</v>
      </c>
      <c r="T121" s="23"/>
      <c r="U121" s="23"/>
      <c r="V121" s="23"/>
      <c r="W121" s="23"/>
      <c r="X121" s="23"/>
      <c r="Y121" s="23"/>
      <c r="Z121" s="23"/>
      <c r="AA121" s="23"/>
      <c r="AB121" s="23"/>
    </row>
    <row r="122" spans="1:28" x14ac:dyDescent="0.25">
      <c r="A122" s="19" t="s">
        <v>247</v>
      </c>
      <c r="B122" s="19">
        <v>1</v>
      </c>
      <c r="C122" s="19">
        <v>4</v>
      </c>
      <c r="D122" s="19">
        <v>1</v>
      </c>
      <c r="E122" s="19">
        <v>2</v>
      </c>
      <c r="F122" s="19">
        <v>0</v>
      </c>
      <c r="G122" s="19">
        <v>0</v>
      </c>
      <c r="H122" s="19">
        <v>0</v>
      </c>
      <c r="I122" s="20"/>
      <c r="J122" s="21"/>
      <c r="K122" s="21"/>
      <c r="L122" s="21" t="s">
        <v>248</v>
      </c>
      <c r="M122" s="21"/>
      <c r="N122" s="30"/>
      <c r="O122" s="21"/>
      <c r="P122" s="22"/>
      <c r="Q122" s="23">
        <v>0</v>
      </c>
      <c r="R122" s="23">
        <v>0</v>
      </c>
      <c r="S122" s="23">
        <v>0</v>
      </c>
      <c r="T122" s="23"/>
      <c r="U122" s="23"/>
      <c r="V122" s="23"/>
      <c r="W122" s="23"/>
      <c r="X122" s="23"/>
      <c r="Y122" s="23"/>
      <c r="Z122" s="23"/>
      <c r="AA122" s="23"/>
      <c r="AB122" s="23"/>
    </row>
    <row r="123" spans="1:28" x14ac:dyDescent="0.25">
      <c r="A123" s="10" t="s">
        <v>249</v>
      </c>
      <c r="B123" s="10">
        <v>2</v>
      </c>
      <c r="C123" s="10">
        <v>0</v>
      </c>
      <c r="D123" s="10">
        <v>0</v>
      </c>
      <c r="E123" s="10">
        <v>0</v>
      </c>
      <c r="F123" s="10">
        <v>0</v>
      </c>
      <c r="G123" s="10">
        <v>0</v>
      </c>
      <c r="H123" s="10">
        <v>0</v>
      </c>
      <c r="I123" s="11" t="s">
        <v>250</v>
      </c>
      <c r="J123" s="12"/>
      <c r="K123" s="12"/>
      <c r="L123" s="12"/>
      <c r="M123" s="12"/>
      <c r="N123" s="12"/>
      <c r="O123" s="12"/>
      <c r="P123" s="13"/>
      <c r="Q123" s="14">
        <v>244189032.18000007</v>
      </c>
      <c r="R123" s="14">
        <v>335342920.85999995</v>
      </c>
      <c r="S123" s="14">
        <v>509993159.45999992</v>
      </c>
      <c r="T123" s="14"/>
      <c r="U123" s="14"/>
      <c r="V123" s="14"/>
      <c r="W123" s="14"/>
      <c r="X123" s="14"/>
      <c r="Y123" s="14"/>
      <c r="Z123" s="14"/>
      <c r="AA123" s="14"/>
      <c r="AB123" s="14"/>
    </row>
    <row r="124" spans="1:28" x14ac:dyDescent="0.25">
      <c r="A124" s="10" t="s">
        <v>251</v>
      </c>
      <c r="B124" s="10">
        <v>2</v>
      </c>
      <c r="C124" s="10">
        <v>1</v>
      </c>
      <c r="D124" s="10">
        <v>0</v>
      </c>
      <c r="E124" s="10">
        <v>0</v>
      </c>
      <c r="F124" s="10">
        <v>0</v>
      </c>
      <c r="G124" s="10">
        <v>0</v>
      </c>
      <c r="H124" s="10">
        <v>0</v>
      </c>
      <c r="I124" s="11"/>
      <c r="J124" s="12" t="s">
        <v>252</v>
      </c>
      <c r="K124" s="12"/>
      <c r="L124" s="12"/>
      <c r="M124" s="12"/>
      <c r="N124" s="12"/>
      <c r="O124" s="12"/>
      <c r="P124" s="13"/>
      <c r="Q124" s="14">
        <v>164886885.62000006</v>
      </c>
      <c r="R124" s="14">
        <v>200089399.05999997</v>
      </c>
      <c r="S124" s="14">
        <v>237864460.30999997</v>
      </c>
      <c r="T124" s="14"/>
      <c r="U124" s="14"/>
      <c r="V124" s="14"/>
      <c r="W124" s="14"/>
      <c r="X124" s="14"/>
      <c r="Y124" s="14"/>
      <c r="Z124" s="14"/>
      <c r="AA124" s="14"/>
      <c r="AB124" s="14"/>
    </row>
    <row r="125" spans="1:28" x14ac:dyDescent="0.25">
      <c r="A125" s="15" t="s">
        <v>253</v>
      </c>
      <c r="B125" s="15">
        <v>2</v>
      </c>
      <c r="C125" s="15">
        <v>1</v>
      </c>
      <c r="D125" s="15">
        <v>1</v>
      </c>
      <c r="E125" s="15">
        <v>0</v>
      </c>
      <c r="F125" s="15">
        <v>0</v>
      </c>
      <c r="G125" s="15">
        <v>0</v>
      </c>
      <c r="H125" s="15">
        <v>0</v>
      </c>
      <c r="I125" s="16"/>
      <c r="J125" s="17"/>
      <c r="K125" s="17" t="s">
        <v>254</v>
      </c>
      <c r="L125" s="17"/>
      <c r="M125" s="17"/>
      <c r="N125" s="17"/>
      <c r="O125" s="17"/>
      <c r="P125" s="44"/>
      <c r="Q125" s="9">
        <v>125411852.33000004</v>
      </c>
      <c r="R125" s="9">
        <v>100185848.74999997</v>
      </c>
      <c r="S125" s="9">
        <v>170925711.70999995</v>
      </c>
      <c r="T125" s="9"/>
      <c r="U125" s="9"/>
      <c r="V125" s="9"/>
      <c r="W125" s="9"/>
      <c r="X125" s="9"/>
      <c r="Y125" s="9"/>
      <c r="Z125" s="9"/>
      <c r="AA125" s="9"/>
      <c r="AB125" s="9"/>
    </row>
    <row r="126" spans="1:28" x14ac:dyDescent="0.25">
      <c r="A126" s="19" t="s">
        <v>255</v>
      </c>
      <c r="B126" s="19">
        <v>2</v>
      </c>
      <c r="C126" s="19">
        <v>1</v>
      </c>
      <c r="D126" s="19">
        <v>1</v>
      </c>
      <c r="E126" s="19">
        <v>1</v>
      </c>
      <c r="F126" s="19">
        <v>1</v>
      </c>
      <c r="G126" s="19">
        <v>0</v>
      </c>
      <c r="H126" s="19">
        <v>0</v>
      </c>
      <c r="I126" s="20"/>
      <c r="J126" s="21"/>
      <c r="K126" s="21"/>
      <c r="L126" s="21" t="s">
        <v>256</v>
      </c>
      <c r="M126" s="30"/>
      <c r="N126" s="21"/>
      <c r="O126" s="21"/>
      <c r="P126" s="45"/>
      <c r="Q126" s="23">
        <v>31362568.610000011</v>
      </c>
      <c r="R126" s="23">
        <v>28665976.319999989</v>
      </c>
      <c r="S126" s="23">
        <v>28425456.119999994</v>
      </c>
      <c r="T126" s="23"/>
      <c r="U126" s="23"/>
      <c r="V126" s="23"/>
      <c r="W126" s="23"/>
      <c r="X126" s="23"/>
      <c r="Y126" s="23"/>
      <c r="Z126" s="23"/>
      <c r="AA126" s="23"/>
      <c r="AB126" s="23"/>
    </row>
    <row r="127" spans="1:28" x14ac:dyDescent="0.25">
      <c r="A127" s="19" t="s">
        <v>257</v>
      </c>
      <c r="B127" s="19">
        <v>2</v>
      </c>
      <c r="C127" s="19">
        <v>1</v>
      </c>
      <c r="D127" s="19">
        <v>1</v>
      </c>
      <c r="E127" s="19">
        <v>1</v>
      </c>
      <c r="F127" s="19">
        <v>2</v>
      </c>
      <c r="G127" s="19">
        <v>0</v>
      </c>
      <c r="H127" s="19">
        <v>0</v>
      </c>
      <c r="I127" s="20"/>
      <c r="J127" s="21"/>
      <c r="K127" s="21"/>
      <c r="L127" s="21" t="s">
        <v>258</v>
      </c>
      <c r="M127" s="30"/>
      <c r="N127" s="21"/>
      <c r="O127" s="21"/>
      <c r="P127" s="45"/>
      <c r="Q127" s="23">
        <v>0</v>
      </c>
      <c r="R127" s="23">
        <v>0</v>
      </c>
      <c r="S127" s="23">
        <v>0</v>
      </c>
      <c r="T127" s="23"/>
      <c r="U127" s="23"/>
      <c r="V127" s="23"/>
      <c r="W127" s="23"/>
      <c r="X127" s="23"/>
      <c r="Y127" s="23"/>
      <c r="Z127" s="23"/>
      <c r="AA127" s="23"/>
      <c r="AB127" s="23"/>
    </row>
    <row r="128" spans="1:28" x14ac:dyDescent="0.25">
      <c r="A128" s="19" t="s">
        <v>259</v>
      </c>
      <c r="B128" s="19">
        <v>2</v>
      </c>
      <c r="C128" s="19">
        <v>1</v>
      </c>
      <c r="D128" s="19">
        <v>1</v>
      </c>
      <c r="E128" s="19">
        <v>1</v>
      </c>
      <c r="F128" s="19">
        <v>3</v>
      </c>
      <c r="G128" s="19">
        <v>0</v>
      </c>
      <c r="H128" s="19">
        <v>0</v>
      </c>
      <c r="I128" s="20"/>
      <c r="J128" s="21"/>
      <c r="K128" s="21"/>
      <c r="L128" s="21" t="s">
        <v>260</v>
      </c>
      <c r="M128" s="30"/>
      <c r="N128" s="21"/>
      <c r="O128" s="21"/>
      <c r="P128" s="45"/>
      <c r="Q128" s="23">
        <v>8606219.3299999982</v>
      </c>
      <c r="R128" s="23">
        <v>6894778.9199999999</v>
      </c>
      <c r="S128" s="23">
        <v>6346057.4100000001</v>
      </c>
      <c r="T128" s="23"/>
      <c r="U128" s="23"/>
      <c r="V128" s="23"/>
      <c r="W128" s="23"/>
      <c r="X128" s="23"/>
      <c r="Y128" s="23"/>
      <c r="Z128" s="23"/>
      <c r="AA128" s="23"/>
      <c r="AB128" s="23"/>
    </row>
    <row r="129" spans="1:28" x14ac:dyDescent="0.25">
      <c r="A129" s="19" t="s">
        <v>261</v>
      </c>
      <c r="B129" s="19">
        <v>2</v>
      </c>
      <c r="C129" s="19">
        <v>1</v>
      </c>
      <c r="D129" s="19">
        <v>1</v>
      </c>
      <c r="E129" s="19">
        <v>1</v>
      </c>
      <c r="F129" s="19">
        <v>4</v>
      </c>
      <c r="G129" s="19">
        <v>0</v>
      </c>
      <c r="H129" s="19">
        <v>0</v>
      </c>
      <c r="I129" s="20"/>
      <c r="J129" s="21"/>
      <c r="K129" s="21"/>
      <c r="L129" s="21" t="s">
        <v>262</v>
      </c>
      <c r="M129" s="30"/>
      <c r="N129" s="21"/>
      <c r="O129" s="30"/>
      <c r="P129" s="45"/>
      <c r="Q129" s="23">
        <v>24090811.369999994</v>
      </c>
      <c r="R129" s="23">
        <v>9685578.8600000013</v>
      </c>
      <c r="S129" s="23">
        <v>23477833.560000002</v>
      </c>
      <c r="T129" s="23"/>
      <c r="U129" s="23"/>
      <c r="V129" s="23"/>
      <c r="W129" s="23"/>
      <c r="X129" s="23"/>
      <c r="Y129" s="23"/>
      <c r="Z129" s="23"/>
      <c r="AA129" s="23"/>
      <c r="AB129" s="23"/>
    </row>
    <row r="130" spans="1:28" x14ac:dyDescent="0.25">
      <c r="A130" s="19" t="s">
        <v>263</v>
      </c>
      <c r="B130" s="19">
        <v>2</v>
      </c>
      <c r="C130" s="19">
        <v>1</v>
      </c>
      <c r="D130" s="19">
        <v>1</v>
      </c>
      <c r="E130" s="19">
        <v>1</v>
      </c>
      <c r="F130" s="19">
        <v>5</v>
      </c>
      <c r="G130" s="19">
        <v>0</v>
      </c>
      <c r="H130" s="19">
        <v>0</v>
      </c>
      <c r="I130" s="20"/>
      <c r="J130" s="21"/>
      <c r="K130" s="21"/>
      <c r="L130" s="21" t="s">
        <v>264</v>
      </c>
      <c r="M130" s="30"/>
      <c r="N130" s="21"/>
      <c r="O130" s="21"/>
      <c r="P130" s="45"/>
      <c r="Q130" s="23">
        <v>61352253.020000033</v>
      </c>
      <c r="R130" s="23">
        <v>54939514.649999976</v>
      </c>
      <c r="S130" s="23">
        <v>112676364.61999995</v>
      </c>
      <c r="T130" s="23"/>
      <c r="U130" s="23"/>
      <c r="V130" s="23"/>
      <c r="W130" s="23"/>
      <c r="X130" s="23"/>
      <c r="Y130" s="23"/>
      <c r="Z130" s="23"/>
      <c r="AA130" s="23"/>
      <c r="AB130" s="23"/>
    </row>
    <row r="131" spans="1:28" x14ac:dyDescent="0.25">
      <c r="A131" s="19" t="s">
        <v>265</v>
      </c>
      <c r="B131" s="19">
        <v>2</v>
      </c>
      <c r="C131" s="19">
        <v>1</v>
      </c>
      <c r="D131" s="19">
        <v>1</v>
      </c>
      <c r="E131" s="19">
        <v>1</v>
      </c>
      <c r="F131" s="19">
        <v>6</v>
      </c>
      <c r="G131" s="19">
        <v>0</v>
      </c>
      <c r="H131" s="19">
        <v>0</v>
      </c>
      <c r="I131" s="20"/>
      <c r="J131" s="21"/>
      <c r="K131" s="21"/>
      <c r="L131" s="21" t="s">
        <v>266</v>
      </c>
      <c r="M131" s="30"/>
      <c r="N131" s="30"/>
      <c r="O131" s="21"/>
      <c r="P131" s="45"/>
      <c r="Q131" s="23">
        <v>0</v>
      </c>
      <c r="R131" s="23">
        <v>0</v>
      </c>
      <c r="S131" s="23">
        <v>0</v>
      </c>
      <c r="T131" s="23"/>
      <c r="U131" s="23"/>
      <c r="V131" s="23"/>
      <c r="W131" s="23"/>
      <c r="X131" s="23"/>
      <c r="Y131" s="23"/>
      <c r="Z131" s="23"/>
      <c r="AA131" s="23"/>
      <c r="AB131" s="23"/>
    </row>
    <row r="132" spans="1:28" x14ac:dyDescent="0.25">
      <c r="A132" s="19" t="s">
        <v>267</v>
      </c>
      <c r="B132" s="19">
        <v>2</v>
      </c>
      <c r="C132" s="19">
        <v>1</v>
      </c>
      <c r="D132" s="19">
        <v>1</v>
      </c>
      <c r="E132" s="19">
        <v>1</v>
      </c>
      <c r="F132" s="19">
        <v>7</v>
      </c>
      <c r="G132" s="19">
        <v>0</v>
      </c>
      <c r="H132" s="19">
        <v>0</v>
      </c>
      <c r="I132" s="20"/>
      <c r="J132" s="21"/>
      <c r="K132" s="21"/>
      <c r="L132" s="21" t="s">
        <v>268</v>
      </c>
      <c r="M132" s="30"/>
      <c r="N132" s="21"/>
      <c r="O132" s="21"/>
      <c r="P132" s="45"/>
      <c r="Q132" s="23">
        <v>0</v>
      </c>
      <c r="R132" s="23">
        <v>0</v>
      </c>
      <c r="S132" s="23">
        <v>0</v>
      </c>
      <c r="T132" s="23"/>
      <c r="U132" s="23"/>
      <c r="V132" s="23"/>
      <c r="W132" s="23"/>
      <c r="X132" s="23"/>
      <c r="Y132" s="23"/>
      <c r="Z132" s="23"/>
      <c r="AA132" s="23"/>
      <c r="AB132" s="23"/>
    </row>
    <row r="133" spans="1:28" x14ac:dyDescent="0.25">
      <c r="A133" s="19" t="s">
        <v>269</v>
      </c>
      <c r="B133" s="19">
        <v>2</v>
      </c>
      <c r="C133" s="19">
        <v>1</v>
      </c>
      <c r="D133" s="19">
        <v>1</v>
      </c>
      <c r="E133" s="19">
        <v>1</v>
      </c>
      <c r="F133" s="19">
        <v>8</v>
      </c>
      <c r="G133" s="19">
        <v>0</v>
      </c>
      <c r="H133" s="19">
        <v>0</v>
      </c>
      <c r="I133" s="20"/>
      <c r="J133" s="21"/>
      <c r="K133" s="21"/>
      <c r="L133" s="21" t="s">
        <v>270</v>
      </c>
      <c r="M133" s="30"/>
      <c r="N133" s="30"/>
      <c r="O133" s="21"/>
      <c r="P133" s="45"/>
      <c r="Q133" s="23">
        <v>0</v>
      </c>
      <c r="R133" s="23">
        <v>0</v>
      </c>
      <c r="S133" s="23">
        <v>0</v>
      </c>
      <c r="T133" s="23"/>
      <c r="U133" s="23"/>
      <c r="V133" s="23"/>
      <c r="W133" s="23"/>
      <c r="X133" s="23"/>
      <c r="Y133" s="23"/>
      <c r="Z133" s="23"/>
      <c r="AA133" s="23"/>
      <c r="AB133" s="23"/>
    </row>
    <row r="134" spans="1:28" x14ac:dyDescent="0.25">
      <c r="A134" s="15" t="s">
        <v>271</v>
      </c>
      <c r="B134" s="15">
        <v>2</v>
      </c>
      <c r="C134" s="15">
        <v>1</v>
      </c>
      <c r="D134" s="15">
        <v>2</v>
      </c>
      <c r="E134" s="15">
        <v>0</v>
      </c>
      <c r="F134" s="15">
        <v>0</v>
      </c>
      <c r="G134" s="15">
        <v>0</v>
      </c>
      <c r="H134" s="15">
        <v>0</v>
      </c>
      <c r="I134" s="16"/>
      <c r="J134" s="17"/>
      <c r="K134" s="17" t="s">
        <v>272</v>
      </c>
      <c r="L134" s="17"/>
      <c r="M134" s="17"/>
      <c r="N134" s="17"/>
      <c r="O134" s="17"/>
      <c r="P134" s="44"/>
      <c r="Q134" s="9">
        <v>28497.420000000002</v>
      </c>
      <c r="R134" s="9">
        <v>58727.87000000001</v>
      </c>
      <c r="S134" s="9">
        <v>139117.55000000002</v>
      </c>
      <c r="T134" s="9"/>
      <c r="U134" s="9"/>
      <c r="V134" s="9"/>
      <c r="W134" s="9"/>
      <c r="X134" s="9"/>
      <c r="Y134" s="9"/>
      <c r="Z134" s="9"/>
      <c r="AA134" s="9"/>
      <c r="AB134" s="9"/>
    </row>
    <row r="135" spans="1:28" x14ac:dyDescent="0.25">
      <c r="A135" s="19" t="s">
        <v>273</v>
      </c>
      <c r="B135" s="19">
        <v>2</v>
      </c>
      <c r="C135" s="19">
        <v>1</v>
      </c>
      <c r="D135" s="19">
        <v>2</v>
      </c>
      <c r="E135" s="19">
        <v>1</v>
      </c>
      <c r="F135" s="19">
        <v>0</v>
      </c>
      <c r="G135" s="19">
        <v>0</v>
      </c>
      <c r="H135" s="19">
        <v>0</v>
      </c>
      <c r="I135" s="20"/>
      <c r="J135" s="21"/>
      <c r="K135" s="21"/>
      <c r="L135" s="21" t="s">
        <v>274</v>
      </c>
      <c r="M135" s="21"/>
      <c r="N135" s="21"/>
      <c r="O135" s="21"/>
      <c r="P135" s="45"/>
      <c r="Q135" s="23">
        <v>2569</v>
      </c>
      <c r="R135" s="23">
        <v>10629.65</v>
      </c>
      <c r="S135" s="23">
        <v>44714.450000000004</v>
      </c>
      <c r="T135" s="23"/>
      <c r="U135" s="23"/>
      <c r="V135" s="23"/>
      <c r="W135" s="23"/>
      <c r="X135" s="23"/>
      <c r="Y135" s="23"/>
      <c r="Z135" s="23"/>
      <c r="AA135" s="23"/>
      <c r="AB135" s="23"/>
    </row>
    <row r="136" spans="1:28" x14ac:dyDescent="0.25">
      <c r="A136" s="19" t="s">
        <v>275</v>
      </c>
      <c r="B136" s="19">
        <v>2</v>
      </c>
      <c r="C136" s="19">
        <v>1</v>
      </c>
      <c r="D136" s="19">
        <v>2</v>
      </c>
      <c r="E136" s="19">
        <v>2</v>
      </c>
      <c r="F136" s="19">
        <v>0</v>
      </c>
      <c r="G136" s="19">
        <v>0</v>
      </c>
      <c r="H136" s="19">
        <v>0</v>
      </c>
      <c r="I136" s="20"/>
      <c r="J136" s="21"/>
      <c r="K136" s="21"/>
      <c r="L136" s="21" t="s">
        <v>276</v>
      </c>
      <c r="M136" s="21"/>
      <c r="N136" s="21"/>
      <c r="O136" s="21"/>
      <c r="P136" s="45"/>
      <c r="Q136" s="23">
        <v>3095.79</v>
      </c>
      <c r="R136" s="23">
        <v>9483.56</v>
      </c>
      <c r="S136" s="23">
        <v>12396.009999999998</v>
      </c>
      <c r="T136" s="23"/>
      <c r="U136" s="23"/>
      <c r="V136" s="23"/>
      <c r="W136" s="23"/>
      <c r="X136" s="23"/>
      <c r="Y136" s="23"/>
      <c r="Z136" s="23"/>
      <c r="AA136" s="23"/>
      <c r="AB136" s="23"/>
    </row>
    <row r="137" spans="1:28" x14ac:dyDescent="0.25">
      <c r="A137" s="19" t="s">
        <v>277</v>
      </c>
      <c r="B137" s="19">
        <v>2</v>
      </c>
      <c r="C137" s="19">
        <v>1</v>
      </c>
      <c r="D137" s="19">
        <v>2</v>
      </c>
      <c r="E137" s="19">
        <v>3</v>
      </c>
      <c r="F137" s="19">
        <v>0</v>
      </c>
      <c r="G137" s="19">
        <v>0</v>
      </c>
      <c r="H137" s="19">
        <v>0</v>
      </c>
      <c r="I137" s="20"/>
      <c r="J137" s="21"/>
      <c r="K137" s="21"/>
      <c r="L137" s="21" t="s">
        <v>278</v>
      </c>
      <c r="M137" s="21"/>
      <c r="N137" s="21"/>
      <c r="O137" s="21"/>
      <c r="P137" s="45"/>
      <c r="Q137" s="23">
        <v>0</v>
      </c>
      <c r="R137" s="23">
        <v>0</v>
      </c>
      <c r="S137" s="23">
        <v>0</v>
      </c>
      <c r="T137" s="23"/>
      <c r="U137" s="23"/>
      <c r="V137" s="23"/>
      <c r="W137" s="23"/>
      <c r="X137" s="23"/>
      <c r="Y137" s="23"/>
      <c r="Z137" s="23"/>
      <c r="AA137" s="23"/>
      <c r="AB137" s="23"/>
    </row>
    <row r="138" spans="1:28" x14ac:dyDescent="0.25">
      <c r="A138" s="19" t="s">
        <v>279</v>
      </c>
      <c r="B138" s="19">
        <v>2</v>
      </c>
      <c r="C138" s="19">
        <v>1</v>
      </c>
      <c r="D138" s="19">
        <v>2</v>
      </c>
      <c r="E138" s="19">
        <v>4</v>
      </c>
      <c r="F138" s="19">
        <v>0</v>
      </c>
      <c r="G138" s="19">
        <v>0</v>
      </c>
      <c r="H138" s="19">
        <v>0</v>
      </c>
      <c r="I138" s="20"/>
      <c r="J138" s="21"/>
      <c r="K138" s="21"/>
      <c r="L138" s="21" t="s">
        <v>280</v>
      </c>
      <c r="M138" s="21"/>
      <c r="N138" s="21"/>
      <c r="O138" s="21"/>
      <c r="P138" s="45"/>
      <c r="Q138" s="23">
        <v>6802.7699999999995</v>
      </c>
      <c r="R138" s="23">
        <v>13403.47</v>
      </c>
      <c r="S138" s="23">
        <v>23824.789999999997</v>
      </c>
      <c r="T138" s="23"/>
      <c r="U138" s="23"/>
      <c r="V138" s="23"/>
      <c r="W138" s="23"/>
      <c r="X138" s="23"/>
      <c r="Y138" s="23"/>
      <c r="Z138" s="23"/>
      <c r="AA138" s="23"/>
      <c r="AB138" s="23"/>
    </row>
    <row r="139" spans="1:28" x14ac:dyDescent="0.25">
      <c r="A139" s="19" t="s">
        <v>281</v>
      </c>
      <c r="B139" s="19">
        <v>2</v>
      </c>
      <c r="C139" s="19">
        <v>1</v>
      </c>
      <c r="D139" s="19">
        <v>2</v>
      </c>
      <c r="E139" s="19">
        <v>5</v>
      </c>
      <c r="F139" s="19">
        <v>0</v>
      </c>
      <c r="G139" s="19">
        <v>0</v>
      </c>
      <c r="H139" s="19">
        <v>0</v>
      </c>
      <c r="I139" s="20"/>
      <c r="J139" s="21"/>
      <c r="K139" s="21"/>
      <c r="L139" s="21" t="s">
        <v>282</v>
      </c>
      <c r="M139" s="21"/>
      <c r="N139" s="21"/>
      <c r="O139" s="21"/>
      <c r="P139" s="45"/>
      <c r="Q139" s="23">
        <v>8837.41</v>
      </c>
      <c r="R139" s="23">
        <v>6290.62</v>
      </c>
      <c r="S139" s="23">
        <v>13998.27</v>
      </c>
      <c r="T139" s="23"/>
      <c r="U139" s="23"/>
      <c r="V139" s="23"/>
      <c r="W139" s="23"/>
      <c r="X139" s="23"/>
      <c r="Y139" s="23"/>
      <c r="Z139" s="23"/>
      <c r="AA139" s="23"/>
      <c r="AB139" s="23"/>
    </row>
    <row r="140" spans="1:28" x14ac:dyDescent="0.25">
      <c r="A140" s="19" t="s">
        <v>283</v>
      </c>
      <c r="B140" s="19">
        <v>2</v>
      </c>
      <c r="C140" s="19">
        <v>1</v>
      </c>
      <c r="D140" s="19">
        <v>2</v>
      </c>
      <c r="E140" s="19">
        <v>6</v>
      </c>
      <c r="F140" s="19">
        <v>0</v>
      </c>
      <c r="G140" s="19">
        <v>0</v>
      </c>
      <c r="H140" s="19">
        <v>0</v>
      </c>
      <c r="I140" s="20"/>
      <c r="J140" s="21"/>
      <c r="K140" s="21"/>
      <c r="L140" s="21" t="s">
        <v>284</v>
      </c>
      <c r="M140" s="21"/>
      <c r="N140" s="21"/>
      <c r="O140" s="21"/>
      <c r="P140" s="45"/>
      <c r="Q140" s="23">
        <v>7192.45</v>
      </c>
      <c r="R140" s="23">
        <v>11630.100000000002</v>
      </c>
      <c r="S140" s="23">
        <v>34567.33</v>
      </c>
      <c r="T140" s="23"/>
      <c r="U140" s="23"/>
      <c r="V140" s="23"/>
      <c r="W140" s="23"/>
      <c r="X140" s="23"/>
      <c r="Y140" s="23"/>
      <c r="Z140" s="23"/>
      <c r="AA140" s="23"/>
      <c r="AB140" s="23"/>
    </row>
    <row r="141" spans="1:28" x14ac:dyDescent="0.25">
      <c r="A141" s="19" t="s">
        <v>285</v>
      </c>
      <c r="B141" s="19">
        <v>2</v>
      </c>
      <c r="C141" s="19">
        <v>1</v>
      </c>
      <c r="D141" s="19">
        <v>2</v>
      </c>
      <c r="E141" s="19">
        <v>7</v>
      </c>
      <c r="F141" s="19">
        <v>0</v>
      </c>
      <c r="G141" s="19">
        <v>0</v>
      </c>
      <c r="H141" s="19">
        <v>0</v>
      </c>
      <c r="I141" s="20"/>
      <c r="J141" s="21"/>
      <c r="K141" s="21"/>
      <c r="L141" s="21" t="s">
        <v>286</v>
      </c>
      <c r="M141" s="21"/>
      <c r="N141" s="21"/>
      <c r="O141" s="46"/>
      <c r="P141" s="45"/>
      <c r="Q141" s="23">
        <v>0</v>
      </c>
      <c r="R141" s="23">
        <v>0</v>
      </c>
      <c r="S141" s="23">
        <v>0</v>
      </c>
      <c r="T141" s="23"/>
      <c r="U141" s="23"/>
      <c r="V141" s="23"/>
      <c r="W141" s="23"/>
      <c r="X141" s="23"/>
      <c r="Y141" s="23"/>
      <c r="Z141" s="23"/>
      <c r="AA141" s="23"/>
      <c r="AB141" s="23"/>
    </row>
    <row r="142" spans="1:28" x14ac:dyDescent="0.25">
      <c r="A142" s="19" t="s">
        <v>287</v>
      </c>
      <c r="B142" s="19">
        <v>2</v>
      </c>
      <c r="C142" s="19">
        <v>1</v>
      </c>
      <c r="D142" s="19">
        <v>2</v>
      </c>
      <c r="E142" s="19">
        <v>8</v>
      </c>
      <c r="F142" s="19">
        <v>0</v>
      </c>
      <c r="G142" s="19">
        <v>0</v>
      </c>
      <c r="H142" s="19">
        <v>0</v>
      </c>
      <c r="I142" s="20"/>
      <c r="J142" s="21"/>
      <c r="K142" s="21"/>
      <c r="L142" s="21" t="s">
        <v>288</v>
      </c>
      <c r="M142" s="21"/>
      <c r="N142" s="21"/>
      <c r="O142" s="21"/>
      <c r="P142" s="45"/>
      <c r="Q142" s="23">
        <v>0</v>
      </c>
      <c r="R142" s="23">
        <v>0</v>
      </c>
      <c r="S142" s="23">
        <v>0</v>
      </c>
      <c r="T142" s="23"/>
      <c r="U142" s="23"/>
      <c r="V142" s="23"/>
      <c r="W142" s="23"/>
      <c r="X142" s="23"/>
      <c r="Y142" s="23"/>
      <c r="Z142" s="23"/>
      <c r="AA142" s="23"/>
      <c r="AB142" s="23"/>
    </row>
    <row r="143" spans="1:28" x14ac:dyDescent="0.25">
      <c r="A143" s="19" t="s">
        <v>289</v>
      </c>
      <c r="B143" s="19">
        <v>2</v>
      </c>
      <c r="C143" s="19">
        <v>1</v>
      </c>
      <c r="D143" s="19">
        <v>2</v>
      </c>
      <c r="E143" s="19">
        <v>9</v>
      </c>
      <c r="F143" s="19">
        <v>0</v>
      </c>
      <c r="G143" s="19">
        <v>0</v>
      </c>
      <c r="H143" s="19">
        <v>0</v>
      </c>
      <c r="I143" s="20"/>
      <c r="J143" s="21"/>
      <c r="K143" s="21"/>
      <c r="L143" s="21" t="s">
        <v>290</v>
      </c>
      <c r="M143" s="30"/>
      <c r="N143" s="21"/>
      <c r="O143" s="21"/>
      <c r="P143" s="45"/>
      <c r="Q143" s="23">
        <v>0</v>
      </c>
      <c r="R143" s="23">
        <v>7290.47</v>
      </c>
      <c r="S143" s="23">
        <v>9616.7000000000007</v>
      </c>
      <c r="T143" s="23"/>
      <c r="U143" s="23"/>
      <c r="V143" s="23"/>
      <c r="W143" s="23"/>
      <c r="X143" s="23"/>
      <c r="Y143" s="23"/>
      <c r="Z143" s="23"/>
      <c r="AA143" s="23"/>
      <c r="AB143" s="23"/>
    </row>
    <row r="144" spans="1:28" x14ac:dyDescent="0.25">
      <c r="A144" s="19" t="s">
        <v>291</v>
      </c>
      <c r="B144" s="19">
        <v>5</v>
      </c>
      <c r="C144" s="19">
        <v>1</v>
      </c>
      <c r="D144" s="19">
        <v>2</v>
      </c>
      <c r="E144" s="19">
        <v>1</v>
      </c>
      <c r="F144" s="19">
        <v>2</v>
      </c>
      <c r="G144" s="19">
        <v>3</v>
      </c>
      <c r="H144" s="19">
        <v>0</v>
      </c>
      <c r="I144" s="20"/>
      <c r="J144" s="21"/>
      <c r="K144" s="21"/>
      <c r="L144" s="21" t="s">
        <v>292</v>
      </c>
      <c r="M144" s="21"/>
      <c r="N144" s="30"/>
      <c r="O144" s="30"/>
      <c r="P144" s="45"/>
      <c r="Q144" s="23">
        <v>0</v>
      </c>
      <c r="R144" s="23">
        <v>0</v>
      </c>
      <c r="S144" s="23">
        <v>0</v>
      </c>
      <c r="T144" s="23"/>
      <c r="U144" s="23"/>
      <c r="V144" s="23"/>
      <c r="W144" s="23"/>
      <c r="X144" s="23"/>
      <c r="Y144" s="23"/>
      <c r="Z144" s="23"/>
      <c r="AA144" s="23"/>
      <c r="AB144" s="23"/>
    </row>
    <row r="145" spans="1:28" x14ac:dyDescent="0.25">
      <c r="A145" s="15" t="s">
        <v>293</v>
      </c>
      <c r="B145" s="15">
        <v>2</v>
      </c>
      <c r="C145" s="15">
        <v>1</v>
      </c>
      <c r="D145" s="15">
        <v>3</v>
      </c>
      <c r="E145" s="15">
        <v>0</v>
      </c>
      <c r="F145" s="15">
        <v>0</v>
      </c>
      <c r="G145" s="15">
        <v>0</v>
      </c>
      <c r="H145" s="15">
        <v>0</v>
      </c>
      <c r="I145" s="16"/>
      <c r="J145" s="17"/>
      <c r="K145" s="17" t="s">
        <v>294</v>
      </c>
      <c r="L145" s="17"/>
      <c r="M145" s="17"/>
      <c r="N145" s="17"/>
      <c r="O145" s="17"/>
      <c r="P145" s="44"/>
      <c r="Q145" s="9">
        <v>39446535.870000005</v>
      </c>
      <c r="R145" s="9">
        <v>99844822.439999998</v>
      </c>
      <c r="S145" s="9">
        <v>66799631.050000004</v>
      </c>
      <c r="T145" s="9"/>
      <c r="U145" s="9"/>
      <c r="V145" s="9"/>
      <c r="W145" s="9"/>
      <c r="X145" s="9"/>
      <c r="Y145" s="9"/>
      <c r="Z145" s="9"/>
      <c r="AA145" s="9"/>
      <c r="AB145" s="9"/>
    </row>
    <row r="146" spans="1:28" x14ac:dyDescent="0.25">
      <c r="A146" s="19" t="s">
        <v>295</v>
      </c>
      <c r="B146" s="19">
        <v>2</v>
      </c>
      <c r="C146" s="19">
        <v>1</v>
      </c>
      <c r="D146" s="19">
        <v>3</v>
      </c>
      <c r="E146" s="19">
        <v>1</v>
      </c>
      <c r="F146" s="19">
        <v>0</v>
      </c>
      <c r="G146" s="19">
        <v>0</v>
      </c>
      <c r="H146" s="19">
        <v>0</v>
      </c>
      <c r="I146" s="20"/>
      <c r="J146" s="21"/>
      <c r="K146" s="21"/>
      <c r="L146" s="21" t="s">
        <v>296</v>
      </c>
      <c r="M146" s="21"/>
      <c r="N146" s="21"/>
      <c r="O146" s="21"/>
      <c r="P146" s="45"/>
      <c r="Q146" s="23">
        <v>1587083.1499999997</v>
      </c>
      <c r="R146" s="23">
        <v>2228161.0900000003</v>
      </c>
      <c r="S146" s="23">
        <v>6429372.2599999998</v>
      </c>
      <c r="T146" s="23"/>
      <c r="U146" s="23"/>
      <c r="V146" s="23"/>
      <c r="W146" s="23"/>
      <c r="X146" s="23"/>
      <c r="Y146" s="23"/>
      <c r="Z146" s="23"/>
      <c r="AA146" s="23"/>
      <c r="AB146" s="23"/>
    </row>
    <row r="147" spans="1:28" x14ac:dyDescent="0.25">
      <c r="A147" s="19" t="s">
        <v>297</v>
      </c>
      <c r="B147" s="19">
        <v>2</v>
      </c>
      <c r="C147" s="19">
        <v>1</v>
      </c>
      <c r="D147" s="19">
        <v>3</v>
      </c>
      <c r="E147" s="19">
        <v>2</v>
      </c>
      <c r="F147" s="19">
        <v>0</v>
      </c>
      <c r="G147" s="19">
        <v>0</v>
      </c>
      <c r="H147" s="19">
        <v>0</v>
      </c>
      <c r="I147" s="20"/>
      <c r="J147" s="21"/>
      <c r="K147" s="21"/>
      <c r="L147" s="21" t="s">
        <v>298</v>
      </c>
      <c r="M147" s="21"/>
      <c r="N147" s="21"/>
      <c r="O147" s="21"/>
      <c r="P147" s="45"/>
      <c r="Q147" s="23">
        <v>9640444.2899999991</v>
      </c>
      <c r="R147" s="23">
        <v>1912055.35</v>
      </c>
      <c r="S147" s="23">
        <v>21599585.470000003</v>
      </c>
      <c r="T147" s="23"/>
      <c r="U147" s="23"/>
      <c r="V147" s="23"/>
      <c r="W147" s="23"/>
      <c r="X147" s="23"/>
      <c r="Y147" s="23"/>
      <c r="Z147" s="23"/>
      <c r="AA147" s="23"/>
      <c r="AB147" s="23"/>
    </row>
    <row r="148" spans="1:28" x14ac:dyDescent="0.25">
      <c r="A148" s="19" t="s">
        <v>299</v>
      </c>
      <c r="B148" s="19">
        <v>2</v>
      </c>
      <c r="C148" s="19">
        <v>1</v>
      </c>
      <c r="D148" s="19">
        <v>3</v>
      </c>
      <c r="E148" s="19">
        <v>3</v>
      </c>
      <c r="F148" s="19">
        <v>0</v>
      </c>
      <c r="G148" s="19">
        <v>0</v>
      </c>
      <c r="H148" s="19">
        <v>0</v>
      </c>
      <c r="I148" s="20"/>
      <c r="J148" s="21"/>
      <c r="K148" s="21"/>
      <c r="L148" s="21" t="s">
        <v>300</v>
      </c>
      <c r="M148" s="21"/>
      <c r="N148" s="21"/>
      <c r="O148" s="21"/>
      <c r="P148" s="45"/>
      <c r="Q148" s="23">
        <v>139933.97</v>
      </c>
      <c r="R148" s="23">
        <v>15587012.620000001</v>
      </c>
      <c r="S148" s="23">
        <v>27357158.380000003</v>
      </c>
      <c r="T148" s="23"/>
      <c r="U148" s="23"/>
      <c r="V148" s="23"/>
      <c r="W148" s="23"/>
      <c r="X148" s="23"/>
      <c r="Y148" s="23"/>
      <c r="Z148" s="23"/>
      <c r="AA148" s="23"/>
      <c r="AB148" s="23"/>
    </row>
    <row r="149" spans="1:28" x14ac:dyDescent="0.25">
      <c r="A149" s="19" t="s">
        <v>301</v>
      </c>
      <c r="B149" s="19">
        <v>2</v>
      </c>
      <c r="C149" s="19">
        <v>1</v>
      </c>
      <c r="D149" s="19">
        <v>3</v>
      </c>
      <c r="E149" s="19">
        <v>4</v>
      </c>
      <c r="F149" s="19">
        <v>0</v>
      </c>
      <c r="G149" s="19">
        <v>0</v>
      </c>
      <c r="H149" s="19">
        <v>0</v>
      </c>
      <c r="I149" s="47"/>
      <c r="J149" s="21"/>
      <c r="K149" s="21"/>
      <c r="L149" s="21" t="s">
        <v>302</v>
      </c>
      <c r="M149" s="21"/>
      <c r="N149" s="21"/>
      <c r="O149" s="21"/>
      <c r="P149" s="45"/>
      <c r="Q149" s="23">
        <v>239212.22</v>
      </c>
      <c r="R149" s="23">
        <v>243116.53</v>
      </c>
      <c r="S149" s="23">
        <v>71856.679999999993</v>
      </c>
      <c r="T149" s="23"/>
      <c r="U149" s="23"/>
      <c r="V149" s="23"/>
      <c r="W149" s="23"/>
      <c r="X149" s="23"/>
      <c r="Y149" s="23"/>
      <c r="Z149" s="23"/>
      <c r="AA149" s="23"/>
      <c r="AB149" s="23"/>
    </row>
    <row r="150" spans="1:28" x14ac:dyDescent="0.25">
      <c r="A150" s="19" t="s">
        <v>303</v>
      </c>
      <c r="B150" s="19">
        <v>2</v>
      </c>
      <c r="C150" s="19">
        <v>1</v>
      </c>
      <c r="D150" s="19">
        <v>3</v>
      </c>
      <c r="E150" s="19">
        <v>5</v>
      </c>
      <c r="F150" s="19">
        <v>0</v>
      </c>
      <c r="G150" s="19">
        <v>0</v>
      </c>
      <c r="H150" s="19">
        <v>0</v>
      </c>
      <c r="I150" s="20"/>
      <c r="J150" s="21"/>
      <c r="K150" s="46"/>
      <c r="L150" s="21" t="s">
        <v>304</v>
      </c>
      <c r="M150" s="21"/>
      <c r="N150" s="21"/>
      <c r="O150" s="21"/>
      <c r="P150" s="45"/>
      <c r="Q150" s="23">
        <v>20685.79</v>
      </c>
      <c r="R150" s="23">
        <v>892419.41000000015</v>
      </c>
      <c r="S150" s="23">
        <v>1496877.0000000002</v>
      </c>
      <c r="T150" s="23"/>
      <c r="U150" s="23"/>
      <c r="V150" s="23"/>
      <c r="W150" s="23"/>
      <c r="X150" s="23"/>
      <c r="Y150" s="23"/>
      <c r="Z150" s="23"/>
      <c r="AA150" s="23"/>
      <c r="AB150" s="23"/>
    </row>
    <row r="151" spans="1:28" x14ac:dyDescent="0.25">
      <c r="A151" s="19" t="s">
        <v>305</v>
      </c>
      <c r="B151" s="19">
        <v>2</v>
      </c>
      <c r="C151" s="19">
        <v>1</v>
      </c>
      <c r="D151" s="19">
        <v>3</v>
      </c>
      <c r="E151" s="19">
        <v>6</v>
      </c>
      <c r="F151" s="19">
        <v>0</v>
      </c>
      <c r="G151" s="19">
        <v>0</v>
      </c>
      <c r="H151" s="19">
        <v>0</v>
      </c>
      <c r="I151" s="20"/>
      <c r="J151" s="21"/>
      <c r="K151" s="46"/>
      <c r="L151" s="30" t="s">
        <v>306</v>
      </c>
      <c r="M151" s="21"/>
      <c r="N151" s="21"/>
      <c r="O151" s="46"/>
      <c r="P151" s="45"/>
      <c r="Q151" s="23">
        <v>0</v>
      </c>
      <c r="R151" s="23">
        <v>0</v>
      </c>
      <c r="S151" s="23">
        <v>30000</v>
      </c>
      <c r="T151" s="23"/>
      <c r="U151" s="23"/>
      <c r="V151" s="23"/>
      <c r="W151" s="23"/>
      <c r="X151" s="23"/>
      <c r="Y151" s="23"/>
      <c r="Z151" s="23"/>
      <c r="AA151" s="23"/>
      <c r="AB151" s="23"/>
    </row>
    <row r="152" spans="1:28" x14ac:dyDescent="0.25">
      <c r="A152" s="19" t="s">
        <v>307</v>
      </c>
      <c r="B152" s="19">
        <v>2</v>
      </c>
      <c r="C152" s="19">
        <v>1</v>
      </c>
      <c r="D152" s="19">
        <v>3</v>
      </c>
      <c r="E152" s="19">
        <v>7</v>
      </c>
      <c r="F152" s="19">
        <v>0</v>
      </c>
      <c r="G152" s="19">
        <v>0</v>
      </c>
      <c r="H152" s="19">
        <v>0</v>
      </c>
      <c r="I152" s="20"/>
      <c r="J152" s="21"/>
      <c r="K152" s="46"/>
      <c r="L152" s="30" t="s">
        <v>308</v>
      </c>
      <c r="M152" s="21"/>
      <c r="N152" s="21"/>
      <c r="O152" s="46"/>
      <c r="P152" s="45"/>
      <c r="Q152" s="23">
        <v>8092.47</v>
      </c>
      <c r="R152" s="23">
        <v>12319</v>
      </c>
      <c r="S152" s="23">
        <v>4793.29</v>
      </c>
      <c r="T152" s="23"/>
      <c r="U152" s="23"/>
      <c r="V152" s="23"/>
      <c r="W152" s="23"/>
      <c r="X152" s="23"/>
      <c r="Y152" s="23"/>
      <c r="Z152" s="23"/>
      <c r="AA152" s="23"/>
      <c r="AB152" s="23"/>
    </row>
    <row r="153" spans="1:28" x14ac:dyDescent="0.25">
      <c r="A153" s="19" t="s">
        <v>309</v>
      </c>
      <c r="B153" s="19">
        <v>2</v>
      </c>
      <c r="C153" s="19">
        <v>1</v>
      </c>
      <c r="D153" s="19">
        <v>3</v>
      </c>
      <c r="E153" s="19">
        <v>8</v>
      </c>
      <c r="F153" s="19">
        <v>0</v>
      </c>
      <c r="G153" s="19">
        <v>0</v>
      </c>
      <c r="H153" s="19">
        <v>0</v>
      </c>
      <c r="I153" s="20"/>
      <c r="J153" s="21"/>
      <c r="K153" s="46"/>
      <c r="L153" s="21" t="s">
        <v>310</v>
      </c>
      <c r="M153" s="21"/>
      <c r="N153" s="21"/>
      <c r="O153" s="46"/>
      <c r="P153" s="45"/>
      <c r="Q153" s="23">
        <v>0</v>
      </c>
      <c r="R153" s="23">
        <v>0</v>
      </c>
      <c r="S153" s="23">
        <v>0</v>
      </c>
      <c r="T153" s="23"/>
      <c r="U153" s="23"/>
      <c r="V153" s="23"/>
      <c r="W153" s="23"/>
      <c r="X153" s="23"/>
      <c r="Y153" s="23"/>
      <c r="Z153" s="23"/>
      <c r="AA153" s="23"/>
      <c r="AB153" s="23"/>
    </row>
    <row r="154" spans="1:28" x14ac:dyDescent="0.25">
      <c r="A154" s="19" t="s">
        <v>311</v>
      </c>
      <c r="B154" s="19">
        <v>2</v>
      </c>
      <c r="C154" s="19">
        <v>1</v>
      </c>
      <c r="D154" s="19">
        <v>3</v>
      </c>
      <c r="E154" s="19">
        <v>9</v>
      </c>
      <c r="F154" s="19">
        <v>0</v>
      </c>
      <c r="G154" s="19">
        <v>0</v>
      </c>
      <c r="H154" s="19">
        <v>0</v>
      </c>
      <c r="I154" s="20"/>
      <c r="J154" s="21"/>
      <c r="K154" s="21"/>
      <c r="L154" s="21" t="s">
        <v>312</v>
      </c>
      <c r="M154" s="21"/>
      <c r="N154" s="46"/>
      <c r="O154" s="46"/>
      <c r="P154" s="45"/>
      <c r="Q154" s="23">
        <v>27811083.98</v>
      </c>
      <c r="R154" s="23">
        <v>78969738.439999998</v>
      </c>
      <c r="S154" s="23">
        <v>9809987.9699999988</v>
      </c>
      <c r="T154" s="23"/>
      <c r="U154" s="23"/>
      <c r="V154" s="23"/>
      <c r="W154" s="23"/>
      <c r="X154" s="23"/>
      <c r="Y154" s="23"/>
      <c r="Z154" s="23"/>
      <c r="AA154" s="23"/>
      <c r="AB154" s="23"/>
    </row>
    <row r="155" spans="1:28" x14ac:dyDescent="0.25">
      <c r="A155" s="15" t="s">
        <v>313</v>
      </c>
      <c r="B155" s="15">
        <v>2</v>
      </c>
      <c r="C155" s="15">
        <v>1</v>
      </c>
      <c r="D155" s="15">
        <v>4</v>
      </c>
      <c r="E155" s="15">
        <v>0</v>
      </c>
      <c r="F155" s="15">
        <v>0</v>
      </c>
      <c r="G155" s="15">
        <v>0</v>
      </c>
      <c r="H155" s="15">
        <v>0</v>
      </c>
      <c r="I155" s="16"/>
      <c r="J155" s="17"/>
      <c r="K155" s="17" t="s">
        <v>314</v>
      </c>
      <c r="L155" s="17"/>
      <c r="M155" s="17"/>
      <c r="N155" s="17"/>
      <c r="O155" s="17"/>
      <c r="P155" s="44"/>
      <c r="Q155" s="9">
        <v>0</v>
      </c>
      <c r="R155" s="9">
        <v>0</v>
      </c>
      <c r="S155" s="9">
        <v>0</v>
      </c>
      <c r="T155" s="9"/>
      <c r="U155" s="9"/>
      <c r="V155" s="9"/>
      <c r="W155" s="9"/>
      <c r="X155" s="9"/>
      <c r="Y155" s="9"/>
      <c r="Z155" s="9"/>
      <c r="AA155" s="9"/>
      <c r="AB155" s="9"/>
    </row>
    <row r="156" spans="1:28" x14ac:dyDescent="0.25">
      <c r="A156" s="19" t="s">
        <v>315</v>
      </c>
      <c r="B156" s="19">
        <v>2</v>
      </c>
      <c r="C156" s="19">
        <v>1</v>
      </c>
      <c r="D156" s="19">
        <v>4</v>
      </c>
      <c r="E156" s="19">
        <v>1</v>
      </c>
      <c r="F156" s="19">
        <v>0</v>
      </c>
      <c r="G156" s="19">
        <v>0</v>
      </c>
      <c r="H156" s="19">
        <v>0</v>
      </c>
      <c r="I156" s="20"/>
      <c r="J156" s="21"/>
      <c r="K156" s="21"/>
      <c r="L156" s="21" t="s">
        <v>316</v>
      </c>
      <c r="M156" s="21"/>
      <c r="N156" s="21"/>
      <c r="O156" s="30"/>
      <c r="P156" s="45"/>
      <c r="Q156" s="23">
        <v>0</v>
      </c>
      <c r="R156" s="23">
        <v>0</v>
      </c>
      <c r="S156" s="23">
        <v>0</v>
      </c>
      <c r="T156" s="23"/>
      <c r="U156" s="23"/>
      <c r="V156" s="23"/>
      <c r="W156" s="23"/>
      <c r="X156" s="23"/>
      <c r="Y156" s="23"/>
      <c r="Z156" s="23"/>
      <c r="AA156" s="23"/>
      <c r="AB156" s="23"/>
    </row>
    <row r="157" spans="1:28" x14ac:dyDescent="0.25">
      <c r="A157" s="19" t="s">
        <v>317</v>
      </c>
      <c r="B157" s="19">
        <v>2</v>
      </c>
      <c r="C157" s="19">
        <v>1</v>
      </c>
      <c r="D157" s="19">
        <v>4</v>
      </c>
      <c r="E157" s="19">
        <v>2</v>
      </c>
      <c r="F157" s="19">
        <v>0</v>
      </c>
      <c r="G157" s="19">
        <v>0</v>
      </c>
      <c r="H157" s="19">
        <v>0</v>
      </c>
      <c r="I157" s="20"/>
      <c r="J157" s="21"/>
      <c r="K157" s="21"/>
      <c r="L157" s="21" t="s">
        <v>318</v>
      </c>
      <c r="M157" s="21"/>
      <c r="N157" s="30"/>
      <c r="O157" s="21"/>
      <c r="P157" s="45"/>
      <c r="Q157" s="23">
        <v>0</v>
      </c>
      <c r="R157" s="23">
        <v>0</v>
      </c>
      <c r="S157" s="23">
        <v>0</v>
      </c>
      <c r="T157" s="23"/>
      <c r="U157" s="23"/>
      <c r="V157" s="23"/>
      <c r="W157" s="23"/>
      <c r="X157" s="23"/>
      <c r="Y157" s="23"/>
      <c r="Z157" s="23"/>
      <c r="AA157" s="23"/>
      <c r="AB157" s="23"/>
    </row>
    <row r="158" spans="1:28" x14ac:dyDescent="0.25">
      <c r="A158" s="19" t="s">
        <v>319</v>
      </c>
      <c r="B158" s="19">
        <v>2</v>
      </c>
      <c r="C158" s="19">
        <v>1</v>
      </c>
      <c r="D158" s="19">
        <v>4</v>
      </c>
      <c r="E158" s="19">
        <v>3</v>
      </c>
      <c r="F158" s="19">
        <v>0</v>
      </c>
      <c r="G158" s="19">
        <v>0</v>
      </c>
      <c r="H158" s="19">
        <v>0</v>
      </c>
      <c r="I158" s="20"/>
      <c r="J158" s="21"/>
      <c r="K158" s="21"/>
      <c r="L158" s="21" t="s">
        <v>320</v>
      </c>
      <c r="M158" s="21"/>
      <c r="N158" s="30"/>
      <c r="O158" s="21"/>
      <c r="P158" s="45"/>
      <c r="Q158" s="23">
        <v>0</v>
      </c>
      <c r="R158" s="23">
        <v>0</v>
      </c>
      <c r="S158" s="23">
        <v>0</v>
      </c>
      <c r="T158" s="23"/>
      <c r="U158" s="23"/>
      <c r="V158" s="23"/>
      <c r="W158" s="23"/>
      <c r="X158" s="23"/>
      <c r="Y158" s="23"/>
      <c r="Z158" s="23"/>
      <c r="AA158" s="23"/>
      <c r="AB158" s="23"/>
    </row>
    <row r="159" spans="1:28" x14ac:dyDescent="0.25">
      <c r="A159" s="19" t="s">
        <v>321</v>
      </c>
      <c r="B159" s="19">
        <v>2</v>
      </c>
      <c r="C159" s="19">
        <v>1</v>
      </c>
      <c r="D159" s="19">
        <v>4</v>
      </c>
      <c r="E159" s="19">
        <v>4</v>
      </c>
      <c r="F159" s="19">
        <v>0</v>
      </c>
      <c r="G159" s="19">
        <v>0</v>
      </c>
      <c r="H159" s="19">
        <v>0</v>
      </c>
      <c r="I159" s="20"/>
      <c r="J159" s="21"/>
      <c r="K159" s="21"/>
      <c r="L159" s="21" t="s">
        <v>322</v>
      </c>
      <c r="M159" s="21"/>
      <c r="N159" s="21"/>
      <c r="O159" s="30"/>
      <c r="P159" s="45"/>
      <c r="Q159" s="23">
        <v>0</v>
      </c>
      <c r="R159" s="23">
        <v>0</v>
      </c>
      <c r="S159" s="23">
        <v>0</v>
      </c>
      <c r="T159" s="23"/>
      <c r="U159" s="23"/>
      <c r="V159" s="23"/>
      <c r="W159" s="23"/>
      <c r="X159" s="23"/>
      <c r="Y159" s="23"/>
      <c r="Z159" s="23"/>
      <c r="AA159" s="23"/>
      <c r="AB159" s="23"/>
    </row>
    <row r="160" spans="1:28" x14ac:dyDescent="0.25">
      <c r="A160" s="19" t="s">
        <v>323</v>
      </c>
      <c r="B160" s="19">
        <v>2</v>
      </c>
      <c r="C160" s="19">
        <v>1</v>
      </c>
      <c r="D160" s="19">
        <v>4</v>
      </c>
      <c r="E160" s="19">
        <v>5</v>
      </c>
      <c r="F160" s="19">
        <v>0</v>
      </c>
      <c r="G160" s="19">
        <v>0</v>
      </c>
      <c r="H160" s="19">
        <v>0</v>
      </c>
      <c r="I160" s="20"/>
      <c r="J160" s="21"/>
      <c r="K160" s="21"/>
      <c r="L160" s="21" t="s">
        <v>324</v>
      </c>
      <c r="M160" s="21"/>
      <c r="N160" s="21"/>
      <c r="O160" s="30"/>
      <c r="P160" s="45"/>
      <c r="Q160" s="23">
        <v>0</v>
      </c>
      <c r="R160" s="23">
        <v>0</v>
      </c>
      <c r="S160" s="23">
        <v>0</v>
      </c>
      <c r="T160" s="23"/>
      <c r="U160" s="23"/>
      <c r="V160" s="23"/>
      <c r="W160" s="23"/>
      <c r="X160" s="23"/>
      <c r="Y160" s="23"/>
      <c r="Z160" s="23"/>
      <c r="AA160" s="23"/>
      <c r="AB160" s="23"/>
    </row>
    <row r="161" spans="1:28" x14ac:dyDescent="0.25">
      <c r="A161" s="19" t="s">
        <v>325</v>
      </c>
      <c r="B161" s="19">
        <v>2</v>
      </c>
      <c r="C161" s="19">
        <v>1</v>
      </c>
      <c r="D161" s="19">
        <v>4</v>
      </c>
      <c r="E161" s="19">
        <v>6</v>
      </c>
      <c r="F161" s="19">
        <v>0</v>
      </c>
      <c r="G161" s="19">
        <v>0</v>
      </c>
      <c r="H161" s="19">
        <v>0</v>
      </c>
      <c r="I161" s="20"/>
      <c r="J161" s="21"/>
      <c r="K161" s="21"/>
      <c r="L161" s="21" t="s">
        <v>326</v>
      </c>
      <c r="M161" s="21"/>
      <c r="N161" s="21"/>
      <c r="O161" s="30"/>
      <c r="P161" s="45"/>
      <c r="Q161" s="23">
        <v>0</v>
      </c>
      <c r="R161" s="23">
        <v>0</v>
      </c>
      <c r="S161" s="23">
        <v>0</v>
      </c>
      <c r="T161" s="23"/>
      <c r="U161" s="23"/>
      <c r="V161" s="23"/>
      <c r="W161" s="23"/>
      <c r="X161" s="23"/>
      <c r="Y161" s="23"/>
      <c r="Z161" s="23"/>
      <c r="AA161" s="23"/>
      <c r="AB161" s="23"/>
    </row>
    <row r="162" spans="1:28" x14ac:dyDescent="0.25">
      <c r="A162" s="19" t="s">
        <v>327</v>
      </c>
      <c r="B162" s="19">
        <v>2</v>
      </c>
      <c r="C162" s="19">
        <v>1</v>
      </c>
      <c r="D162" s="19">
        <v>4</v>
      </c>
      <c r="E162" s="19">
        <v>7</v>
      </c>
      <c r="F162" s="19">
        <v>0</v>
      </c>
      <c r="G162" s="19">
        <v>0</v>
      </c>
      <c r="H162" s="19">
        <v>0</v>
      </c>
      <c r="I162" s="20"/>
      <c r="J162" s="21"/>
      <c r="K162" s="21"/>
      <c r="L162" s="21" t="s">
        <v>328</v>
      </c>
      <c r="M162" s="46"/>
      <c r="N162" s="21"/>
      <c r="O162" s="30"/>
      <c r="P162" s="45"/>
      <c r="Q162" s="23">
        <v>0</v>
      </c>
      <c r="R162" s="23">
        <v>0</v>
      </c>
      <c r="S162" s="23">
        <v>0</v>
      </c>
      <c r="T162" s="23"/>
      <c r="U162" s="23"/>
      <c r="V162" s="23"/>
      <c r="W162" s="23"/>
      <c r="X162" s="23"/>
      <c r="Y162" s="23"/>
      <c r="Z162" s="23"/>
      <c r="AA162" s="23"/>
      <c r="AB162" s="23"/>
    </row>
    <row r="163" spans="1:28" x14ac:dyDescent="0.25">
      <c r="A163" s="19" t="s">
        <v>329</v>
      </c>
      <c r="B163" s="19">
        <v>2</v>
      </c>
      <c r="C163" s="19">
        <v>1</v>
      </c>
      <c r="D163" s="19">
        <v>4</v>
      </c>
      <c r="E163" s="19">
        <v>8</v>
      </c>
      <c r="F163" s="19">
        <v>0</v>
      </c>
      <c r="G163" s="19">
        <v>0</v>
      </c>
      <c r="H163" s="19">
        <v>0</v>
      </c>
      <c r="I163" s="20"/>
      <c r="J163" s="21"/>
      <c r="K163" s="21"/>
      <c r="L163" s="21" t="s">
        <v>330</v>
      </c>
      <c r="M163" s="46"/>
      <c r="N163" s="21"/>
      <c r="O163" s="30"/>
      <c r="P163" s="45"/>
      <c r="Q163" s="23">
        <v>0</v>
      </c>
      <c r="R163" s="23">
        <v>0</v>
      </c>
      <c r="S163" s="23">
        <v>0</v>
      </c>
      <c r="T163" s="23"/>
      <c r="U163" s="23"/>
      <c r="V163" s="23"/>
      <c r="W163" s="23"/>
      <c r="X163" s="23"/>
      <c r="Y163" s="23"/>
      <c r="Z163" s="23"/>
      <c r="AA163" s="23"/>
      <c r="AB163" s="23"/>
    </row>
    <row r="164" spans="1:28" x14ac:dyDescent="0.25">
      <c r="A164" s="19" t="s">
        <v>331</v>
      </c>
      <c r="B164" s="19">
        <v>2</v>
      </c>
      <c r="C164" s="19">
        <v>1</v>
      </c>
      <c r="D164" s="19">
        <v>4</v>
      </c>
      <c r="E164" s="19">
        <v>9</v>
      </c>
      <c r="F164" s="19">
        <v>0</v>
      </c>
      <c r="G164" s="19">
        <v>0</v>
      </c>
      <c r="H164" s="19">
        <v>0</v>
      </c>
      <c r="I164" s="20"/>
      <c r="J164" s="21"/>
      <c r="K164" s="21"/>
      <c r="L164" s="21" t="s">
        <v>332</v>
      </c>
      <c r="M164" s="46"/>
      <c r="N164" s="30"/>
      <c r="O164" s="21"/>
      <c r="P164" s="48"/>
      <c r="Q164" s="23">
        <v>0</v>
      </c>
      <c r="R164" s="23">
        <v>0</v>
      </c>
      <c r="S164" s="23">
        <v>0</v>
      </c>
      <c r="T164" s="23"/>
      <c r="U164" s="23"/>
      <c r="V164" s="23"/>
      <c r="W164" s="23"/>
      <c r="X164" s="23"/>
      <c r="Y164" s="23"/>
      <c r="Z164" s="23"/>
      <c r="AA164" s="23"/>
      <c r="AB164" s="23"/>
    </row>
    <row r="165" spans="1:28" x14ac:dyDescent="0.25">
      <c r="A165" s="19" t="s">
        <v>333</v>
      </c>
      <c r="B165" s="19">
        <v>2</v>
      </c>
      <c r="C165" s="19">
        <v>1</v>
      </c>
      <c r="D165" s="19">
        <v>4</v>
      </c>
      <c r="E165" s="19">
        <v>10</v>
      </c>
      <c r="F165" s="19">
        <v>0</v>
      </c>
      <c r="G165" s="19">
        <v>0</v>
      </c>
      <c r="H165" s="19">
        <v>0</v>
      </c>
      <c r="I165" s="20"/>
      <c r="J165" s="21"/>
      <c r="K165" s="21"/>
      <c r="L165" s="21" t="s">
        <v>334</v>
      </c>
      <c r="M165" s="21"/>
      <c r="N165" s="21"/>
      <c r="O165" s="46"/>
      <c r="P165" s="48"/>
      <c r="Q165" s="23">
        <v>0</v>
      </c>
      <c r="R165" s="23">
        <v>0</v>
      </c>
      <c r="S165" s="23">
        <v>0</v>
      </c>
      <c r="T165" s="23"/>
      <c r="U165" s="23"/>
      <c r="V165" s="23"/>
      <c r="W165" s="23"/>
      <c r="X165" s="23"/>
      <c r="Y165" s="23"/>
      <c r="Z165" s="23"/>
      <c r="AA165" s="23"/>
      <c r="AB165" s="23"/>
    </row>
    <row r="166" spans="1:28" x14ac:dyDescent="0.25">
      <c r="A166" s="15" t="s">
        <v>335</v>
      </c>
      <c r="B166" s="15">
        <v>2</v>
      </c>
      <c r="C166" s="15">
        <v>1</v>
      </c>
      <c r="D166" s="15">
        <v>5</v>
      </c>
      <c r="E166" s="15">
        <v>0</v>
      </c>
      <c r="F166" s="15">
        <v>0</v>
      </c>
      <c r="G166" s="15">
        <v>0</v>
      </c>
      <c r="H166" s="15">
        <v>0</v>
      </c>
      <c r="I166" s="16"/>
      <c r="J166" s="17"/>
      <c r="K166" s="17" t="s">
        <v>336</v>
      </c>
      <c r="L166" s="17"/>
      <c r="M166" s="17"/>
      <c r="N166" s="17"/>
      <c r="O166" s="17"/>
      <c r="P166" s="44"/>
      <c r="Q166" s="9">
        <v>0</v>
      </c>
      <c r="R166" s="9">
        <v>0</v>
      </c>
      <c r="S166" s="9">
        <v>0</v>
      </c>
      <c r="T166" s="9"/>
      <c r="U166" s="9"/>
      <c r="V166" s="9"/>
      <c r="W166" s="9"/>
      <c r="X166" s="9"/>
      <c r="Y166" s="9"/>
      <c r="Z166" s="9"/>
      <c r="AA166" s="9"/>
      <c r="AB166" s="9"/>
    </row>
    <row r="167" spans="1:28" x14ac:dyDescent="0.25">
      <c r="A167" s="19" t="s">
        <v>337</v>
      </c>
      <c r="B167" s="19">
        <v>2</v>
      </c>
      <c r="C167" s="19">
        <v>1</v>
      </c>
      <c r="D167" s="19">
        <v>5</v>
      </c>
      <c r="E167" s="19">
        <v>1</v>
      </c>
      <c r="F167" s="19">
        <v>0</v>
      </c>
      <c r="G167" s="19">
        <v>0</v>
      </c>
      <c r="H167" s="19">
        <v>0</v>
      </c>
      <c r="I167" s="20"/>
      <c r="J167" s="21"/>
      <c r="K167" s="21"/>
      <c r="L167" s="30" t="s">
        <v>338</v>
      </c>
      <c r="M167" s="21"/>
      <c r="N167" s="30"/>
      <c r="O167" s="30"/>
      <c r="P167" s="45"/>
      <c r="Q167" s="23">
        <v>0</v>
      </c>
      <c r="R167" s="23">
        <v>0</v>
      </c>
      <c r="S167" s="23">
        <v>0</v>
      </c>
      <c r="T167" s="23"/>
      <c r="U167" s="23"/>
      <c r="V167" s="23"/>
      <c r="W167" s="23"/>
      <c r="X167" s="23"/>
      <c r="Y167" s="23"/>
      <c r="Z167" s="23"/>
      <c r="AA167" s="23"/>
      <c r="AB167" s="23"/>
    </row>
    <row r="168" spans="1:28" x14ac:dyDescent="0.25">
      <c r="A168" s="19" t="s">
        <v>339</v>
      </c>
      <c r="B168" s="19">
        <v>2</v>
      </c>
      <c r="C168" s="19">
        <v>1</v>
      </c>
      <c r="D168" s="19">
        <v>5</v>
      </c>
      <c r="E168" s="19">
        <v>2</v>
      </c>
      <c r="F168" s="19">
        <v>0</v>
      </c>
      <c r="G168" s="19">
        <v>0</v>
      </c>
      <c r="H168" s="19">
        <v>0</v>
      </c>
      <c r="I168" s="20"/>
      <c r="J168" s="21"/>
      <c r="K168" s="21"/>
      <c r="L168" s="30" t="s">
        <v>340</v>
      </c>
      <c r="M168" s="21"/>
      <c r="N168" s="30"/>
      <c r="O168" s="30"/>
      <c r="P168" s="45"/>
      <c r="Q168" s="23">
        <v>0</v>
      </c>
      <c r="R168" s="23">
        <v>0</v>
      </c>
      <c r="S168" s="23">
        <v>0</v>
      </c>
      <c r="T168" s="23"/>
      <c r="U168" s="23"/>
      <c r="V168" s="23"/>
      <c r="W168" s="23"/>
      <c r="X168" s="23"/>
      <c r="Y168" s="23"/>
      <c r="Z168" s="23"/>
      <c r="AA168" s="23"/>
      <c r="AB168" s="23"/>
    </row>
    <row r="169" spans="1:28" x14ac:dyDescent="0.25">
      <c r="A169" s="19" t="s">
        <v>341</v>
      </c>
      <c r="B169" s="19">
        <v>2</v>
      </c>
      <c r="C169" s="19">
        <v>1</v>
      </c>
      <c r="D169" s="19">
        <v>5</v>
      </c>
      <c r="E169" s="19">
        <v>3</v>
      </c>
      <c r="F169" s="19">
        <v>0</v>
      </c>
      <c r="G169" s="19">
        <v>0</v>
      </c>
      <c r="H169" s="19">
        <v>0</v>
      </c>
      <c r="I169" s="20"/>
      <c r="J169" s="21"/>
      <c r="K169" s="21"/>
      <c r="L169" s="30" t="s">
        <v>342</v>
      </c>
      <c r="M169" s="21"/>
      <c r="N169" s="30"/>
      <c r="O169" s="30"/>
      <c r="P169" s="45"/>
      <c r="Q169" s="23">
        <v>0</v>
      </c>
      <c r="R169" s="23">
        <v>0</v>
      </c>
      <c r="S169" s="23">
        <v>0</v>
      </c>
      <c r="T169" s="23"/>
      <c r="U169" s="23"/>
      <c r="V169" s="23"/>
      <c r="W169" s="23"/>
      <c r="X169" s="23"/>
      <c r="Y169" s="23"/>
      <c r="Z169" s="23"/>
      <c r="AA169" s="23"/>
      <c r="AB169" s="23"/>
    </row>
    <row r="170" spans="1:28" x14ac:dyDescent="0.25">
      <c r="A170" s="19" t="s">
        <v>343</v>
      </c>
      <c r="B170" s="19">
        <v>2</v>
      </c>
      <c r="C170" s="19">
        <v>1</v>
      </c>
      <c r="D170" s="19">
        <v>5</v>
      </c>
      <c r="E170" s="19">
        <v>4</v>
      </c>
      <c r="F170" s="19">
        <v>0</v>
      </c>
      <c r="G170" s="19">
        <v>0</v>
      </c>
      <c r="H170" s="19">
        <v>0</v>
      </c>
      <c r="I170" s="20"/>
      <c r="J170" s="21"/>
      <c r="K170" s="21"/>
      <c r="L170" s="21" t="s">
        <v>344</v>
      </c>
      <c r="M170" s="21"/>
      <c r="N170" s="21"/>
      <c r="O170" s="21"/>
      <c r="P170" s="45"/>
      <c r="Q170" s="23">
        <v>0</v>
      </c>
      <c r="R170" s="23">
        <v>0</v>
      </c>
      <c r="S170" s="23">
        <v>0</v>
      </c>
      <c r="T170" s="23"/>
      <c r="U170" s="23"/>
      <c r="V170" s="23"/>
      <c r="W170" s="23"/>
      <c r="X170" s="23"/>
      <c r="Y170" s="23"/>
      <c r="Z170" s="23"/>
      <c r="AA170" s="23"/>
      <c r="AB170" s="23"/>
    </row>
    <row r="171" spans="1:28" x14ac:dyDescent="0.25">
      <c r="A171" s="19" t="s">
        <v>345</v>
      </c>
      <c r="B171" s="19">
        <v>5</v>
      </c>
      <c r="C171" s="19">
        <v>1</v>
      </c>
      <c r="D171" s="19">
        <v>2</v>
      </c>
      <c r="E171" s="19">
        <v>4</v>
      </c>
      <c r="F171" s="19">
        <v>1</v>
      </c>
      <c r="G171" s="19">
        <v>0</v>
      </c>
      <c r="H171" s="19">
        <v>0</v>
      </c>
      <c r="I171" s="20"/>
      <c r="J171" s="21"/>
      <c r="K171" s="21" t="s">
        <v>346</v>
      </c>
      <c r="L171" s="30"/>
      <c r="M171" s="30"/>
      <c r="N171" s="21"/>
      <c r="O171" s="21"/>
      <c r="P171" s="45"/>
      <c r="Q171" s="23">
        <v>0</v>
      </c>
      <c r="R171" s="23">
        <v>0</v>
      </c>
      <c r="S171" s="23">
        <v>0</v>
      </c>
      <c r="T171" s="23"/>
      <c r="U171" s="23"/>
      <c r="V171" s="23"/>
      <c r="W171" s="23"/>
      <c r="X171" s="23"/>
      <c r="Y171" s="23"/>
      <c r="Z171" s="23"/>
      <c r="AA171" s="23"/>
      <c r="AB171" s="23"/>
    </row>
    <row r="172" spans="1:28" x14ac:dyDescent="0.25">
      <c r="A172" s="10" t="s">
        <v>347</v>
      </c>
      <c r="B172" s="10">
        <v>2</v>
      </c>
      <c r="C172" s="10">
        <v>2</v>
      </c>
      <c r="D172" s="10">
        <v>0</v>
      </c>
      <c r="E172" s="10">
        <v>0</v>
      </c>
      <c r="F172" s="10">
        <v>0</v>
      </c>
      <c r="G172" s="10">
        <v>0</v>
      </c>
      <c r="H172" s="10">
        <v>0</v>
      </c>
      <c r="I172" s="16"/>
      <c r="J172" s="12" t="s">
        <v>348</v>
      </c>
      <c r="K172" s="12"/>
      <c r="L172" s="12"/>
      <c r="M172" s="12"/>
      <c r="N172" s="12"/>
      <c r="O172" s="12"/>
      <c r="P172" s="49"/>
      <c r="Q172" s="14">
        <v>0</v>
      </c>
      <c r="R172" s="14">
        <v>0</v>
      </c>
      <c r="S172" s="14">
        <v>0</v>
      </c>
      <c r="T172" s="14"/>
      <c r="U172" s="14"/>
      <c r="V172" s="14"/>
      <c r="W172" s="14"/>
      <c r="X172" s="14"/>
      <c r="Y172" s="14"/>
      <c r="Z172" s="14"/>
      <c r="AA172" s="14"/>
      <c r="AB172" s="14"/>
    </row>
    <row r="173" spans="1:28" x14ac:dyDescent="0.25">
      <c r="A173" s="19" t="s">
        <v>349</v>
      </c>
      <c r="B173" s="19">
        <v>2</v>
      </c>
      <c r="C173" s="19">
        <v>2</v>
      </c>
      <c r="D173" s="19">
        <v>3</v>
      </c>
      <c r="E173" s="19">
        <v>0</v>
      </c>
      <c r="F173" s="19">
        <v>0</v>
      </c>
      <c r="G173" s="19">
        <v>0</v>
      </c>
      <c r="H173" s="19">
        <v>0</v>
      </c>
      <c r="I173" s="20"/>
      <c r="J173" s="21"/>
      <c r="K173" s="21" t="s">
        <v>350</v>
      </c>
      <c r="L173" s="30"/>
      <c r="M173" s="21"/>
      <c r="N173" s="21"/>
      <c r="O173" s="21"/>
      <c r="P173" s="45"/>
      <c r="Q173" s="23">
        <v>0</v>
      </c>
      <c r="R173" s="23">
        <v>0</v>
      </c>
      <c r="S173" s="23">
        <v>0</v>
      </c>
      <c r="T173" s="23"/>
      <c r="U173" s="23"/>
      <c r="V173" s="23"/>
      <c r="W173" s="23"/>
      <c r="X173" s="23"/>
      <c r="Y173" s="23"/>
      <c r="Z173" s="23"/>
      <c r="AA173" s="23"/>
      <c r="AB173" s="23"/>
    </row>
    <row r="174" spans="1:28" x14ac:dyDescent="0.25">
      <c r="A174" s="19" t="s">
        <v>351</v>
      </c>
      <c r="B174" s="19">
        <v>2</v>
      </c>
      <c r="C174" s="19">
        <v>2</v>
      </c>
      <c r="D174" s="19">
        <v>4</v>
      </c>
      <c r="E174" s="19">
        <v>0</v>
      </c>
      <c r="F174" s="19">
        <v>0</v>
      </c>
      <c r="G174" s="19">
        <v>0</v>
      </c>
      <c r="H174" s="19">
        <v>0</v>
      </c>
      <c r="I174" s="20"/>
      <c r="J174" s="21"/>
      <c r="K174" s="30" t="s">
        <v>352</v>
      </c>
      <c r="L174" s="50"/>
      <c r="M174" s="21"/>
      <c r="N174" s="30"/>
      <c r="O174" s="21"/>
      <c r="P174" s="45"/>
      <c r="Q174" s="23">
        <v>0</v>
      </c>
      <c r="R174" s="23">
        <v>0</v>
      </c>
      <c r="S174" s="23">
        <v>0</v>
      </c>
      <c r="T174" s="23"/>
      <c r="U174" s="23"/>
      <c r="V174" s="23"/>
      <c r="W174" s="23"/>
      <c r="X174" s="23"/>
      <c r="Y174" s="23"/>
      <c r="Z174" s="23"/>
      <c r="AA174" s="23"/>
      <c r="AB174" s="23"/>
    </row>
    <row r="175" spans="1:28" x14ac:dyDescent="0.25">
      <c r="A175" s="19" t="s">
        <v>353</v>
      </c>
      <c r="B175" s="19">
        <v>2</v>
      </c>
      <c r="C175" s="19">
        <v>2</v>
      </c>
      <c r="D175" s="19">
        <v>5</v>
      </c>
      <c r="E175" s="19">
        <v>0</v>
      </c>
      <c r="F175" s="19">
        <v>0</v>
      </c>
      <c r="G175" s="19">
        <v>0</v>
      </c>
      <c r="H175" s="19">
        <v>0</v>
      </c>
      <c r="I175" s="20"/>
      <c r="J175" s="21"/>
      <c r="K175" s="30" t="s">
        <v>354</v>
      </c>
      <c r="L175" s="51"/>
      <c r="M175" s="21"/>
      <c r="N175" s="30"/>
      <c r="O175" s="21"/>
      <c r="P175" s="45"/>
      <c r="Q175" s="23">
        <v>0</v>
      </c>
      <c r="R175" s="23">
        <v>0</v>
      </c>
      <c r="S175" s="23">
        <v>0</v>
      </c>
      <c r="T175" s="23"/>
      <c r="U175" s="23"/>
      <c r="V175" s="23"/>
      <c r="W175" s="23"/>
      <c r="X175" s="23"/>
      <c r="Y175" s="23"/>
      <c r="Z175" s="23"/>
      <c r="AA175" s="23"/>
      <c r="AB175" s="23"/>
    </row>
    <row r="176" spans="1:28" x14ac:dyDescent="0.25">
      <c r="A176" s="19" t="s">
        <v>355</v>
      </c>
      <c r="B176" s="19">
        <v>2</v>
      </c>
      <c r="C176" s="19">
        <v>2</v>
      </c>
      <c r="D176" s="19">
        <v>8</v>
      </c>
      <c r="E176" s="19">
        <v>0</v>
      </c>
      <c r="F176" s="19">
        <v>0</v>
      </c>
      <c r="G176" s="19">
        <v>0</v>
      </c>
      <c r="H176" s="19">
        <v>0</v>
      </c>
      <c r="I176" s="20"/>
      <c r="J176" s="21"/>
      <c r="K176" s="21" t="s">
        <v>356</v>
      </c>
      <c r="L176" s="52"/>
      <c r="M176" s="50"/>
      <c r="N176" s="21"/>
      <c r="O176" s="21"/>
      <c r="P176" s="45"/>
      <c r="Q176" s="23">
        <v>0</v>
      </c>
      <c r="R176" s="23">
        <v>0</v>
      </c>
      <c r="S176" s="23">
        <v>0</v>
      </c>
      <c r="T176" s="23"/>
      <c r="U176" s="23"/>
      <c r="V176" s="23"/>
      <c r="W176" s="23"/>
      <c r="X176" s="23"/>
      <c r="Y176" s="23"/>
      <c r="Z176" s="23"/>
      <c r="AA176" s="23"/>
      <c r="AB176" s="23"/>
    </row>
    <row r="177" spans="1:28" x14ac:dyDescent="0.25">
      <c r="A177" s="19" t="s">
        <v>357</v>
      </c>
      <c r="B177" s="19">
        <v>2</v>
      </c>
      <c r="C177" s="19">
        <v>2</v>
      </c>
      <c r="D177" s="19">
        <v>7</v>
      </c>
      <c r="E177" s="19">
        <v>0</v>
      </c>
      <c r="F177" s="19">
        <v>0</v>
      </c>
      <c r="G177" s="19">
        <v>0</v>
      </c>
      <c r="H177" s="19">
        <v>0</v>
      </c>
      <c r="I177" s="53"/>
      <c r="J177" s="30"/>
      <c r="K177" s="30" t="s">
        <v>358</v>
      </c>
      <c r="L177" s="30"/>
      <c r="M177" s="30"/>
      <c r="N177" s="30"/>
      <c r="O177" s="30"/>
      <c r="P177" s="54"/>
      <c r="Q177" s="23">
        <v>0</v>
      </c>
      <c r="R177" s="23">
        <v>0</v>
      </c>
      <c r="S177" s="23">
        <v>0</v>
      </c>
      <c r="T177" s="23"/>
      <c r="U177" s="23"/>
      <c r="V177" s="23"/>
      <c r="W177" s="23"/>
      <c r="X177" s="23"/>
      <c r="Y177" s="23"/>
      <c r="Z177" s="23"/>
      <c r="AA177" s="23"/>
      <c r="AB177" s="23"/>
    </row>
    <row r="178" spans="1:28" x14ac:dyDescent="0.25">
      <c r="A178" s="19" t="s">
        <v>359</v>
      </c>
      <c r="B178" s="19">
        <v>2</v>
      </c>
      <c r="C178" s="19">
        <v>2</v>
      </c>
      <c r="D178" s="19">
        <v>14</v>
      </c>
      <c r="E178" s="19">
        <v>0</v>
      </c>
      <c r="F178" s="19">
        <v>0</v>
      </c>
      <c r="G178" s="19">
        <v>0</v>
      </c>
      <c r="H178" s="19">
        <v>0</v>
      </c>
      <c r="I178" s="20"/>
      <c r="J178" s="21"/>
      <c r="K178" s="21" t="s">
        <v>360</v>
      </c>
      <c r="L178" s="21"/>
      <c r="M178" s="21"/>
      <c r="N178" s="21"/>
      <c r="O178" s="21"/>
      <c r="P178" s="45"/>
      <c r="Q178" s="23">
        <v>0</v>
      </c>
      <c r="R178" s="23">
        <v>0</v>
      </c>
      <c r="S178" s="23">
        <v>0</v>
      </c>
      <c r="T178" s="23"/>
      <c r="U178" s="23"/>
      <c r="V178" s="23"/>
      <c r="W178" s="23"/>
      <c r="X178" s="23"/>
      <c r="Y178" s="23"/>
      <c r="Z178" s="23"/>
      <c r="AA178" s="23"/>
      <c r="AB178" s="23"/>
    </row>
    <row r="179" spans="1:28" x14ac:dyDescent="0.25">
      <c r="A179" s="10" t="s">
        <v>361</v>
      </c>
      <c r="B179" s="10">
        <v>2</v>
      </c>
      <c r="C179" s="10">
        <v>4</v>
      </c>
      <c r="D179" s="10">
        <v>1</v>
      </c>
      <c r="E179" s="10">
        <v>0</v>
      </c>
      <c r="F179" s="10">
        <v>0</v>
      </c>
      <c r="G179" s="10">
        <v>0</v>
      </c>
      <c r="H179" s="10">
        <v>0</v>
      </c>
      <c r="I179" s="16"/>
      <c r="J179" s="12" t="s">
        <v>362</v>
      </c>
      <c r="K179" s="12"/>
      <c r="L179" s="12"/>
      <c r="M179" s="12"/>
      <c r="N179" s="12"/>
      <c r="O179" s="55"/>
      <c r="P179" s="13"/>
      <c r="Q179" s="14">
        <v>0</v>
      </c>
      <c r="R179" s="14">
        <v>0</v>
      </c>
      <c r="S179" s="14">
        <v>0</v>
      </c>
      <c r="T179" s="14"/>
      <c r="U179" s="14"/>
      <c r="V179" s="14"/>
      <c r="W179" s="14"/>
      <c r="X179" s="14"/>
      <c r="Y179" s="14"/>
      <c r="Z179" s="14"/>
      <c r="AA179" s="14"/>
      <c r="AB179" s="14"/>
    </row>
    <row r="180" spans="1:28" x14ac:dyDescent="0.25">
      <c r="A180" s="15" t="s">
        <v>363</v>
      </c>
      <c r="B180" s="15">
        <v>2</v>
      </c>
      <c r="C180" s="15">
        <v>4</v>
      </c>
      <c r="D180" s="15">
        <v>1</v>
      </c>
      <c r="E180" s="15">
        <v>1</v>
      </c>
      <c r="F180" s="15">
        <v>0</v>
      </c>
      <c r="G180" s="15">
        <v>0</v>
      </c>
      <c r="H180" s="15">
        <v>0</v>
      </c>
      <c r="I180" s="16"/>
      <c r="J180" s="17"/>
      <c r="K180" s="17" t="s">
        <v>364</v>
      </c>
      <c r="L180" s="17"/>
      <c r="M180" s="17"/>
      <c r="N180" s="17"/>
      <c r="O180" s="24"/>
      <c r="P180" s="18"/>
      <c r="Q180" s="9">
        <v>0</v>
      </c>
      <c r="R180" s="9">
        <v>0</v>
      </c>
      <c r="S180" s="9">
        <v>0</v>
      </c>
      <c r="T180" s="9"/>
      <c r="U180" s="9"/>
      <c r="V180" s="9"/>
      <c r="W180" s="9"/>
      <c r="X180" s="9"/>
      <c r="Y180" s="9"/>
      <c r="Z180" s="9"/>
      <c r="AA180" s="9"/>
      <c r="AB180" s="9"/>
    </row>
    <row r="181" spans="1:28" x14ac:dyDescent="0.25">
      <c r="A181" s="15" t="s">
        <v>365</v>
      </c>
      <c r="B181" s="15">
        <v>2</v>
      </c>
      <c r="C181" s="15">
        <v>4</v>
      </c>
      <c r="D181" s="15">
        <v>1</v>
      </c>
      <c r="E181" s="15">
        <v>1</v>
      </c>
      <c r="F181" s="15">
        <v>1</v>
      </c>
      <c r="G181" s="15">
        <v>0</v>
      </c>
      <c r="H181" s="15">
        <v>0</v>
      </c>
      <c r="I181" s="16"/>
      <c r="J181" s="17"/>
      <c r="K181" s="17"/>
      <c r="L181" s="17" t="s">
        <v>366</v>
      </c>
      <c r="M181" s="17"/>
      <c r="N181" s="17"/>
      <c r="O181" s="24"/>
      <c r="P181" s="18"/>
      <c r="Q181" s="9">
        <v>0</v>
      </c>
      <c r="R181" s="9">
        <v>0</v>
      </c>
      <c r="S181" s="9">
        <v>0</v>
      </c>
      <c r="T181" s="9"/>
      <c r="U181" s="9"/>
      <c r="V181" s="9"/>
      <c r="W181" s="9"/>
      <c r="X181" s="9"/>
      <c r="Y181" s="9"/>
      <c r="Z181" s="9"/>
      <c r="AA181" s="9"/>
      <c r="AB181" s="9"/>
    </row>
    <row r="182" spans="1:28" x14ac:dyDescent="0.25">
      <c r="A182" s="19" t="s">
        <v>367</v>
      </c>
      <c r="B182" s="19">
        <v>2</v>
      </c>
      <c r="C182" s="19">
        <v>4</v>
      </c>
      <c r="D182" s="19">
        <v>1</v>
      </c>
      <c r="E182" s="19">
        <v>1</v>
      </c>
      <c r="F182" s="19">
        <v>1</v>
      </c>
      <c r="G182" s="19">
        <v>1</v>
      </c>
      <c r="H182" s="19">
        <v>0</v>
      </c>
      <c r="I182" s="20"/>
      <c r="J182" s="21"/>
      <c r="K182" s="21"/>
      <c r="L182" s="21"/>
      <c r="M182" s="21" t="s">
        <v>368</v>
      </c>
      <c r="N182" s="21"/>
      <c r="O182" s="30"/>
      <c r="P182" s="22"/>
      <c r="Q182" s="23">
        <v>0</v>
      </c>
      <c r="R182" s="23">
        <v>0</v>
      </c>
      <c r="S182" s="23">
        <v>0</v>
      </c>
      <c r="T182" s="23"/>
      <c r="U182" s="23"/>
      <c r="V182" s="23"/>
      <c r="W182" s="23"/>
      <c r="X182" s="23"/>
      <c r="Y182" s="23"/>
      <c r="Z182" s="23"/>
      <c r="AA182" s="23"/>
      <c r="AB182" s="23"/>
    </row>
    <row r="183" spans="1:28" x14ac:dyDescent="0.25">
      <c r="A183" s="19" t="s">
        <v>369</v>
      </c>
      <c r="B183" s="19">
        <v>2</v>
      </c>
      <c r="C183" s="19">
        <v>4</v>
      </c>
      <c r="D183" s="19">
        <v>1</v>
      </c>
      <c r="E183" s="19">
        <v>1</v>
      </c>
      <c r="F183" s="19">
        <v>1</v>
      </c>
      <c r="G183" s="19">
        <v>4</v>
      </c>
      <c r="H183" s="19">
        <v>0</v>
      </c>
      <c r="I183" s="20"/>
      <c r="J183" s="21"/>
      <c r="K183" s="21"/>
      <c r="L183" s="21"/>
      <c r="M183" s="21" t="s">
        <v>370</v>
      </c>
      <c r="N183" s="21"/>
      <c r="O183" s="30"/>
      <c r="P183" s="22"/>
      <c r="Q183" s="23">
        <v>0</v>
      </c>
      <c r="R183" s="23">
        <v>0</v>
      </c>
      <c r="S183" s="23">
        <v>0</v>
      </c>
      <c r="T183" s="23"/>
      <c r="U183" s="23"/>
      <c r="V183" s="23"/>
      <c r="W183" s="23"/>
      <c r="X183" s="23"/>
      <c r="Y183" s="23"/>
      <c r="Z183" s="23"/>
      <c r="AA183" s="23"/>
      <c r="AB183" s="23"/>
    </row>
    <row r="184" spans="1:28" x14ac:dyDescent="0.25">
      <c r="A184" s="19" t="s">
        <v>371</v>
      </c>
      <c r="B184" s="19">
        <v>2</v>
      </c>
      <c r="C184" s="19">
        <v>4</v>
      </c>
      <c r="D184" s="19">
        <v>1</v>
      </c>
      <c r="E184" s="19">
        <v>1</v>
      </c>
      <c r="F184" s="19">
        <v>1</v>
      </c>
      <c r="G184" s="19">
        <v>7</v>
      </c>
      <c r="H184" s="19">
        <v>0</v>
      </c>
      <c r="I184" s="20"/>
      <c r="J184" s="21"/>
      <c r="K184" s="21"/>
      <c r="L184" s="46"/>
      <c r="M184" s="21" t="s">
        <v>372</v>
      </c>
      <c r="N184" s="21"/>
      <c r="O184" s="30"/>
      <c r="P184" s="22"/>
      <c r="Q184" s="23">
        <v>0</v>
      </c>
      <c r="R184" s="23">
        <v>0</v>
      </c>
      <c r="S184" s="23">
        <v>0</v>
      </c>
      <c r="T184" s="23"/>
      <c r="U184" s="23"/>
      <c r="V184" s="23"/>
      <c r="W184" s="23"/>
      <c r="X184" s="23"/>
      <c r="Y184" s="23"/>
      <c r="Z184" s="23"/>
      <c r="AA184" s="23"/>
      <c r="AB184" s="23"/>
    </row>
    <row r="185" spans="1:28" x14ac:dyDescent="0.25">
      <c r="A185" s="15" t="s">
        <v>373</v>
      </c>
      <c r="B185" s="15">
        <v>2</v>
      </c>
      <c r="C185" s="15">
        <v>4</v>
      </c>
      <c r="D185" s="15">
        <v>1</v>
      </c>
      <c r="E185" s="15">
        <v>1</v>
      </c>
      <c r="F185" s="15">
        <v>2</v>
      </c>
      <c r="G185" s="15">
        <v>0</v>
      </c>
      <c r="H185" s="15">
        <v>0</v>
      </c>
      <c r="I185" s="16"/>
      <c r="J185" s="17"/>
      <c r="K185" s="24"/>
      <c r="L185" s="17" t="s">
        <v>374</v>
      </c>
      <c r="M185" s="17"/>
      <c r="N185" s="17"/>
      <c r="O185" s="17"/>
      <c r="P185" s="56"/>
      <c r="Q185" s="9">
        <v>0</v>
      </c>
      <c r="R185" s="9">
        <v>0</v>
      </c>
      <c r="S185" s="9">
        <v>0</v>
      </c>
      <c r="T185" s="9"/>
      <c r="U185" s="9"/>
      <c r="V185" s="9"/>
      <c r="W185" s="9"/>
      <c r="X185" s="9"/>
      <c r="Y185" s="9"/>
      <c r="Z185" s="9"/>
      <c r="AA185" s="9"/>
      <c r="AB185" s="9"/>
    </row>
    <row r="186" spans="1:28" x14ac:dyDescent="0.25">
      <c r="A186" s="19" t="s">
        <v>375</v>
      </c>
      <c r="B186" s="19">
        <v>2</v>
      </c>
      <c r="C186" s="19">
        <v>4</v>
      </c>
      <c r="D186" s="19">
        <v>1</v>
      </c>
      <c r="E186" s="19">
        <v>1</v>
      </c>
      <c r="F186" s="19">
        <v>2</v>
      </c>
      <c r="G186" s="19">
        <v>1</v>
      </c>
      <c r="H186" s="19">
        <v>0</v>
      </c>
      <c r="I186" s="20"/>
      <c r="J186" s="21"/>
      <c r="K186" s="30"/>
      <c r="L186" s="21"/>
      <c r="M186" s="21" t="s">
        <v>376</v>
      </c>
      <c r="N186" s="21"/>
      <c r="O186" s="21"/>
      <c r="P186" s="57"/>
      <c r="Q186" s="23">
        <v>0</v>
      </c>
      <c r="R186" s="23">
        <v>0</v>
      </c>
      <c r="S186" s="23">
        <v>0</v>
      </c>
      <c r="T186" s="23"/>
      <c r="U186" s="23"/>
      <c r="V186" s="23"/>
      <c r="W186" s="23"/>
      <c r="X186" s="23"/>
      <c r="Y186" s="23"/>
      <c r="Z186" s="23"/>
      <c r="AA186" s="23"/>
      <c r="AB186" s="23"/>
    </row>
    <row r="187" spans="1:28" x14ac:dyDescent="0.25">
      <c r="A187" s="19" t="s">
        <v>377</v>
      </c>
      <c r="B187" s="19">
        <v>2</v>
      </c>
      <c r="C187" s="19">
        <v>4</v>
      </c>
      <c r="D187" s="19">
        <v>1</v>
      </c>
      <c r="E187" s="19">
        <v>1</v>
      </c>
      <c r="F187" s="19">
        <v>2</v>
      </c>
      <c r="G187" s="19">
        <v>2</v>
      </c>
      <c r="H187" s="19">
        <v>0</v>
      </c>
      <c r="I187" s="20"/>
      <c r="J187" s="21"/>
      <c r="K187" s="30"/>
      <c r="L187" s="21"/>
      <c r="M187" s="21" t="s">
        <v>378</v>
      </c>
      <c r="N187" s="50"/>
      <c r="O187" s="21"/>
      <c r="P187" s="57"/>
      <c r="Q187" s="23">
        <v>0</v>
      </c>
      <c r="R187" s="23">
        <v>0</v>
      </c>
      <c r="S187" s="23">
        <v>0</v>
      </c>
      <c r="T187" s="23"/>
      <c r="U187" s="23"/>
      <c r="V187" s="23"/>
      <c r="W187" s="23"/>
      <c r="X187" s="23"/>
      <c r="Y187" s="23"/>
      <c r="Z187" s="23"/>
      <c r="AA187" s="23"/>
      <c r="AB187" s="23"/>
    </row>
    <row r="188" spans="1:28" x14ac:dyDescent="0.25">
      <c r="A188" s="15" t="s">
        <v>379</v>
      </c>
      <c r="B188" s="15">
        <v>2</v>
      </c>
      <c r="C188" s="15">
        <v>4</v>
      </c>
      <c r="D188" s="15">
        <v>1</v>
      </c>
      <c r="E188" s="15">
        <v>1</v>
      </c>
      <c r="F188" s="15">
        <v>3</v>
      </c>
      <c r="G188" s="15">
        <v>0</v>
      </c>
      <c r="H188" s="15">
        <v>0</v>
      </c>
      <c r="I188" s="16"/>
      <c r="J188" s="17"/>
      <c r="K188" s="24"/>
      <c r="L188" s="17" t="s">
        <v>380</v>
      </c>
      <c r="M188" s="17"/>
      <c r="N188" s="17"/>
      <c r="O188" s="17"/>
      <c r="P188" s="56"/>
      <c r="Q188" s="9">
        <v>0</v>
      </c>
      <c r="R188" s="9">
        <v>0</v>
      </c>
      <c r="S188" s="9">
        <v>0</v>
      </c>
      <c r="T188" s="9"/>
      <c r="U188" s="9"/>
      <c r="V188" s="9"/>
      <c r="W188" s="9"/>
      <c r="X188" s="9"/>
      <c r="Y188" s="9"/>
      <c r="Z188" s="9"/>
      <c r="AA188" s="9"/>
      <c r="AB188" s="9"/>
    </row>
    <row r="189" spans="1:28" x14ac:dyDescent="0.25">
      <c r="A189" s="19" t="s">
        <v>381</v>
      </c>
      <c r="B189" s="19">
        <v>2</v>
      </c>
      <c r="C189" s="19">
        <v>4</v>
      </c>
      <c r="D189" s="19">
        <v>1</v>
      </c>
      <c r="E189" s="19">
        <v>1</v>
      </c>
      <c r="F189" s="19">
        <v>3</v>
      </c>
      <c r="G189" s="19">
        <v>1</v>
      </c>
      <c r="H189" s="19">
        <v>0</v>
      </c>
      <c r="I189" s="20"/>
      <c r="J189" s="21"/>
      <c r="K189" s="30"/>
      <c r="L189" s="21"/>
      <c r="M189" s="21" t="s">
        <v>382</v>
      </c>
      <c r="N189" s="50"/>
      <c r="O189" s="21"/>
      <c r="P189" s="57"/>
      <c r="Q189" s="23">
        <v>0</v>
      </c>
      <c r="R189" s="23">
        <v>0</v>
      </c>
      <c r="S189" s="23">
        <v>0</v>
      </c>
      <c r="T189" s="23"/>
      <c r="U189" s="23"/>
      <c r="V189" s="23"/>
      <c r="W189" s="23"/>
      <c r="X189" s="23"/>
      <c r="Y189" s="23"/>
      <c r="Z189" s="23"/>
      <c r="AA189" s="23"/>
      <c r="AB189" s="23"/>
    </row>
    <row r="190" spans="1:28" x14ac:dyDescent="0.25">
      <c r="A190" s="19" t="s">
        <v>383</v>
      </c>
      <c r="B190" s="19">
        <v>2</v>
      </c>
      <c r="C190" s="19">
        <v>4</v>
      </c>
      <c r="D190" s="19">
        <v>1</v>
      </c>
      <c r="E190" s="19">
        <v>1</v>
      </c>
      <c r="F190" s="19">
        <v>3</v>
      </c>
      <c r="G190" s="19">
        <v>2</v>
      </c>
      <c r="H190" s="19">
        <v>0</v>
      </c>
      <c r="I190" s="20"/>
      <c r="J190" s="21"/>
      <c r="K190" s="30"/>
      <c r="L190" s="21"/>
      <c r="M190" s="21" t="s">
        <v>384</v>
      </c>
      <c r="N190" s="21"/>
      <c r="O190" s="21"/>
      <c r="P190" s="57"/>
      <c r="Q190" s="23">
        <v>0</v>
      </c>
      <c r="R190" s="23">
        <v>0</v>
      </c>
      <c r="S190" s="23">
        <v>0</v>
      </c>
      <c r="T190" s="23"/>
      <c r="U190" s="23"/>
      <c r="V190" s="23"/>
      <c r="W190" s="23"/>
      <c r="X190" s="23"/>
      <c r="Y190" s="23"/>
      <c r="Z190" s="23"/>
      <c r="AA190" s="23"/>
      <c r="AB190" s="23"/>
    </row>
    <row r="191" spans="1:28" x14ac:dyDescent="0.25">
      <c r="A191" s="19" t="s">
        <v>385</v>
      </c>
      <c r="B191" s="19">
        <v>2</v>
      </c>
      <c r="C191" s="19">
        <v>4</v>
      </c>
      <c r="D191" s="19">
        <v>1</v>
      </c>
      <c r="E191" s="19">
        <v>1</v>
      </c>
      <c r="F191" s="19">
        <v>4</v>
      </c>
      <c r="G191" s="19">
        <v>0</v>
      </c>
      <c r="H191" s="19">
        <v>0</v>
      </c>
      <c r="I191" s="20"/>
      <c r="J191" s="21"/>
      <c r="K191" s="30"/>
      <c r="L191" s="21" t="s">
        <v>386</v>
      </c>
      <c r="M191" s="30"/>
      <c r="N191" s="21"/>
      <c r="O191" s="30"/>
      <c r="P191" s="22"/>
      <c r="Q191" s="23">
        <v>0</v>
      </c>
      <c r="R191" s="23">
        <v>0</v>
      </c>
      <c r="S191" s="23">
        <v>0</v>
      </c>
      <c r="T191" s="23"/>
      <c r="U191" s="23"/>
      <c r="V191" s="23"/>
      <c r="W191" s="23"/>
      <c r="X191" s="23"/>
      <c r="Y191" s="23"/>
      <c r="Z191" s="23"/>
      <c r="AA191" s="23"/>
      <c r="AB191" s="23"/>
    </row>
    <row r="192" spans="1:28" x14ac:dyDescent="0.25">
      <c r="A192" s="19" t="s">
        <v>387</v>
      </c>
      <c r="B192" s="19">
        <v>2</v>
      </c>
      <c r="C192" s="19">
        <v>4</v>
      </c>
      <c r="D192" s="19">
        <v>1</v>
      </c>
      <c r="E192" s="19">
        <v>1</v>
      </c>
      <c r="F192" s="19">
        <v>50</v>
      </c>
      <c r="G192" s="19">
        <v>0</v>
      </c>
      <c r="H192" s="19">
        <v>0</v>
      </c>
      <c r="I192" s="20"/>
      <c r="J192" s="21"/>
      <c r="K192" s="21" t="s">
        <v>388</v>
      </c>
      <c r="L192" s="46"/>
      <c r="M192" s="30"/>
      <c r="N192" s="21"/>
      <c r="O192" s="30"/>
      <c r="P192" s="22"/>
      <c r="Q192" s="23">
        <v>0</v>
      </c>
      <c r="R192" s="23">
        <v>0</v>
      </c>
      <c r="S192" s="23">
        <v>0</v>
      </c>
      <c r="T192" s="23"/>
      <c r="U192" s="23"/>
      <c r="V192" s="23"/>
      <c r="W192" s="23"/>
      <c r="X192" s="23"/>
      <c r="Y192" s="23"/>
      <c r="Z192" s="23"/>
      <c r="AA192" s="23"/>
      <c r="AB192" s="23"/>
    </row>
    <row r="193" spans="1:28" x14ac:dyDescent="0.25">
      <c r="A193" s="10" t="s">
        <v>389</v>
      </c>
      <c r="B193" s="10">
        <v>2</v>
      </c>
      <c r="C193" s="10">
        <v>3</v>
      </c>
      <c r="D193" s="10">
        <v>3</v>
      </c>
      <c r="E193" s="10">
        <v>0</v>
      </c>
      <c r="F193" s="10">
        <v>0</v>
      </c>
      <c r="G193" s="10">
        <v>0</v>
      </c>
      <c r="H193" s="10">
        <v>0</v>
      </c>
      <c r="I193" s="16"/>
      <c r="J193" s="58" t="s">
        <v>196</v>
      </c>
      <c r="K193" s="24"/>
      <c r="L193" s="59"/>
      <c r="M193" s="59"/>
      <c r="N193" s="59"/>
      <c r="O193" s="59"/>
      <c r="P193" s="18"/>
      <c r="Q193" s="14">
        <v>0</v>
      </c>
      <c r="R193" s="14">
        <v>0</v>
      </c>
      <c r="S193" s="14">
        <v>0</v>
      </c>
      <c r="T193" s="14"/>
      <c r="U193" s="14"/>
      <c r="V193" s="14"/>
      <c r="W193" s="14"/>
      <c r="X193" s="14"/>
      <c r="Y193" s="14"/>
      <c r="Z193" s="14"/>
      <c r="AA193" s="14"/>
      <c r="AB193" s="14"/>
    </row>
    <row r="194" spans="1:28" x14ac:dyDescent="0.25">
      <c r="A194" s="15" t="s">
        <v>390</v>
      </c>
      <c r="B194" s="15">
        <v>2</v>
      </c>
      <c r="C194" s="15">
        <v>3</v>
      </c>
      <c r="D194" s="15">
        <v>3</v>
      </c>
      <c r="E194" s="15">
        <v>1</v>
      </c>
      <c r="F194" s="15">
        <v>0</v>
      </c>
      <c r="G194" s="15">
        <v>0</v>
      </c>
      <c r="H194" s="15">
        <v>0</v>
      </c>
      <c r="I194" s="16"/>
      <c r="J194" s="17"/>
      <c r="K194" s="17" t="s">
        <v>391</v>
      </c>
      <c r="L194" s="24"/>
      <c r="M194" s="17"/>
      <c r="N194" s="17"/>
      <c r="O194" s="17"/>
      <c r="P194" s="18"/>
      <c r="Q194" s="9">
        <v>0</v>
      </c>
      <c r="R194" s="9">
        <v>0</v>
      </c>
      <c r="S194" s="9">
        <v>0</v>
      </c>
      <c r="T194" s="9"/>
      <c r="U194" s="9"/>
      <c r="V194" s="9"/>
      <c r="W194" s="9"/>
      <c r="X194" s="9"/>
      <c r="Y194" s="9"/>
      <c r="Z194" s="9"/>
      <c r="AA194" s="9"/>
      <c r="AB194" s="9"/>
    </row>
    <row r="195" spans="1:28" x14ac:dyDescent="0.25">
      <c r="A195" s="19" t="s">
        <v>392</v>
      </c>
      <c r="B195" s="19">
        <v>2</v>
      </c>
      <c r="C195" s="19">
        <v>3</v>
      </c>
      <c r="D195" s="19">
        <v>3</v>
      </c>
      <c r="E195" s="19">
        <v>1</v>
      </c>
      <c r="F195" s="19">
        <v>1</v>
      </c>
      <c r="G195" s="19">
        <v>0</v>
      </c>
      <c r="H195" s="19">
        <v>0</v>
      </c>
      <c r="I195" s="20"/>
      <c r="J195" s="21"/>
      <c r="K195" s="21"/>
      <c r="L195" s="21" t="s">
        <v>200</v>
      </c>
      <c r="M195" s="30"/>
      <c r="N195" s="21"/>
      <c r="O195" s="21"/>
      <c r="P195" s="22"/>
      <c r="Q195" s="23">
        <v>0</v>
      </c>
      <c r="R195" s="23">
        <v>0</v>
      </c>
      <c r="S195" s="23">
        <v>0</v>
      </c>
      <c r="T195" s="23"/>
      <c r="U195" s="23"/>
      <c r="V195" s="23"/>
      <c r="W195" s="23"/>
      <c r="X195" s="23"/>
      <c r="Y195" s="23"/>
      <c r="Z195" s="23"/>
      <c r="AA195" s="23"/>
      <c r="AB195" s="23"/>
    </row>
    <row r="196" spans="1:28" x14ac:dyDescent="0.25">
      <c r="A196" s="19" t="s">
        <v>393</v>
      </c>
      <c r="B196" s="19">
        <v>2</v>
      </c>
      <c r="C196" s="19">
        <v>3</v>
      </c>
      <c r="D196" s="19">
        <v>3</v>
      </c>
      <c r="E196" s="19">
        <v>1</v>
      </c>
      <c r="F196" s="19">
        <v>2</v>
      </c>
      <c r="G196" s="19">
        <v>0</v>
      </c>
      <c r="H196" s="19">
        <v>0</v>
      </c>
      <c r="I196" s="20"/>
      <c r="J196" s="21"/>
      <c r="K196" s="50"/>
      <c r="L196" s="21" t="s">
        <v>202</v>
      </c>
      <c r="M196" s="30"/>
      <c r="N196" s="21"/>
      <c r="O196" s="21"/>
      <c r="P196" s="22"/>
      <c r="Q196" s="23">
        <v>0</v>
      </c>
      <c r="R196" s="23">
        <v>0</v>
      </c>
      <c r="S196" s="23">
        <v>0</v>
      </c>
      <c r="T196" s="23"/>
      <c r="U196" s="23"/>
      <c r="V196" s="23"/>
      <c r="W196" s="23"/>
      <c r="X196" s="23"/>
      <c r="Y196" s="23"/>
      <c r="Z196" s="23"/>
      <c r="AA196" s="23"/>
      <c r="AB196" s="23"/>
    </row>
    <row r="197" spans="1:28" x14ac:dyDescent="0.25">
      <c r="A197" s="19" t="s">
        <v>394</v>
      </c>
      <c r="B197" s="19">
        <v>2</v>
      </c>
      <c r="C197" s="19">
        <v>3</v>
      </c>
      <c r="D197" s="19">
        <v>3</v>
      </c>
      <c r="E197" s="19">
        <v>1</v>
      </c>
      <c r="F197" s="19">
        <v>3</v>
      </c>
      <c r="G197" s="19">
        <v>0</v>
      </c>
      <c r="H197" s="19">
        <v>0</v>
      </c>
      <c r="I197" s="20"/>
      <c r="J197" s="21"/>
      <c r="K197" s="50"/>
      <c r="L197" s="21" t="s">
        <v>204</v>
      </c>
      <c r="M197" s="30"/>
      <c r="N197" s="21"/>
      <c r="O197" s="21"/>
      <c r="P197" s="22"/>
      <c r="Q197" s="23">
        <v>0</v>
      </c>
      <c r="R197" s="23">
        <v>0</v>
      </c>
      <c r="S197" s="23">
        <v>0</v>
      </c>
      <c r="T197" s="23"/>
      <c r="U197" s="23"/>
      <c r="V197" s="23"/>
      <c r="W197" s="23"/>
      <c r="X197" s="23"/>
      <c r="Y197" s="23"/>
      <c r="Z197" s="23"/>
      <c r="AA197" s="23"/>
      <c r="AB197" s="23"/>
    </row>
    <row r="198" spans="1:28" x14ac:dyDescent="0.25">
      <c r="A198" s="19" t="s">
        <v>395</v>
      </c>
      <c r="B198" s="19">
        <v>2</v>
      </c>
      <c r="C198" s="19">
        <v>3</v>
      </c>
      <c r="D198" s="19">
        <v>3</v>
      </c>
      <c r="E198" s="19">
        <v>1</v>
      </c>
      <c r="F198" s="19">
        <v>4</v>
      </c>
      <c r="G198" s="19">
        <v>0</v>
      </c>
      <c r="H198" s="19">
        <v>0</v>
      </c>
      <c r="I198" s="20"/>
      <c r="J198" s="21"/>
      <c r="K198" s="50"/>
      <c r="L198" s="21" t="s">
        <v>206</v>
      </c>
      <c r="M198" s="30"/>
      <c r="N198" s="21"/>
      <c r="O198" s="21"/>
      <c r="P198" s="22"/>
      <c r="Q198" s="23">
        <v>0</v>
      </c>
      <c r="R198" s="23">
        <v>0</v>
      </c>
      <c r="S198" s="23">
        <v>0</v>
      </c>
      <c r="T198" s="23"/>
      <c r="U198" s="23"/>
      <c r="V198" s="23"/>
      <c r="W198" s="23"/>
      <c r="X198" s="23"/>
      <c r="Y198" s="23"/>
      <c r="Z198" s="23"/>
      <c r="AA198" s="23"/>
      <c r="AB198" s="23"/>
    </row>
    <row r="199" spans="1:28" x14ac:dyDescent="0.25">
      <c r="A199" s="19" t="s">
        <v>396</v>
      </c>
      <c r="B199" s="19">
        <v>2</v>
      </c>
      <c r="C199" s="19">
        <v>3</v>
      </c>
      <c r="D199" s="19">
        <v>3</v>
      </c>
      <c r="E199" s="19">
        <v>1</v>
      </c>
      <c r="F199" s="19">
        <v>5</v>
      </c>
      <c r="G199" s="19">
        <v>0</v>
      </c>
      <c r="H199" s="19">
        <v>0</v>
      </c>
      <c r="I199" s="20"/>
      <c r="J199" s="21"/>
      <c r="K199" s="50"/>
      <c r="L199" s="21" t="s">
        <v>216</v>
      </c>
      <c r="M199" s="30"/>
      <c r="N199" s="30"/>
      <c r="O199" s="21"/>
      <c r="P199" s="22"/>
      <c r="Q199" s="23">
        <v>0</v>
      </c>
      <c r="R199" s="23">
        <v>0</v>
      </c>
      <c r="S199" s="23">
        <v>0</v>
      </c>
      <c r="T199" s="23"/>
      <c r="U199" s="23"/>
      <c r="V199" s="23"/>
      <c r="W199" s="23"/>
      <c r="X199" s="23"/>
      <c r="Y199" s="23"/>
      <c r="Z199" s="23"/>
      <c r="AA199" s="23"/>
      <c r="AB199" s="23"/>
    </row>
    <row r="200" spans="1:28" x14ac:dyDescent="0.25">
      <c r="A200" s="19" t="s">
        <v>397</v>
      </c>
      <c r="B200" s="19">
        <v>2</v>
      </c>
      <c r="C200" s="19">
        <v>3</v>
      </c>
      <c r="D200" s="19">
        <v>3</v>
      </c>
      <c r="E200" s="19">
        <v>1</v>
      </c>
      <c r="F200" s="19">
        <v>6</v>
      </c>
      <c r="G200" s="19">
        <v>0</v>
      </c>
      <c r="H200" s="19">
        <v>0</v>
      </c>
      <c r="I200" s="20"/>
      <c r="J200" s="21"/>
      <c r="K200" s="50"/>
      <c r="L200" s="21" t="s">
        <v>208</v>
      </c>
      <c r="M200" s="30"/>
      <c r="N200" s="21"/>
      <c r="O200" s="21"/>
      <c r="P200" s="22"/>
      <c r="Q200" s="23">
        <v>0</v>
      </c>
      <c r="R200" s="23">
        <v>0</v>
      </c>
      <c r="S200" s="23">
        <v>0</v>
      </c>
      <c r="T200" s="23"/>
      <c r="U200" s="23"/>
      <c r="V200" s="23"/>
      <c r="W200" s="23"/>
      <c r="X200" s="23"/>
      <c r="Y200" s="23"/>
      <c r="Z200" s="23"/>
      <c r="AA200" s="23"/>
      <c r="AB200" s="23"/>
    </row>
    <row r="201" spans="1:28" x14ac:dyDescent="0.25">
      <c r="A201" s="15" t="s">
        <v>398</v>
      </c>
      <c r="B201" s="15">
        <v>2</v>
      </c>
      <c r="C201" s="15">
        <v>3</v>
      </c>
      <c r="D201" s="15">
        <v>3</v>
      </c>
      <c r="E201" s="15">
        <v>1</v>
      </c>
      <c r="F201" s="15">
        <v>8</v>
      </c>
      <c r="G201" s="15">
        <v>0</v>
      </c>
      <c r="H201" s="15">
        <v>0</v>
      </c>
      <c r="I201" s="16"/>
      <c r="J201" s="17"/>
      <c r="K201" s="59"/>
      <c r="L201" s="17" t="s">
        <v>210</v>
      </c>
      <c r="M201" s="24"/>
      <c r="N201" s="17"/>
      <c r="O201" s="17"/>
      <c r="P201" s="18"/>
      <c r="Q201" s="9">
        <v>0</v>
      </c>
      <c r="R201" s="9">
        <v>0</v>
      </c>
      <c r="S201" s="9">
        <v>0</v>
      </c>
      <c r="T201" s="9"/>
      <c r="U201" s="9"/>
      <c r="V201" s="9"/>
      <c r="W201" s="9"/>
      <c r="X201" s="9"/>
      <c r="Y201" s="9"/>
      <c r="Z201" s="9"/>
      <c r="AA201" s="9"/>
      <c r="AB201" s="9"/>
    </row>
    <row r="202" spans="1:28" x14ac:dyDescent="0.25">
      <c r="A202" s="19" t="s">
        <v>399</v>
      </c>
      <c r="B202" s="19">
        <v>2</v>
      </c>
      <c r="C202" s="19">
        <v>3</v>
      </c>
      <c r="D202" s="19">
        <v>3</v>
      </c>
      <c r="E202" s="19">
        <v>1</v>
      </c>
      <c r="F202" s="19">
        <v>8</v>
      </c>
      <c r="G202" s="19">
        <v>1</v>
      </c>
      <c r="H202" s="19">
        <v>0</v>
      </c>
      <c r="I202" s="20"/>
      <c r="J202" s="21"/>
      <c r="K202" s="50"/>
      <c r="L202" s="21"/>
      <c r="M202" s="21" t="s">
        <v>212</v>
      </c>
      <c r="N202" s="21"/>
      <c r="O202" s="21"/>
      <c r="P202" s="22"/>
      <c r="Q202" s="23">
        <v>0</v>
      </c>
      <c r="R202" s="23">
        <v>0</v>
      </c>
      <c r="S202" s="23">
        <v>0</v>
      </c>
      <c r="T202" s="23"/>
      <c r="U202" s="23"/>
      <c r="V202" s="23"/>
      <c r="W202" s="23"/>
      <c r="X202" s="23"/>
      <c r="Y202" s="23"/>
      <c r="Z202" s="23"/>
      <c r="AA202" s="23"/>
      <c r="AB202" s="23"/>
    </row>
    <row r="203" spans="1:28" x14ac:dyDescent="0.25">
      <c r="A203" s="19" t="s">
        <v>400</v>
      </c>
      <c r="B203" s="19">
        <v>2</v>
      </c>
      <c r="C203" s="19">
        <v>3</v>
      </c>
      <c r="D203" s="19">
        <v>3</v>
      </c>
      <c r="E203" s="19">
        <v>1</v>
      </c>
      <c r="F203" s="19">
        <v>8</v>
      </c>
      <c r="G203" s="19">
        <v>2</v>
      </c>
      <c r="H203" s="19">
        <v>0</v>
      </c>
      <c r="I203" s="20"/>
      <c r="J203" s="21"/>
      <c r="K203" s="50"/>
      <c r="L203" s="21"/>
      <c r="M203" s="21" t="s">
        <v>214</v>
      </c>
      <c r="N203" s="21"/>
      <c r="O203" s="21"/>
      <c r="P203" s="22"/>
      <c r="Q203" s="23">
        <v>0</v>
      </c>
      <c r="R203" s="23">
        <v>0</v>
      </c>
      <c r="S203" s="23">
        <v>0</v>
      </c>
      <c r="T203" s="23"/>
      <c r="U203" s="23"/>
      <c r="V203" s="23"/>
      <c r="W203" s="23"/>
      <c r="X203" s="23"/>
      <c r="Y203" s="23"/>
      <c r="Z203" s="23"/>
      <c r="AA203" s="23"/>
      <c r="AB203" s="23"/>
    </row>
    <row r="204" spans="1:28" x14ac:dyDescent="0.25">
      <c r="A204" s="19" t="s">
        <v>401</v>
      </c>
      <c r="B204" s="19">
        <v>2</v>
      </c>
      <c r="C204" s="19">
        <v>3</v>
      </c>
      <c r="D204" s="19">
        <v>3</v>
      </c>
      <c r="E204" s="19">
        <v>1</v>
      </c>
      <c r="F204" s="19">
        <v>8</v>
      </c>
      <c r="G204" s="19">
        <v>50</v>
      </c>
      <c r="H204" s="19">
        <v>0</v>
      </c>
      <c r="I204" s="20"/>
      <c r="J204" s="21"/>
      <c r="K204" s="50"/>
      <c r="L204" s="21"/>
      <c r="M204" s="21" t="s">
        <v>210</v>
      </c>
      <c r="N204" s="21"/>
      <c r="O204" s="21"/>
      <c r="P204" s="22"/>
      <c r="Q204" s="23">
        <v>0</v>
      </c>
      <c r="R204" s="23">
        <v>0</v>
      </c>
      <c r="S204" s="23">
        <v>0</v>
      </c>
      <c r="T204" s="23"/>
      <c r="U204" s="23"/>
      <c r="V204" s="23"/>
      <c r="W204" s="23"/>
      <c r="X204" s="23"/>
      <c r="Y204" s="23"/>
      <c r="Z204" s="23"/>
      <c r="AA204" s="23"/>
      <c r="AB204" s="23"/>
    </row>
    <row r="205" spans="1:28" x14ac:dyDescent="0.25">
      <c r="A205" s="15" t="s">
        <v>402</v>
      </c>
      <c r="B205" s="15">
        <v>2</v>
      </c>
      <c r="C205" s="15">
        <v>3</v>
      </c>
      <c r="D205" s="15">
        <v>3</v>
      </c>
      <c r="E205" s="15">
        <v>2</v>
      </c>
      <c r="F205" s="15">
        <v>0</v>
      </c>
      <c r="G205" s="15">
        <v>0</v>
      </c>
      <c r="H205" s="15">
        <v>0</v>
      </c>
      <c r="I205" s="16"/>
      <c r="J205" s="17"/>
      <c r="K205" s="17" t="s">
        <v>220</v>
      </c>
      <c r="L205" s="24"/>
      <c r="M205" s="17"/>
      <c r="N205" s="17"/>
      <c r="O205" s="17"/>
      <c r="P205" s="18"/>
      <c r="Q205" s="9">
        <v>0</v>
      </c>
      <c r="R205" s="9">
        <v>0</v>
      </c>
      <c r="S205" s="9">
        <v>0</v>
      </c>
      <c r="T205" s="9"/>
      <c r="U205" s="9"/>
      <c r="V205" s="9"/>
      <c r="W205" s="9"/>
      <c r="X205" s="9"/>
      <c r="Y205" s="9"/>
      <c r="Z205" s="9"/>
      <c r="AA205" s="9"/>
      <c r="AB205" s="9"/>
    </row>
    <row r="206" spans="1:28" x14ac:dyDescent="0.25">
      <c r="A206" s="19" t="s">
        <v>403</v>
      </c>
      <c r="B206" s="19">
        <v>2</v>
      </c>
      <c r="C206" s="19">
        <v>3</v>
      </c>
      <c r="D206" s="19">
        <v>3</v>
      </c>
      <c r="E206" s="19">
        <v>2</v>
      </c>
      <c r="F206" s="19">
        <v>1</v>
      </c>
      <c r="G206" s="19">
        <v>0</v>
      </c>
      <c r="H206" s="19">
        <v>0</v>
      </c>
      <c r="I206" s="20"/>
      <c r="J206" s="21"/>
      <c r="K206" s="21"/>
      <c r="L206" s="21" t="s">
        <v>200</v>
      </c>
      <c r="M206" s="30"/>
      <c r="N206" s="21"/>
      <c r="O206" s="21"/>
      <c r="P206" s="22"/>
      <c r="Q206" s="23">
        <v>0</v>
      </c>
      <c r="R206" s="23">
        <v>0</v>
      </c>
      <c r="S206" s="23">
        <v>0</v>
      </c>
      <c r="T206" s="23"/>
      <c r="U206" s="23"/>
      <c r="V206" s="23"/>
      <c r="W206" s="23"/>
      <c r="X206" s="23"/>
      <c r="Y206" s="23"/>
      <c r="Z206" s="23"/>
      <c r="AA206" s="23"/>
      <c r="AB206" s="23"/>
    </row>
    <row r="207" spans="1:28" x14ac:dyDescent="0.25">
      <c r="A207" s="19" t="s">
        <v>404</v>
      </c>
      <c r="B207" s="19">
        <v>2</v>
      </c>
      <c r="C207" s="19">
        <v>3</v>
      </c>
      <c r="D207" s="19">
        <v>3</v>
      </c>
      <c r="E207" s="19">
        <v>2</v>
      </c>
      <c r="F207" s="19">
        <v>2</v>
      </c>
      <c r="G207" s="19">
        <v>0</v>
      </c>
      <c r="H207" s="19">
        <v>0</v>
      </c>
      <c r="I207" s="20"/>
      <c r="J207" s="21"/>
      <c r="K207" s="21"/>
      <c r="L207" s="60" t="s">
        <v>222</v>
      </c>
      <c r="M207" s="30"/>
      <c r="N207" s="21"/>
      <c r="O207" s="50"/>
      <c r="P207" s="22"/>
      <c r="Q207" s="23">
        <v>0</v>
      </c>
      <c r="R207" s="23">
        <v>0</v>
      </c>
      <c r="S207" s="23">
        <v>0</v>
      </c>
      <c r="T207" s="23"/>
      <c r="U207" s="23"/>
      <c r="V207" s="23"/>
      <c r="W207" s="23"/>
      <c r="X207" s="23"/>
      <c r="Y207" s="23"/>
      <c r="Z207" s="23"/>
      <c r="AA207" s="23"/>
      <c r="AB207" s="23"/>
    </row>
    <row r="208" spans="1:28" x14ac:dyDescent="0.25">
      <c r="A208" s="19" t="s">
        <v>405</v>
      </c>
      <c r="B208" s="19">
        <v>2</v>
      </c>
      <c r="C208" s="19">
        <v>3</v>
      </c>
      <c r="D208" s="19">
        <v>3</v>
      </c>
      <c r="E208" s="19">
        <v>2</v>
      </c>
      <c r="F208" s="19">
        <v>3</v>
      </c>
      <c r="G208" s="19">
        <v>0</v>
      </c>
      <c r="H208" s="19">
        <v>0</v>
      </c>
      <c r="I208" s="20"/>
      <c r="J208" s="21"/>
      <c r="K208" s="21"/>
      <c r="L208" s="21" t="s">
        <v>204</v>
      </c>
      <c r="M208" s="30"/>
      <c r="N208" s="21"/>
      <c r="O208" s="21"/>
      <c r="P208" s="22"/>
      <c r="Q208" s="23">
        <v>0</v>
      </c>
      <c r="R208" s="23">
        <v>0</v>
      </c>
      <c r="S208" s="23">
        <v>0</v>
      </c>
      <c r="T208" s="23"/>
      <c r="U208" s="23"/>
      <c r="V208" s="23"/>
      <c r="W208" s="23"/>
      <c r="X208" s="23"/>
      <c r="Y208" s="23"/>
      <c r="Z208" s="23"/>
      <c r="AA208" s="23"/>
      <c r="AB208" s="23"/>
    </row>
    <row r="209" spans="1:28" x14ac:dyDescent="0.25">
      <c r="A209" s="19" t="s">
        <v>406</v>
      </c>
      <c r="B209" s="19">
        <v>2</v>
      </c>
      <c r="C209" s="19">
        <v>3</v>
      </c>
      <c r="D209" s="19">
        <v>3</v>
      </c>
      <c r="E209" s="19">
        <v>2</v>
      </c>
      <c r="F209" s="19">
        <v>4</v>
      </c>
      <c r="G209" s="19">
        <v>0</v>
      </c>
      <c r="H209" s="19">
        <v>0</v>
      </c>
      <c r="I209" s="20"/>
      <c r="J209" s="21"/>
      <c r="K209" s="21"/>
      <c r="L209" s="21" t="s">
        <v>216</v>
      </c>
      <c r="M209" s="30"/>
      <c r="N209" s="21"/>
      <c r="O209" s="50"/>
      <c r="P209" s="22"/>
      <c r="Q209" s="23">
        <v>0</v>
      </c>
      <c r="R209" s="23">
        <v>0</v>
      </c>
      <c r="S209" s="23">
        <v>0</v>
      </c>
      <c r="T209" s="23"/>
      <c r="U209" s="23"/>
      <c r="V209" s="23"/>
      <c r="W209" s="23"/>
      <c r="X209" s="23"/>
      <c r="Y209" s="23"/>
      <c r="Z209" s="23"/>
      <c r="AA209" s="23"/>
      <c r="AB209" s="23"/>
    </row>
    <row r="210" spans="1:28" x14ac:dyDescent="0.25">
      <c r="A210" s="19" t="s">
        <v>407</v>
      </c>
      <c r="B210" s="19">
        <v>2</v>
      </c>
      <c r="C210" s="19">
        <v>3</v>
      </c>
      <c r="D210" s="19">
        <v>3</v>
      </c>
      <c r="E210" s="19">
        <v>2</v>
      </c>
      <c r="F210" s="19">
        <v>5</v>
      </c>
      <c r="G210" s="19">
        <v>0</v>
      </c>
      <c r="H210" s="19">
        <v>0</v>
      </c>
      <c r="I210" s="20"/>
      <c r="J210" s="21"/>
      <c r="K210" s="50"/>
      <c r="L210" s="21" t="s">
        <v>208</v>
      </c>
      <c r="M210" s="30"/>
      <c r="N210" s="21"/>
      <c r="O210" s="50"/>
      <c r="P210" s="22"/>
      <c r="Q210" s="23">
        <v>0</v>
      </c>
      <c r="R210" s="23">
        <v>0</v>
      </c>
      <c r="S210" s="23">
        <v>0</v>
      </c>
      <c r="T210" s="23"/>
      <c r="U210" s="23"/>
      <c r="V210" s="23"/>
      <c r="W210" s="23"/>
      <c r="X210" s="23"/>
      <c r="Y210" s="23"/>
      <c r="Z210" s="23"/>
      <c r="AA210" s="23"/>
      <c r="AB210" s="23"/>
    </row>
    <row r="211" spans="1:28" x14ac:dyDescent="0.25">
      <c r="A211" s="15" t="s">
        <v>408</v>
      </c>
      <c r="B211" s="15">
        <v>2</v>
      </c>
      <c r="C211" s="15">
        <v>3</v>
      </c>
      <c r="D211" s="15">
        <v>3</v>
      </c>
      <c r="E211" s="15">
        <v>2</v>
      </c>
      <c r="F211" s="15">
        <v>7</v>
      </c>
      <c r="G211" s="15">
        <v>0</v>
      </c>
      <c r="H211" s="15">
        <v>0</v>
      </c>
      <c r="I211" s="16"/>
      <c r="J211" s="17"/>
      <c r="K211" s="59"/>
      <c r="L211" s="17" t="s">
        <v>226</v>
      </c>
      <c r="M211" s="24"/>
      <c r="N211" s="17"/>
      <c r="O211" s="59"/>
      <c r="P211" s="18"/>
      <c r="Q211" s="31">
        <v>0</v>
      </c>
      <c r="R211" s="31">
        <v>0</v>
      </c>
      <c r="S211" s="31">
        <v>0</v>
      </c>
      <c r="T211" s="31"/>
      <c r="U211" s="31"/>
      <c r="V211" s="31"/>
      <c r="W211" s="31"/>
      <c r="X211" s="31"/>
      <c r="Y211" s="31"/>
      <c r="Z211" s="31"/>
      <c r="AA211" s="31"/>
      <c r="AB211" s="31"/>
    </row>
    <row r="212" spans="1:28" x14ac:dyDescent="0.25">
      <c r="A212" s="19" t="s">
        <v>409</v>
      </c>
      <c r="B212" s="19">
        <v>2</v>
      </c>
      <c r="C212" s="19">
        <v>3</v>
      </c>
      <c r="D212" s="19">
        <v>3</v>
      </c>
      <c r="E212" s="19">
        <v>2</v>
      </c>
      <c r="F212" s="19">
        <v>7</v>
      </c>
      <c r="G212" s="19">
        <v>1</v>
      </c>
      <c r="H212" s="19">
        <v>0</v>
      </c>
      <c r="I212" s="20"/>
      <c r="J212" s="21"/>
      <c r="K212" s="50"/>
      <c r="L212" s="21"/>
      <c r="M212" s="21" t="s">
        <v>212</v>
      </c>
      <c r="N212" s="21"/>
      <c r="O212" s="50"/>
      <c r="P212" s="22"/>
      <c r="Q212" s="23">
        <v>0</v>
      </c>
      <c r="R212" s="23">
        <v>0</v>
      </c>
      <c r="S212" s="23">
        <v>0</v>
      </c>
      <c r="T212" s="23"/>
      <c r="U212" s="23"/>
      <c r="V212" s="23"/>
      <c r="W212" s="23"/>
      <c r="X212" s="23"/>
      <c r="Y212" s="23"/>
      <c r="Z212" s="23"/>
      <c r="AA212" s="23"/>
      <c r="AB212" s="23"/>
    </row>
    <row r="213" spans="1:28" x14ac:dyDescent="0.25">
      <c r="A213" s="19" t="s">
        <v>410</v>
      </c>
      <c r="B213" s="19">
        <v>2</v>
      </c>
      <c r="C213" s="19">
        <v>3</v>
      </c>
      <c r="D213" s="19">
        <v>3</v>
      </c>
      <c r="E213" s="19">
        <v>2</v>
      </c>
      <c r="F213" s="19">
        <v>7</v>
      </c>
      <c r="G213" s="19">
        <v>2</v>
      </c>
      <c r="H213" s="19">
        <v>0</v>
      </c>
      <c r="I213" s="20"/>
      <c r="J213" s="21"/>
      <c r="K213" s="50"/>
      <c r="L213" s="21"/>
      <c r="M213" s="21" t="s">
        <v>214</v>
      </c>
      <c r="N213" s="21"/>
      <c r="O213" s="50"/>
      <c r="P213" s="22"/>
      <c r="Q213" s="23">
        <v>0</v>
      </c>
      <c r="R213" s="23">
        <v>0</v>
      </c>
      <c r="S213" s="23">
        <v>0</v>
      </c>
      <c r="T213" s="23"/>
      <c r="U213" s="23"/>
      <c r="V213" s="23"/>
      <c r="W213" s="23"/>
      <c r="X213" s="23"/>
      <c r="Y213" s="23"/>
      <c r="Z213" s="23"/>
      <c r="AA213" s="23"/>
      <c r="AB213" s="23"/>
    </row>
    <row r="214" spans="1:28" x14ac:dyDescent="0.25">
      <c r="A214" s="33" t="s">
        <v>411</v>
      </c>
      <c r="B214" s="33">
        <v>2</v>
      </c>
      <c r="C214" s="33">
        <v>3</v>
      </c>
      <c r="D214" s="33">
        <v>3</v>
      </c>
      <c r="E214" s="33">
        <v>2</v>
      </c>
      <c r="F214" s="33">
        <v>7</v>
      </c>
      <c r="G214" s="33">
        <v>3</v>
      </c>
      <c r="H214" s="33">
        <v>0</v>
      </c>
      <c r="I214" s="20"/>
      <c r="J214" s="21"/>
      <c r="K214" s="50"/>
      <c r="L214" s="21"/>
      <c r="M214" s="35" t="s">
        <v>202</v>
      </c>
      <c r="N214" s="21"/>
      <c r="O214" s="50"/>
      <c r="P214" s="22"/>
      <c r="Q214" s="23">
        <v>0</v>
      </c>
      <c r="R214" s="23">
        <v>0</v>
      </c>
      <c r="S214" s="23">
        <v>0</v>
      </c>
      <c r="T214" s="23"/>
      <c r="U214" s="23"/>
      <c r="V214" s="23"/>
      <c r="W214" s="23"/>
      <c r="X214" s="23"/>
      <c r="Y214" s="23"/>
      <c r="Z214" s="23"/>
      <c r="AA214" s="23"/>
      <c r="AB214" s="23"/>
    </row>
    <row r="215" spans="1:28" x14ac:dyDescent="0.25">
      <c r="A215" s="19" t="s">
        <v>412</v>
      </c>
      <c r="B215" s="19">
        <v>2</v>
      </c>
      <c r="C215" s="19">
        <v>3</v>
      </c>
      <c r="D215" s="19">
        <v>3</v>
      </c>
      <c r="E215" s="19">
        <v>2</v>
      </c>
      <c r="F215" s="19">
        <v>7</v>
      </c>
      <c r="G215" s="19">
        <v>50</v>
      </c>
      <c r="H215" s="19">
        <v>0</v>
      </c>
      <c r="I215" s="20"/>
      <c r="J215" s="21"/>
      <c r="K215" s="50"/>
      <c r="L215" s="21"/>
      <c r="M215" s="21" t="s">
        <v>226</v>
      </c>
      <c r="N215" s="21"/>
      <c r="O215" s="50"/>
      <c r="P215" s="22"/>
      <c r="Q215" s="23">
        <v>0</v>
      </c>
      <c r="R215" s="23">
        <v>0</v>
      </c>
      <c r="S215" s="23">
        <v>0</v>
      </c>
      <c r="T215" s="23"/>
      <c r="U215" s="23"/>
      <c r="V215" s="23"/>
      <c r="W215" s="23"/>
      <c r="X215" s="23"/>
      <c r="Y215" s="23"/>
      <c r="Z215" s="23"/>
      <c r="AA215" s="23"/>
      <c r="AB215" s="23"/>
    </row>
    <row r="216" spans="1:28" x14ac:dyDescent="0.25">
      <c r="A216" s="10" t="s">
        <v>413</v>
      </c>
      <c r="B216" s="10">
        <v>2</v>
      </c>
      <c r="C216" s="10">
        <v>3</v>
      </c>
      <c r="D216" s="10">
        <v>4</v>
      </c>
      <c r="E216" s="10">
        <v>0</v>
      </c>
      <c r="F216" s="10">
        <v>0</v>
      </c>
      <c r="G216" s="10">
        <v>0</v>
      </c>
      <c r="H216" s="10">
        <v>0</v>
      </c>
      <c r="I216" s="16"/>
      <c r="J216" s="58" t="s">
        <v>238</v>
      </c>
      <c r="K216" s="55"/>
      <c r="L216" s="61"/>
      <c r="M216" s="61"/>
      <c r="N216" s="61"/>
      <c r="O216" s="61"/>
      <c r="P216" s="13"/>
      <c r="Q216" s="14">
        <v>0</v>
      </c>
      <c r="R216" s="14">
        <v>0</v>
      </c>
      <c r="S216" s="14">
        <v>0</v>
      </c>
      <c r="T216" s="14"/>
      <c r="U216" s="14"/>
      <c r="V216" s="14"/>
      <c r="W216" s="14"/>
      <c r="X216" s="14"/>
      <c r="Y216" s="14"/>
      <c r="Z216" s="14"/>
      <c r="AA216" s="14"/>
      <c r="AB216" s="14"/>
    </row>
    <row r="217" spans="1:28" x14ac:dyDescent="0.25">
      <c r="A217" s="19" t="s">
        <v>414</v>
      </c>
      <c r="B217" s="19">
        <v>2</v>
      </c>
      <c r="C217" s="19">
        <v>3</v>
      </c>
      <c r="D217" s="19">
        <v>4</v>
      </c>
      <c r="E217" s="19">
        <v>1</v>
      </c>
      <c r="F217" s="19">
        <v>0</v>
      </c>
      <c r="G217" s="19">
        <v>0</v>
      </c>
      <c r="H217" s="19">
        <v>0</v>
      </c>
      <c r="I217" s="20"/>
      <c r="J217" s="30"/>
      <c r="K217" s="21" t="s">
        <v>192</v>
      </c>
      <c r="L217" s="30"/>
      <c r="M217" s="30"/>
      <c r="N217" s="21"/>
      <c r="O217" s="30"/>
      <c r="P217" s="22"/>
      <c r="Q217" s="23">
        <v>0</v>
      </c>
      <c r="R217" s="23">
        <v>0</v>
      </c>
      <c r="S217" s="23">
        <v>0</v>
      </c>
      <c r="T217" s="23"/>
      <c r="U217" s="23"/>
      <c r="V217" s="23"/>
      <c r="W217" s="23"/>
      <c r="X217" s="23"/>
      <c r="Y217" s="23"/>
      <c r="Z217" s="23"/>
      <c r="AA217" s="23"/>
      <c r="AB217" s="23"/>
    </row>
    <row r="218" spans="1:28" x14ac:dyDescent="0.25">
      <c r="A218" s="19" t="s">
        <v>415</v>
      </c>
      <c r="B218" s="19">
        <v>2</v>
      </c>
      <c r="C218" s="19">
        <v>3</v>
      </c>
      <c r="D218" s="19">
        <v>4</v>
      </c>
      <c r="E218" s="19">
        <v>2</v>
      </c>
      <c r="F218" s="19">
        <v>0</v>
      </c>
      <c r="G218" s="19">
        <v>0</v>
      </c>
      <c r="H218" s="19">
        <v>0</v>
      </c>
      <c r="I218" s="20"/>
      <c r="J218" s="21"/>
      <c r="K218" s="21" t="s">
        <v>194</v>
      </c>
      <c r="L218" s="30"/>
      <c r="M218" s="30"/>
      <c r="N218" s="21"/>
      <c r="O218" s="30"/>
      <c r="P218" s="22"/>
      <c r="Q218" s="23">
        <v>0</v>
      </c>
      <c r="R218" s="23">
        <v>0</v>
      </c>
      <c r="S218" s="23">
        <v>0</v>
      </c>
      <c r="T218" s="23"/>
      <c r="U218" s="23"/>
      <c r="V218" s="23"/>
      <c r="W218" s="23"/>
      <c r="X218" s="23"/>
      <c r="Y218" s="23"/>
      <c r="Z218" s="23"/>
      <c r="AA218" s="23"/>
      <c r="AB218" s="23"/>
    </row>
    <row r="219" spans="1:28" x14ac:dyDescent="0.25">
      <c r="A219" s="10" t="s">
        <v>416</v>
      </c>
      <c r="B219" s="10">
        <v>2</v>
      </c>
      <c r="C219" s="10">
        <v>3</v>
      </c>
      <c r="D219" s="10">
        <v>5</v>
      </c>
      <c r="E219" s="10">
        <v>0</v>
      </c>
      <c r="F219" s="10">
        <v>0</v>
      </c>
      <c r="G219" s="10">
        <v>0</v>
      </c>
      <c r="H219" s="10">
        <v>0</v>
      </c>
      <c r="I219" s="16"/>
      <c r="J219" s="12" t="s">
        <v>417</v>
      </c>
      <c r="K219" s="55"/>
      <c r="L219" s="55"/>
      <c r="M219" s="55"/>
      <c r="N219" s="12"/>
      <c r="O219" s="12"/>
      <c r="P219" s="13"/>
      <c r="Q219" s="14">
        <v>18500038.52</v>
      </c>
      <c r="R219" s="14">
        <v>26276822.620000001</v>
      </c>
      <c r="S219" s="14">
        <v>19430610.780000001</v>
      </c>
      <c r="T219" s="14"/>
      <c r="U219" s="14"/>
      <c r="V219" s="14"/>
      <c r="W219" s="14"/>
      <c r="X219" s="14"/>
      <c r="Y219" s="14"/>
      <c r="Z219" s="14"/>
      <c r="AA219" s="14"/>
      <c r="AB219" s="14"/>
    </row>
    <row r="220" spans="1:28" x14ac:dyDescent="0.25">
      <c r="A220" s="19" t="s">
        <v>418</v>
      </c>
      <c r="B220" s="19">
        <v>2</v>
      </c>
      <c r="C220" s="19">
        <v>3</v>
      </c>
      <c r="D220" s="19">
        <v>5</v>
      </c>
      <c r="E220" s="19">
        <v>1</v>
      </c>
      <c r="F220" s="19">
        <v>0</v>
      </c>
      <c r="G220" s="19">
        <v>0</v>
      </c>
      <c r="H220" s="19">
        <v>0</v>
      </c>
      <c r="I220" s="20"/>
      <c r="J220" s="30"/>
      <c r="K220" s="21" t="s">
        <v>419</v>
      </c>
      <c r="L220" s="21"/>
      <c r="M220" s="30"/>
      <c r="N220" s="21"/>
      <c r="O220" s="21"/>
      <c r="P220" s="22"/>
      <c r="Q220" s="23">
        <v>18500038.52</v>
      </c>
      <c r="R220" s="23">
        <v>26276822.620000001</v>
      </c>
      <c r="S220" s="23">
        <v>19430610.780000001</v>
      </c>
      <c r="T220" s="23"/>
      <c r="U220" s="23"/>
      <c r="V220" s="23"/>
      <c r="W220" s="23"/>
      <c r="X220" s="23"/>
      <c r="Y220" s="23"/>
      <c r="Z220" s="23"/>
      <c r="AA220" s="23"/>
      <c r="AB220" s="23"/>
    </row>
    <row r="221" spans="1:28" x14ac:dyDescent="0.25">
      <c r="A221" s="15" t="s">
        <v>420</v>
      </c>
      <c r="B221" s="15">
        <v>2</v>
      </c>
      <c r="C221" s="15">
        <v>3</v>
      </c>
      <c r="D221" s="15">
        <v>5</v>
      </c>
      <c r="E221" s="15">
        <v>2</v>
      </c>
      <c r="F221" s="15">
        <v>0</v>
      </c>
      <c r="G221" s="15">
        <v>0</v>
      </c>
      <c r="H221" s="15">
        <v>0</v>
      </c>
      <c r="I221" s="16"/>
      <c r="J221" s="24"/>
      <c r="K221" s="17" t="s">
        <v>421</v>
      </c>
      <c r="L221" s="17"/>
      <c r="M221" s="24"/>
      <c r="N221" s="17"/>
      <c r="O221" s="17"/>
      <c r="P221" s="18"/>
      <c r="Q221" s="9">
        <v>0</v>
      </c>
      <c r="R221" s="9">
        <v>0</v>
      </c>
      <c r="S221" s="9">
        <v>0</v>
      </c>
      <c r="T221" s="9"/>
      <c r="U221" s="9"/>
      <c r="V221" s="9"/>
      <c r="W221" s="9"/>
      <c r="X221" s="9"/>
      <c r="Y221" s="9"/>
      <c r="Z221" s="9"/>
      <c r="AA221" s="9"/>
      <c r="AB221" s="9"/>
    </row>
    <row r="222" spans="1:28" x14ac:dyDescent="0.25">
      <c r="A222" s="19" t="s">
        <v>422</v>
      </c>
      <c r="B222" s="19">
        <v>2</v>
      </c>
      <c r="C222" s="19">
        <v>3</v>
      </c>
      <c r="D222" s="19">
        <v>5</v>
      </c>
      <c r="E222" s="19">
        <v>2</v>
      </c>
      <c r="F222" s="19">
        <v>2</v>
      </c>
      <c r="G222" s="19">
        <v>0</v>
      </c>
      <c r="H222" s="19">
        <v>0</v>
      </c>
      <c r="I222" s="20"/>
      <c r="J222" s="21"/>
      <c r="K222" s="21"/>
      <c r="L222" s="21" t="s">
        <v>423</v>
      </c>
      <c r="M222" s="30"/>
      <c r="N222" s="21"/>
      <c r="O222" s="21"/>
      <c r="P222" s="45"/>
      <c r="Q222" s="23">
        <v>0</v>
      </c>
      <c r="R222" s="23">
        <v>0</v>
      </c>
      <c r="S222" s="23">
        <v>0</v>
      </c>
      <c r="T222" s="23"/>
      <c r="U222" s="23"/>
      <c r="V222" s="23"/>
      <c r="W222" s="23"/>
      <c r="X222" s="23"/>
      <c r="Y222" s="23"/>
      <c r="Z222" s="23"/>
      <c r="AA222" s="23"/>
      <c r="AB222" s="23"/>
    </row>
    <row r="223" spans="1:28" x14ac:dyDescent="0.25">
      <c r="A223" s="19" t="s">
        <v>424</v>
      </c>
      <c r="B223" s="19">
        <v>2</v>
      </c>
      <c r="C223" s="19">
        <v>3</v>
      </c>
      <c r="D223" s="19">
        <v>5</v>
      </c>
      <c r="E223" s="19">
        <v>2</v>
      </c>
      <c r="F223" s="19">
        <v>3</v>
      </c>
      <c r="G223" s="19">
        <v>0</v>
      </c>
      <c r="H223" s="19">
        <v>0</v>
      </c>
      <c r="I223" s="20"/>
      <c r="J223" s="30"/>
      <c r="K223" s="30"/>
      <c r="L223" s="21" t="s">
        <v>184</v>
      </c>
      <c r="M223" s="30"/>
      <c r="N223" s="30"/>
      <c r="O223" s="30"/>
      <c r="P223" s="45"/>
      <c r="Q223" s="23">
        <v>0</v>
      </c>
      <c r="R223" s="23">
        <v>0</v>
      </c>
      <c r="S223" s="23">
        <v>0</v>
      </c>
      <c r="T223" s="23"/>
      <c r="U223" s="23"/>
      <c r="V223" s="23"/>
      <c r="W223" s="23"/>
      <c r="X223" s="23"/>
      <c r="Y223" s="23"/>
      <c r="Z223" s="23"/>
      <c r="AA223" s="23"/>
      <c r="AB223" s="23"/>
    </row>
    <row r="224" spans="1:28" x14ac:dyDescent="0.25">
      <c r="A224" s="15" t="s">
        <v>425</v>
      </c>
      <c r="B224" s="15">
        <v>2</v>
      </c>
      <c r="C224" s="15">
        <v>3</v>
      </c>
      <c r="D224" s="15">
        <v>5</v>
      </c>
      <c r="E224" s="15">
        <v>2</v>
      </c>
      <c r="F224" s="15">
        <v>4</v>
      </c>
      <c r="G224" s="15">
        <v>0</v>
      </c>
      <c r="H224" s="15">
        <v>0</v>
      </c>
      <c r="I224" s="16"/>
      <c r="J224" s="17"/>
      <c r="K224" s="17"/>
      <c r="L224" s="17" t="s">
        <v>426</v>
      </c>
      <c r="M224" s="24"/>
      <c r="N224" s="24"/>
      <c r="O224" s="17"/>
      <c r="P224" s="44"/>
      <c r="Q224" s="9">
        <v>0</v>
      </c>
      <c r="R224" s="9">
        <v>0</v>
      </c>
      <c r="S224" s="9">
        <v>0</v>
      </c>
      <c r="T224" s="9"/>
      <c r="U224" s="9"/>
      <c r="V224" s="9"/>
      <c r="W224" s="9"/>
      <c r="X224" s="9"/>
      <c r="Y224" s="9"/>
      <c r="Z224" s="9"/>
      <c r="AA224" s="9"/>
      <c r="AB224" s="9"/>
    </row>
    <row r="225" spans="1:28" x14ac:dyDescent="0.25">
      <c r="A225" s="19" t="s">
        <v>427</v>
      </c>
      <c r="B225" s="19">
        <v>2</v>
      </c>
      <c r="C225" s="19">
        <v>3</v>
      </c>
      <c r="D225" s="19">
        <v>5</v>
      </c>
      <c r="E225" s="19">
        <v>2</v>
      </c>
      <c r="F225" s="19">
        <v>4</v>
      </c>
      <c r="G225" s="19">
        <v>1</v>
      </c>
      <c r="H225" s="19">
        <v>0</v>
      </c>
      <c r="I225" s="20"/>
      <c r="J225" s="21"/>
      <c r="K225" s="21"/>
      <c r="L225" s="50"/>
      <c r="M225" s="21" t="s">
        <v>428</v>
      </c>
      <c r="N225" s="30"/>
      <c r="O225" s="21"/>
      <c r="P225" s="45"/>
      <c r="Q225" s="23">
        <v>0</v>
      </c>
      <c r="R225" s="23">
        <v>0</v>
      </c>
      <c r="S225" s="23">
        <v>0</v>
      </c>
      <c r="T225" s="23"/>
      <c r="U225" s="23"/>
      <c r="V225" s="23"/>
      <c r="W225" s="23"/>
      <c r="X225" s="23"/>
      <c r="Y225" s="23"/>
      <c r="Z225" s="23"/>
      <c r="AA225" s="23"/>
      <c r="AB225" s="23"/>
    </row>
    <row r="226" spans="1:28" x14ac:dyDescent="0.25">
      <c r="A226" s="19" t="s">
        <v>429</v>
      </c>
      <c r="B226" s="19">
        <v>2</v>
      </c>
      <c r="C226" s="19">
        <v>3</v>
      </c>
      <c r="D226" s="19">
        <v>5</v>
      </c>
      <c r="E226" s="19">
        <v>2</v>
      </c>
      <c r="F226" s="19">
        <v>4</v>
      </c>
      <c r="G226" s="19">
        <v>2</v>
      </c>
      <c r="H226" s="19">
        <v>0</v>
      </c>
      <c r="I226" s="20"/>
      <c r="J226" s="21"/>
      <c r="K226" s="21"/>
      <c r="L226" s="50"/>
      <c r="M226" s="21" t="s">
        <v>430</v>
      </c>
      <c r="N226" s="30"/>
      <c r="O226" s="21"/>
      <c r="P226" s="45"/>
      <c r="Q226" s="23">
        <v>0</v>
      </c>
      <c r="R226" s="23">
        <v>0</v>
      </c>
      <c r="S226" s="23">
        <v>0</v>
      </c>
      <c r="T226" s="23"/>
      <c r="U226" s="23"/>
      <c r="V226" s="23"/>
      <c r="W226" s="23"/>
      <c r="X226" s="23"/>
      <c r="Y226" s="23"/>
      <c r="Z226" s="23"/>
      <c r="AA226" s="23"/>
      <c r="AB226" s="23"/>
    </row>
    <row r="227" spans="1:28" x14ac:dyDescent="0.25">
      <c r="A227" s="19" t="s">
        <v>431</v>
      </c>
      <c r="B227" s="19">
        <v>2</v>
      </c>
      <c r="C227" s="19">
        <v>3</v>
      </c>
      <c r="D227" s="19">
        <v>5</v>
      </c>
      <c r="E227" s="19">
        <v>3</v>
      </c>
      <c r="F227" s="19">
        <v>2</v>
      </c>
      <c r="G227" s="19">
        <v>0</v>
      </c>
      <c r="H227" s="19">
        <v>0</v>
      </c>
      <c r="I227" s="20"/>
      <c r="J227" s="21"/>
      <c r="K227" s="21"/>
      <c r="L227" s="21" t="s">
        <v>432</v>
      </c>
      <c r="M227" s="30"/>
      <c r="N227" s="21"/>
      <c r="O227" s="21"/>
      <c r="P227" s="45"/>
      <c r="Q227" s="23">
        <v>0</v>
      </c>
      <c r="R227" s="23">
        <v>0</v>
      </c>
      <c r="S227" s="23">
        <v>0</v>
      </c>
      <c r="T227" s="23"/>
      <c r="U227" s="23"/>
      <c r="V227" s="23"/>
      <c r="W227" s="23"/>
      <c r="X227" s="23"/>
      <c r="Y227" s="23"/>
      <c r="Z227" s="23"/>
      <c r="AA227" s="23"/>
      <c r="AB227" s="23"/>
    </row>
    <row r="228" spans="1:28" x14ac:dyDescent="0.25">
      <c r="A228" s="19" t="s">
        <v>433</v>
      </c>
      <c r="B228" s="19">
        <v>2</v>
      </c>
      <c r="C228" s="19">
        <v>3</v>
      </c>
      <c r="D228" s="19">
        <v>5</v>
      </c>
      <c r="E228" s="19">
        <v>3</v>
      </c>
      <c r="F228" s="19">
        <v>3</v>
      </c>
      <c r="G228" s="19">
        <v>0</v>
      </c>
      <c r="H228" s="19">
        <v>0</v>
      </c>
      <c r="I228" s="20"/>
      <c r="J228" s="21"/>
      <c r="K228" s="21"/>
      <c r="L228" s="21" t="s">
        <v>434</v>
      </c>
      <c r="M228" s="30"/>
      <c r="N228" s="21"/>
      <c r="O228" s="21"/>
      <c r="P228" s="45"/>
      <c r="Q228" s="23">
        <v>0</v>
      </c>
      <c r="R228" s="23">
        <v>0</v>
      </c>
      <c r="S228" s="23">
        <v>0</v>
      </c>
      <c r="T228" s="23"/>
      <c r="U228" s="23"/>
      <c r="V228" s="23"/>
      <c r="W228" s="23"/>
      <c r="X228" s="23"/>
      <c r="Y228" s="23"/>
      <c r="Z228" s="23"/>
      <c r="AA228" s="23"/>
      <c r="AB228" s="23"/>
    </row>
    <row r="229" spans="1:28" x14ac:dyDescent="0.25">
      <c r="A229" s="10" t="s">
        <v>435</v>
      </c>
      <c r="B229" s="10">
        <v>2</v>
      </c>
      <c r="C229" s="10">
        <v>3</v>
      </c>
      <c r="D229" s="10">
        <v>6</v>
      </c>
      <c r="E229" s="10">
        <v>1</v>
      </c>
      <c r="F229" s="10">
        <v>1</v>
      </c>
      <c r="G229" s="10">
        <v>0</v>
      </c>
      <c r="H229" s="10">
        <v>0</v>
      </c>
      <c r="I229" s="16"/>
      <c r="J229" s="12" t="s">
        <v>436</v>
      </c>
      <c r="K229" s="59"/>
      <c r="L229" s="24"/>
      <c r="M229" s="17"/>
      <c r="N229" s="24"/>
      <c r="O229" s="17"/>
      <c r="P229" s="18"/>
      <c r="Q229" s="14">
        <v>0</v>
      </c>
      <c r="R229" s="14">
        <v>0</v>
      </c>
      <c r="S229" s="14">
        <v>0</v>
      </c>
      <c r="T229" s="14"/>
      <c r="U229" s="14"/>
      <c r="V229" s="14"/>
      <c r="W229" s="14"/>
      <c r="X229" s="14"/>
      <c r="Y229" s="14"/>
      <c r="Z229" s="14"/>
      <c r="AA229" s="14"/>
      <c r="AB229" s="14"/>
    </row>
    <row r="230" spans="1:28" x14ac:dyDescent="0.25">
      <c r="A230" s="19" t="s">
        <v>437</v>
      </c>
      <c r="B230" s="19">
        <v>2</v>
      </c>
      <c r="C230" s="19">
        <v>3</v>
      </c>
      <c r="D230" s="19">
        <v>6</v>
      </c>
      <c r="E230" s="19">
        <v>1</v>
      </c>
      <c r="F230" s="19">
        <v>1</v>
      </c>
      <c r="G230" s="19">
        <v>1</v>
      </c>
      <c r="H230" s="19">
        <v>0</v>
      </c>
      <c r="I230" s="20"/>
      <c r="J230" s="21"/>
      <c r="K230" s="30" t="s">
        <v>438</v>
      </c>
      <c r="L230" s="30"/>
      <c r="M230" s="21"/>
      <c r="N230" s="30"/>
      <c r="O230" s="21"/>
      <c r="P230" s="22"/>
      <c r="Q230" s="23">
        <v>0</v>
      </c>
      <c r="R230" s="23">
        <v>0</v>
      </c>
      <c r="S230" s="23">
        <v>0</v>
      </c>
      <c r="T230" s="23"/>
      <c r="U230" s="23"/>
      <c r="V230" s="23"/>
      <c r="W230" s="23"/>
      <c r="X230" s="23"/>
      <c r="Y230" s="23"/>
      <c r="Z230" s="23"/>
      <c r="AA230" s="23"/>
      <c r="AB230" s="23"/>
    </row>
    <row r="231" spans="1:28" x14ac:dyDescent="0.25">
      <c r="A231" s="19" t="s">
        <v>439</v>
      </c>
      <c r="B231" s="19">
        <v>2</v>
      </c>
      <c r="C231" s="19">
        <v>3</v>
      </c>
      <c r="D231" s="19">
        <v>6</v>
      </c>
      <c r="E231" s="19">
        <v>1</v>
      </c>
      <c r="F231" s="19">
        <v>1</v>
      </c>
      <c r="G231" s="19">
        <v>2</v>
      </c>
      <c r="H231" s="19">
        <v>0</v>
      </c>
      <c r="I231" s="20"/>
      <c r="J231" s="21"/>
      <c r="K231" s="30" t="s">
        <v>440</v>
      </c>
      <c r="L231" s="30"/>
      <c r="M231" s="21"/>
      <c r="N231" s="30"/>
      <c r="O231" s="21"/>
      <c r="P231" s="22"/>
      <c r="Q231" s="23">
        <v>0</v>
      </c>
      <c r="R231" s="23">
        <v>0</v>
      </c>
      <c r="S231" s="23">
        <v>0</v>
      </c>
      <c r="T231" s="23"/>
      <c r="U231" s="23"/>
      <c r="V231" s="23"/>
      <c r="W231" s="23"/>
      <c r="X231" s="23"/>
      <c r="Y231" s="23"/>
      <c r="Z231" s="23"/>
      <c r="AA231" s="23"/>
      <c r="AB231" s="23"/>
    </row>
    <row r="232" spans="1:28" x14ac:dyDescent="0.25">
      <c r="A232" s="10" t="s">
        <v>441</v>
      </c>
      <c r="B232" s="10">
        <v>2</v>
      </c>
      <c r="C232" s="10">
        <v>3</v>
      </c>
      <c r="D232" s="10">
        <v>6</v>
      </c>
      <c r="E232" s="10">
        <v>1</v>
      </c>
      <c r="F232" s="10">
        <v>2</v>
      </c>
      <c r="G232" s="10">
        <v>0</v>
      </c>
      <c r="H232" s="10">
        <v>0</v>
      </c>
      <c r="I232" s="16"/>
      <c r="J232" s="12" t="s">
        <v>442</v>
      </c>
      <c r="K232" s="59"/>
      <c r="L232" s="24"/>
      <c r="M232" s="17"/>
      <c r="N232" s="24"/>
      <c r="O232" s="17"/>
      <c r="P232" s="18"/>
      <c r="Q232" s="14">
        <v>0</v>
      </c>
      <c r="R232" s="14">
        <v>0</v>
      </c>
      <c r="S232" s="14">
        <v>0</v>
      </c>
      <c r="T232" s="14"/>
      <c r="U232" s="14"/>
      <c r="V232" s="14"/>
      <c r="W232" s="14"/>
      <c r="X232" s="14"/>
      <c r="Y232" s="14"/>
      <c r="Z232" s="14"/>
      <c r="AA232" s="14"/>
      <c r="AB232" s="14"/>
    </row>
    <row r="233" spans="1:28" x14ac:dyDescent="0.25">
      <c r="A233" s="19" t="s">
        <v>443</v>
      </c>
      <c r="B233" s="19">
        <v>2</v>
      </c>
      <c r="C233" s="19">
        <v>3</v>
      </c>
      <c r="D233" s="19">
        <v>6</v>
      </c>
      <c r="E233" s="19">
        <v>1</v>
      </c>
      <c r="F233" s="19">
        <v>2</v>
      </c>
      <c r="G233" s="19">
        <v>1</v>
      </c>
      <c r="H233" s="19">
        <v>0</v>
      </c>
      <c r="I233" s="20"/>
      <c r="J233" s="50"/>
      <c r="K233" s="21" t="s">
        <v>444</v>
      </c>
      <c r="L233" s="30"/>
      <c r="M233" s="30"/>
      <c r="N233" s="30"/>
      <c r="O233" s="21"/>
      <c r="P233" s="22"/>
      <c r="Q233" s="23">
        <v>0</v>
      </c>
      <c r="R233" s="23">
        <v>0</v>
      </c>
      <c r="S233" s="23">
        <v>0</v>
      </c>
      <c r="T233" s="23"/>
      <c r="U233" s="23"/>
      <c r="V233" s="23"/>
      <c r="W233" s="23"/>
      <c r="X233" s="23"/>
      <c r="Y233" s="23"/>
      <c r="Z233" s="23"/>
      <c r="AA233" s="23"/>
      <c r="AB233" s="23"/>
    </row>
    <row r="234" spans="1:28" x14ac:dyDescent="0.25">
      <c r="A234" s="19" t="s">
        <v>445</v>
      </c>
      <c r="B234" s="19">
        <v>2</v>
      </c>
      <c r="C234" s="19">
        <v>3</v>
      </c>
      <c r="D234" s="19">
        <v>6</v>
      </c>
      <c r="E234" s="19">
        <v>1</v>
      </c>
      <c r="F234" s="19">
        <v>2</v>
      </c>
      <c r="G234" s="19">
        <v>2</v>
      </c>
      <c r="H234" s="19">
        <v>0</v>
      </c>
      <c r="I234" s="20"/>
      <c r="J234" s="50"/>
      <c r="K234" s="21" t="s">
        <v>446</v>
      </c>
      <c r="L234" s="30"/>
      <c r="M234" s="30"/>
      <c r="N234" s="30"/>
      <c r="O234" s="21"/>
      <c r="P234" s="22"/>
      <c r="Q234" s="23">
        <v>0</v>
      </c>
      <c r="R234" s="23">
        <v>0</v>
      </c>
      <c r="S234" s="23">
        <v>0</v>
      </c>
      <c r="T234" s="23"/>
      <c r="U234" s="23"/>
      <c r="V234" s="23"/>
      <c r="W234" s="23"/>
      <c r="X234" s="23"/>
      <c r="Y234" s="23"/>
      <c r="Z234" s="23"/>
      <c r="AA234" s="23"/>
      <c r="AB234" s="23"/>
    </row>
    <row r="235" spans="1:28" x14ac:dyDescent="0.25">
      <c r="A235" s="10" t="s">
        <v>447</v>
      </c>
      <c r="B235" s="10">
        <v>2</v>
      </c>
      <c r="C235" s="10">
        <v>3</v>
      </c>
      <c r="D235" s="10">
        <v>8</v>
      </c>
      <c r="E235" s="10">
        <v>0</v>
      </c>
      <c r="F235" s="10">
        <v>0</v>
      </c>
      <c r="G235" s="10">
        <v>0</v>
      </c>
      <c r="H235" s="10">
        <v>0</v>
      </c>
      <c r="I235" s="62"/>
      <c r="J235" s="12" t="s">
        <v>448</v>
      </c>
      <c r="K235" s="12"/>
      <c r="L235" s="12"/>
      <c r="M235" s="12"/>
      <c r="N235" s="55"/>
      <c r="O235" s="12"/>
      <c r="P235" s="49"/>
      <c r="Q235" s="63">
        <v>0</v>
      </c>
      <c r="R235" s="63">
        <v>0</v>
      </c>
      <c r="S235" s="63">
        <v>0</v>
      </c>
      <c r="T235" s="63"/>
      <c r="U235" s="63"/>
      <c r="V235" s="63"/>
      <c r="W235" s="63"/>
      <c r="X235" s="63"/>
      <c r="Y235" s="63"/>
      <c r="Z235" s="63"/>
      <c r="AA235" s="63"/>
      <c r="AB235" s="63"/>
    </row>
    <row r="236" spans="1:28" x14ac:dyDescent="0.25">
      <c r="A236" s="19" t="s">
        <v>449</v>
      </c>
      <c r="B236" s="19">
        <v>2</v>
      </c>
      <c r="C236" s="19">
        <v>3</v>
      </c>
      <c r="D236" s="19">
        <v>8</v>
      </c>
      <c r="E236" s="19">
        <v>1</v>
      </c>
      <c r="F236" s="19">
        <v>0</v>
      </c>
      <c r="G236" s="19">
        <v>0</v>
      </c>
      <c r="H236" s="19">
        <v>0</v>
      </c>
      <c r="I236" s="53"/>
      <c r="J236" s="30"/>
      <c r="K236" s="21" t="s">
        <v>192</v>
      </c>
      <c r="L236" s="30"/>
      <c r="M236" s="30"/>
      <c r="N236" s="30"/>
      <c r="O236" s="30"/>
      <c r="P236" s="45"/>
      <c r="Q236" s="23">
        <v>0</v>
      </c>
      <c r="R236" s="23">
        <v>0</v>
      </c>
      <c r="S236" s="23">
        <v>0</v>
      </c>
      <c r="T236" s="23"/>
      <c r="U236" s="23"/>
      <c r="V236" s="23"/>
      <c r="W236" s="23"/>
      <c r="X236" s="23"/>
      <c r="Y236" s="23"/>
      <c r="Z236" s="23"/>
      <c r="AA236" s="23"/>
      <c r="AB236" s="23"/>
    </row>
    <row r="237" spans="1:28" x14ac:dyDescent="0.25">
      <c r="A237" s="19" t="s">
        <v>450</v>
      </c>
      <c r="B237" s="19">
        <v>2</v>
      </c>
      <c r="C237" s="19">
        <v>3</v>
      </c>
      <c r="D237" s="19">
        <v>8</v>
      </c>
      <c r="E237" s="19">
        <v>2</v>
      </c>
      <c r="F237" s="19">
        <v>0</v>
      </c>
      <c r="G237" s="19">
        <v>0</v>
      </c>
      <c r="H237" s="19">
        <v>0</v>
      </c>
      <c r="I237" s="53"/>
      <c r="J237" s="30"/>
      <c r="K237" s="21" t="s">
        <v>451</v>
      </c>
      <c r="L237" s="30"/>
      <c r="M237" s="30"/>
      <c r="N237" s="30"/>
      <c r="O237" s="30"/>
      <c r="P237" s="45"/>
      <c r="Q237" s="23">
        <v>0</v>
      </c>
      <c r="R237" s="23">
        <v>0</v>
      </c>
      <c r="S237" s="23">
        <v>0</v>
      </c>
      <c r="T237" s="23"/>
      <c r="U237" s="23"/>
      <c r="V237" s="23"/>
      <c r="W237" s="23"/>
      <c r="X237" s="23"/>
      <c r="Y237" s="23"/>
      <c r="Z237" s="23"/>
      <c r="AA237" s="23"/>
      <c r="AB237" s="23"/>
    </row>
    <row r="238" spans="1:28" x14ac:dyDescent="0.25">
      <c r="A238" s="10" t="s">
        <v>452</v>
      </c>
      <c r="B238" s="10">
        <v>2</v>
      </c>
      <c r="C238" s="10">
        <v>3</v>
      </c>
      <c r="D238" s="10">
        <v>9</v>
      </c>
      <c r="E238" s="10">
        <v>0</v>
      </c>
      <c r="F238" s="10">
        <v>0</v>
      </c>
      <c r="G238" s="10">
        <v>0</v>
      </c>
      <c r="H238" s="10">
        <v>0</v>
      </c>
      <c r="I238" s="62"/>
      <c r="J238" s="55" t="s">
        <v>453</v>
      </c>
      <c r="K238" s="55"/>
      <c r="L238" s="12"/>
      <c r="M238" s="55"/>
      <c r="N238" s="55"/>
      <c r="O238" s="55"/>
      <c r="P238" s="49"/>
      <c r="Q238" s="14">
        <v>0</v>
      </c>
      <c r="R238" s="14">
        <v>0</v>
      </c>
      <c r="S238" s="14">
        <v>0</v>
      </c>
      <c r="T238" s="14"/>
      <c r="U238" s="14"/>
      <c r="V238" s="14"/>
      <c r="W238" s="14"/>
      <c r="X238" s="14"/>
      <c r="Y238" s="14"/>
      <c r="Z238" s="14"/>
      <c r="AA238" s="14"/>
      <c r="AB238" s="14"/>
    </row>
    <row r="239" spans="1:28" x14ac:dyDescent="0.25">
      <c r="A239" s="19" t="s">
        <v>454</v>
      </c>
      <c r="B239" s="19">
        <v>2</v>
      </c>
      <c r="C239" s="19">
        <v>3</v>
      </c>
      <c r="D239" s="19">
        <v>9</v>
      </c>
      <c r="E239" s="19">
        <v>1</v>
      </c>
      <c r="F239" s="19">
        <v>0</v>
      </c>
      <c r="G239" s="19">
        <v>0</v>
      </c>
      <c r="H239" s="19">
        <v>0</v>
      </c>
      <c r="I239" s="53"/>
      <c r="J239" s="30"/>
      <c r="K239" s="30" t="s">
        <v>192</v>
      </c>
      <c r="L239" s="21"/>
      <c r="M239" s="30"/>
      <c r="N239" s="30"/>
      <c r="O239" s="30"/>
      <c r="P239" s="45"/>
      <c r="Q239" s="23">
        <v>0</v>
      </c>
      <c r="R239" s="23">
        <v>0</v>
      </c>
      <c r="S239" s="23">
        <v>0</v>
      </c>
      <c r="T239" s="23"/>
      <c r="U239" s="23"/>
      <c r="V239" s="23"/>
      <c r="W239" s="23"/>
      <c r="X239" s="23"/>
      <c r="Y239" s="23"/>
      <c r="Z239" s="23"/>
      <c r="AA239" s="23"/>
      <c r="AB239" s="23"/>
    </row>
    <row r="240" spans="1:28" x14ac:dyDescent="0.25">
      <c r="A240" s="19" t="s">
        <v>455</v>
      </c>
      <c r="B240" s="19">
        <v>2</v>
      </c>
      <c r="C240" s="19">
        <v>3</v>
      </c>
      <c r="D240" s="19">
        <v>9</v>
      </c>
      <c r="E240" s="19">
        <v>2</v>
      </c>
      <c r="F240" s="19">
        <v>0</v>
      </c>
      <c r="G240" s="19">
        <v>0</v>
      </c>
      <c r="H240" s="19">
        <v>0</v>
      </c>
      <c r="I240" s="53"/>
      <c r="J240" s="30"/>
      <c r="K240" s="30" t="s">
        <v>451</v>
      </c>
      <c r="L240" s="21"/>
      <c r="M240" s="30"/>
      <c r="N240" s="30"/>
      <c r="O240" s="30"/>
      <c r="P240" s="45"/>
      <c r="Q240" s="23">
        <v>0</v>
      </c>
      <c r="R240" s="23">
        <v>0</v>
      </c>
      <c r="S240" s="23">
        <v>0</v>
      </c>
      <c r="T240" s="23"/>
      <c r="U240" s="23"/>
      <c r="V240" s="23"/>
      <c r="W240" s="23"/>
      <c r="X240" s="23"/>
      <c r="Y240" s="23"/>
      <c r="Z240" s="23"/>
      <c r="AA240" s="23"/>
      <c r="AB240" s="23"/>
    </row>
    <row r="241" spans="1:28" x14ac:dyDescent="0.25">
      <c r="A241" s="10" t="s">
        <v>456</v>
      </c>
      <c r="B241" s="10">
        <v>2</v>
      </c>
      <c r="C241" s="10">
        <v>1</v>
      </c>
      <c r="D241" s="10">
        <v>8</v>
      </c>
      <c r="E241" s="10">
        <v>0</v>
      </c>
      <c r="F241" s="10">
        <v>0</v>
      </c>
      <c r="G241" s="10">
        <v>0</v>
      </c>
      <c r="H241" s="10">
        <v>0</v>
      </c>
      <c r="I241" s="16"/>
      <c r="J241" s="12" t="s">
        <v>457</v>
      </c>
      <c r="K241" s="12"/>
      <c r="L241" s="12"/>
      <c r="M241" s="12"/>
      <c r="N241" s="55"/>
      <c r="O241" s="61"/>
      <c r="P241" s="13"/>
      <c r="Q241" s="14">
        <v>58363541.870000005</v>
      </c>
      <c r="R241" s="14">
        <v>107874064.42</v>
      </c>
      <c r="S241" s="14">
        <v>251041478.63999993</v>
      </c>
      <c r="T241" s="14"/>
      <c r="U241" s="14"/>
      <c r="V241" s="14"/>
      <c r="W241" s="14"/>
      <c r="X241" s="14"/>
      <c r="Y241" s="14"/>
      <c r="Z241" s="14"/>
      <c r="AA241" s="14"/>
      <c r="AB241" s="14"/>
    </row>
    <row r="242" spans="1:28" x14ac:dyDescent="0.25">
      <c r="A242" s="15" t="s">
        <v>458</v>
      </c>
      <c r="B242" s="15">
        <v>2</v>
      </c>
      <c r="C242" s="15">
        <v>1</v>
      </c>
      <c r="D242" s="15">
        <v>8</v>
      </c>
      <c r="E242" s="15">
        <v>1</v>
      </c>
      <c r="F242" s="15">
        <v>0</v>
      </c>
      <c r="G242" s="15">
        <v>0</v>
      </c>
      <c r="H242" s="15">
        <v>0</v>
      </c>
      <c r="I242" s="16"/>
      <c r="J242" s="17"/>
      <c r="K242" s="17" t="s">
        <v>459</v>
      </c>
      <c r="L242" s="17"/>
      <c r="M242" s="17"/>
      <c r="N242" s="24"/>
      <c r="O242" s="64"/>
      <c r="P242" s="18"/>
      <c r="Q242" s="9">
        <v>57850303.410000004</v>
      </c>
      <c r="R242" s="9">
        <v>107790590.09</v>
      </c>
      <c r="S242" s="9">
        <v>235030683.06</v>
      </c>
      <c r="T242" s="9"/>
      <c r="U242" s="9"/>
      <c r="V242" s="9"/>
      <c r="W242" s="9"/>
      <c r="X242" s="9"/>
      <c r="Y242" s="9"/>
      <c r="Z242" s="9"/>
      <c r="AA242" s="9"/>
      <c r="AB242" s="9"/>
    </row>
    <row r="243" spans="1:28" x14ac:dyDescent="0.25">
      <c r="A243" s="19" t="s">
        <v>460</v>
      </c>
      <c r="B243" s="19">
        <v>2</v>
      </c>
      <c r="C243" s="19">
        <v>1</v>
      </c>
      <c r="D243" s="19">
        <v>8</v>
      </c>
      <c r="E243" s="19">
        <v>1</v>
      </c>
      <c r="F243" s="19">
        <v>1</v>
      </c>
      <c r="G243" s="19">
        <v>0</v>
      </c>
      <c r="H243" s="19">
        <v>0</v>
      </c>
      <c r="I243" s="20"/>
      <c r="J243" s="21"/>
      <c r="K243" s="21"/>
      <c r="L243" s="21" t="s">
        <v>461</v>
      </c>
      <c r="M243" s="21"/>
      <c r="N243" s="30"/>
      <c r="O243" s="46"/>
      <c r="P243" s="22"/>
      <c r="Q243" s="23">
        <v>17484490.32</v>
      </c>
      <c r="R243" s="23">
        <v>89730432.129999995</v>
      </c>
      <c r="S243" s="23">
        <v>216716835.69</v>
      </c>
      <c r="T243" s="23"/>
      <c r="U243" s="23"/>
      <c r="V243" s="23"/>
      <c r="W243" s="23"/>
      <c r="X243" s="23"/>
      <c r="Y243" s="23"/>
      <c r="Z243" s="23"/>
      <c r="AA243" s="23"/>
      <c r="AB243" s="23"/>
    </row>
    <row r="244" spans="1:28" x14ac:dyDescent="0.25">
      <c r="A244" s="19" t="s">
        <v>462</v>
      </c>
      <c r="B244" s="19">
        <v>2</v>
      </c>
      <c r="C244" s="19">
        <v>1</v>
      </c>
      <c r="D244" s="19">
        <v>8</v>
      </c>
      <c r="E244" s="19">
        <v>1</v>
      </c>
      <c r="F244" s="19">
        <v>2</v>
      </c>
      <c r="G244" s="19">
        <v>0</v>
      </c>
      <c r="H244" s="19">
        <v>0</v>
      </c>
      <c r="I244" s="20"/>
      <c r="J244" s="21"/>
      <c r="K244" s="21"/>
      <c r="L244" s="21" t="s">
        <v>88</v>
      </c>
      <c r="M244" s="21"/>
      <c r="N244" s="30"/>
      <c r="O244" s="46"/>
      <c r="P244" s="22"/>
      <c r="Q244" s="23">
        <v>0</v>
      </c>
      <c r="R244" s="23">
        <v>0</v>
      </c>
      <c r="S244" s="23">
        <v>0</v>
      </c>
      <c r="T244" s="23"/>
      <c r="U244" s="23"/>
      <c r="V244" s="23"/>
      <c r="W244" s="23"/>
      <c r="X244" s="23"/>
      <c r="Y244" s="23"/>
      <c r="Z244" s="23"/>
      <c r="AA244" s="23"/>
      <c r="AB244" s="23"/>
    </row>
    <row r="245" spans="1:28" x14ac:dyDescent="0.25">
      <c r="A245" s="19" t="s">
        <v>463</v>
      </c>
      <c r="B245" s="19">
        <v>2</v>
      </c>
      <c r="C245" s="19">
        <v>1</v>
      </c>
      <c r="D245" s="19">
        <v>8</v>
      </c>
      <c r="E245" s="19">
        <v>1</v>
      </c>
      <c r="F245" s="19">
        <v>3</v>
      </c>
      <c r="G245" s="19">
        <v>0</v>
      </c>
      <c r="H245" s="19">
        <v>0</v>
      </c>
      <c r="I245" s="20"/>
      <c r="J245" s="21"/>
      <c r="K245" s="21"/>
      <c r="L245" s="21" t="s">
        <v>464</v>
      </c>
      <c r="M245" s="21"/>
      <c r="N245" s="30"/>
      <c r="O245" s="46"/>
      <c r="P245" s="22"/>
      <c r="Q245" s="23">
        <v>40244341.890000001</v>
      </c>
      <c r="R245" s="23">
        <v>18059714.960000001</v>
      </c>
      <c r="S245" s="23">
        <v>18258666.370000001</v>
      </c>
      <c r="T245" s="23"/>
      <c r="U245" s="23"/>
      <c r="V245" s="23"/>
      <c r="W245" s="23"/>
      <c r="X245" s="23"/>
      <c r="Y245" s="23"/>
      <c r="Z245" s="23"/>
      <c r="AA245" s="23"/>
      <c r="AB245" s="23"/>
    </row>
    <row r="246" spans="1:28" x14ac:dyDescent="0.25">
      <c r="A246" s="19" t="s">
        <v>465</v>
      </c>
      <c r="B246" s="19">
        <v>2</v>
      </c>
      <c r="C246" s="19">
        <v>1</v>
      </c>
      <c r="D246" s="19">
        <v>8</v>
      </c>
      <c r="E246" s="19">
        <v>1</v>
      </c>
      <c r="F246" s="19">
        <v>4</v>
      </c>
      <c r="G246" s="19">
        <v>0</v>
      </c>
      <c r="H246" s="19">
        <v>0</v>
      </c>
      <c r="I246" s="20"/>
      <c r="J246" s="21"/>
      <c r="K246" s="21"/>
      <c r="L246" s="21" t="s">
        <v>92</v>
      </c>
      <c r="M246" s="21"/>
      <c r="N246" s="30"/>
      <c r="O246" s="46"/>
      <c r="P246" s="22"/>
      <c r="Q246" s="23">
        <v>3869.2</v>
      </c>
      <c r="R246" s="23">
        <v>250</v>
      </c>
      <c r="S246" s="23">
        <v>400</v>
      </c>
      <c r="T246" s="23"/>
      <c r="U246" s="23"/>
      <c r="V246" s="23"/>
      <c r="W246" s="23"/>
      <c r="X246" s="23"/>
      <c r="Y246" s="23"/>
      <c r="Z246" s="23"/>
      <c r="AA246" s="23"/>
      <c r="AB246" s="23"/>
    </row>
    <row r="247" spans="1:28" x14ac:dyDescent="0.25">
      <c r="A247" s="19" t="s">
        <v>466</v>
      </c>
      <c r="B247" s="19">
        <v>2</v>
      </c>
      <c r="C247" s="19">
        <v>1</v>
      </c>
      <c r="D247" s="19">
        <v>8</v>
      </c>
      <c r="E247" s="19">
        <v>1</v>
      </c>
      <c r="F247" s="19">
        <v>5</v>
      </c>
      <c r="G247" s="19">
        <v>0</v>
      </c>
      <c r="H247" s="19">
        <v>0</v>
      </c>
      <c r="I247" s="20"/>
      <c r="J247" s="21"/>
      <c r="K247" s="21"/>
      <c r="L247" s="21" t="s">
        <v>94</v>
      </c>
      <c r="M247" s="21"/>
      <c r="N247" s="30"/>
      <c r="O247" s="46"/>
      <c r="P247" s="22"/>
      <c r="Q247" s="23">
        <v>0</v>
      </c>
      <c r="R247" s="23">
        <v>0</v>
      </c>
      <c r="S247" s="23">
        <v>0</v>
      </c>
      <c r="T247" s="23"/>
      <c r="U247" s="23"/>
      <c r="V247" s="23"/>
      <c r="W247" s="23"/>
      <c r="X247" s="23"/>
      <c r="Y247" s="23"/>
      <c r="Z247" s="23"/>
      <c r="AA247" s="23"/>
      <c r="AB247" s="23"/>
    </row>
    <row r="248" spans="1:28" x14ac:dyDescent="0.25">
      <c r="A248" s="19" t="s">
        <v>467</v>
      </c>
      <c r="B248" s="19">
        <v>2</v>
      </c>
      <c r="C248" s="19">
        <v>1</v>
      </c>
      <c r="D248" s="19">
        <v>8</v>
      </c>
      <c r="E248" s="19">
        <v>1</v>
      </c>
      <c r="F248" s="19">
        <v>6</v>
      </c>
      <c r="G248" s="19">
        <v>0</v>
      </c>
      <c r="H248" s="19">
        <v>0</v>
      </c>
      <c r="I248" s="20"/>
      <c r="J248" s="21"/>
      <c r="K248" s="21"/>
      <c r="L248" s="21" t="s">
        <v>96</v>
      </c>
      <c r="M248" s="21"/>
      <c r="N248" s="30"/>
      <c r="O248" s="46"/>
      <c r="P248" s="22"/>
      <c r="Q248" s="23">
        <v>117602</v>
      </c>
      <c r="R248" s="23">
        <v>193</v>
      </c>
      <c r="S248" s="23">
        <v>54781</v>
      </c>
      <c r="T248" s="23"/>
      <c r="U248" s="23"/>
      <c r="V248" s="23"/>
      <c r="W248" s="23"/>
      <c r="X248" s="23"/>
      <c r="Y248" s="23"/>
      <c r="Z248" s="23"/>
      <c r="AA248" s="23"/>
      <c r="AB248" s="23"/>
    </row>
    <row r="249" spans="1:28" x14ac:dyDescent="0.25">
      <c r="A249" s="15" t="s">
        <v>468</v>
      </c>
      <c r="B249" s="15">
        <v>2</v>
      </c>
      <c r="C249" s="15">
        <v>1</v>
      </c>
      <c r="D249" s="15">
        <v>8</v>
      </c>
      <c r="E249" s="15">
        <v>2</v>
      </c>
      <c r="F249" s="15">
        <v>0</v>
      </c>
      <c r="G249" s="15">
        <v>0</v>
      </c>
      <c r="H249" s="15">
        <v>0</v>
      </c>
      <c r="I249" s="16"/>
      <c r="J249" s="17"/>
      <c r="K249" s="17" t="s">
        <v>469</v>
      </c>
      <c r="L249" s="17"/>
      <c r="M249" s="17"/>
      <c r="N249" s="24"/>
      <c r="O249" s="64"/>
      <c r="P249" s="18"/>
      <c r="Q249" s="9">
        <v>0</v>
      </c>
      <c r="R249" s="9">
        <v>0</v>
      </c>
      <c r="S249" s="9">
        <v>0</v>
      </c>
      <c r="T249" s="9"/>
      <c r="U249" s="9"/>
      <c r="V249" s="9"/>
      <c r="W249" s="9"/>
      <c r="X249" s="9"/>
      <c r="Y249" s="9"/>
      <c r="Z249" s="9"/>
      <c r="AA249" s="9"/>
      <c r="AB249" s="9"/>
    </row>
    <row r="250" spans="1:28" x14ac:dyDescent="0.25">
      <c r="A250" s="19" t="s">
        <v>470</v>
      </c>
      <c r="B250" s="19">
        <v>2</v>
      </c>
      <c r="C250" s="19">
        <v>1</v>
      </c>
      <c r="D250" s="19">
        <v>8</v>
      </c>
      <c r="E250" s="19">
        <v>2</v>
      </c>
      <c r="F250" s="19">
        <v>1</v>
      </c>
      <c r="G250" s="19">
        <v>0</v>
      </c>
      <c r="H250" s="19">
        <v>0</v>
      </c>
      <c r="I250" s="20"/>
      <c r="J250" s="21"/>
      <c r="K250" s="21"/>
      <c r="L250" s="21" t="s">
        <v>100</v>
      </c>
      <c r="M250" s="21"/>
      <c r="N250" s="30"/>
      <c r="O250" s="46"/>
      <c r="P250" s="22"/>
      <c r="Q250" s="23">
        <v>0</v>
      </c>
      <c r="R250" s="23">
        <v>0</v>
      </c>
      <c r="S250" s="23">
        <v>0</v>
      </c>
      <c r="T250" s="23"/>
      <c r="U250" s="23"/>
      <c r="V250" s="23"/>
      <c r="W250" s="23"/>
      <c r="X250" s="23"/>
      <c r="Y250" s="23"/>
      <c r="Z250" s="23"/>
      <c r="AA250" s="23"/>
      <c r="AB250" s="23"/>
    </row>
    <row r="251" spans="1:28" x14ac:dyDescent="0.25">
      <c r="A251" s="19" t="s">
        <v>471</v>
      </c>
      <c r="B251" s="19">
        <v>2</v>
      </c>
      <c r="C251" s="19">
        <v>1</v>
      </c>
      <c r="D251" s="19">
        <v>8</v>
      </c>
      <c r="E251" s="19">
        <v>2</v>
      </c>
      <c r="F251" s="19">
        <v>2</v>
      </c>
      <c r="G251" s="19">
        <v>0</v>
      </c>
      <c r="H251" s="19">
        <v>0</v>
      </c>
      <c r="I251" s="20"/>
      <c r="J251" s="21"/>
      <c r="K251" s="21"/>
      <c r="L251" s="21" t="s">
        <v>102</v>
      </c>
      <c r="M251" s="21"/>
      <c r="N251" s="30"/>
      <c r="O251" s="46"/>
      <c r="P251" s="22"/>
      <c r="Q251" s="23">
        <v>0</v>
      </c>
      <c r="R251" s="23">
        <v>0</v>
      </c>
      <c r="S251" s="23">
        <v>0</v>
      </c>
      <c r="T251" s="23"/>
      <c r="U251" s="23"/>
      <c r="V251" s="23"/>
      <c r="W251" s="23"/>
      <c r="X251" s="23"/>
      <c r="Y251" s="23"/>
      <c r="Z251" s="23"/>
      <c r="AA251" s="23"/>
      <c r="AB251" s="23"/>
    </row>
    <row r="252" spans="1:28" x14ac:dyDescent="0.25">
      <c r="A252" s="19" t="s">
        <v>472</v>
      </c>
      <c r="B252" s="19">
        <v>2</v>
      </c>
      <c r="C252" s="19">
        <v>1</v>
      </c>
      <c r="D252" s="19">
        <v>8</v>
      </c>
      <c r="E252" s="19">
        <v>2</v>
      </c>
      <c r="F252" s="19">
        <v>3</v>
      </c>
      <c r="G252" s="19">
        <v>0</v>
      </c>
      <c r="H252" s="19">
        <v>0</v>
      </c>
      <c r="I252" s="20"/>
      <c r="J252" s="21"/>
      <c r="K252" s="21"/>
      <c r="L252" s="21" t="s">
        <v>473</v>
      </c>
      <c r="M252" s="21"/>
      <c r="N252" s="30"/>
      <c r="O252" s="46"/>
      <c r="P252" s="22"/>
      <c r="Q252" s="23">
        <v>0</v>
      </c>
      <c r="R252" s="23">
        <v>0</v>
      </c>
      <c r="S252" s="23">
        <v>0</v>
      </c>
      <c r="T252" s="23"/>
      <c r="U252" s="23"/>
      <c r="V252" s="23"/>
      <c r="W252" s="23"/>
      <c r="X252" s="23"/>
      <c r="Y252" s="23"/>
      <c r="Z252" s="23"/>
      <c r="AA252" s="23"/>
      <c r="AB252" s="23"/>
    </row>
    <row r="253" spans="1:28" x14ac:dyDescent="0.25">
      <c r="A253" s="15" t="s">
        <v>474</v>
      </c>
      <c r="B253" s="15">
        <v>2</v>
      </c>
      <c r="C253" s="15">
        <v>1</v>
      </c>
      <c r="D253" s="15">
        <v>8</v>
      </c>
      <c r="E253" s="15">
        <v>3</v>
      </c>
      <c r="F253" s="15">
        <v>0</v>
      </c>
      <c r="G253" s="15">
        <v>0</v>
      </c>
      <c r="H253" s="15">
        <v>0</v>
      </c>
      <c r="I253" s="16"/>
      <c r="J253" s="17"/>
      <c r="K253" s="17" t="s">
        <v>475</v>
      </c>
      <c r="L253" s="17"/>
      <c r="M253" s="17"/>
      <c r="N253" s="24"/>
      <c r="O253" s="64"/>
      <c r="P253" s="18"/>
      <c r="Q253" s="9">
        <v>280623.02</v>
      </c>
      <c r="R253" s="9">
        <v>46696.329999999987</v>
      </c>
      <c r="S253" s="9">
        <v>15114028.16</v>
      </c>
      <c r="T253" s="9"/>
      <c r="U253" s="9"/>
      <c r="V253" s="9"/>
      <c r="W253" s="9"/>
      <c r="X253" s="9"/>
      <c r="Y253" s="9"/>
      <c r="Z253" s="9"/>
      <c r="AA253" s="9"/>
      <c r="AB253" s="9"/>
    </row>
    <row r="254" spans="1:28" x14ac:dyDescent="0.25">
      <c r="A254" s="19" t="s">
        <v>476</v>
      </c>
      <c r="B254" s="19">
        <v>2</v>
      </c>
      <c r="C254" s="19">
        <v>1</v>
      </c>
      <c r="D254" s="19">
        <v>8</v>
      </c>
      <c r="E254" s="19">
        <v>3</v>
      </c>
      <c r="F254" s="19">
        <v>1</v>
      </c>
      <c r="G254" s="19">
        <v>0</v>
      </c>
      <c r="H254" s="19">
        <v>0</v>
      </c>
      <c r="I254" s="20"/>
      <c r="J254" s="21"/>
      <c r="K254" s="21"/>
      <c r="L254" s="21" t="s">
        <v>108</v>
      </c>
      <c r="M254" s="21"/>
      <c r="N254" s="30"/>
      <c r="O254" s="46"/>
      <c r="P254" s="22"/>
      <c r="Q254" s="23">
        <v>0</v>
      </c>
      <c r="R254" s="23">
        <v>0</v>
      </c>
      <c r="S254" s="23">
        <v>102247.13</v>
      </c>
      <c r="T254" s="23"/>
      <c r="U254" s="23"/>
      <c r="V254" s="23"/>
      <c r="W254" s="23"/>
      <c r="X254" s="23"/>
      <c r="Y254" s="23"/>
      <c r="Z254" s="23"/>
      <c r="AA254" s="23"/>
      <c r="AB254" s="23"/>
    </row>
    <row r="255" spans="1:28" x14ac:dyDescent="0.25">
      <c r="A255" s="19" t="s">
        <v>477</v>
      </c>
      <c r="B255" s="19">
        <v>2</v>
      </c>
      <c r="C255" s="19">
        <v>1</v>
      </c>
      <c r="D255" s="19">
        <v>8</v>
      </c>
      <c r="E255" s="19">
        <v>3</v>
      </c>
      <c r="F255" s="19">
        <v>2</v>
      </c>
      <c r="G255" s="19">
        <v>0</v>
      </c>
      <c r="H255" s="19">
        <v>0</v>
      </c>
      <c r="I255" s="20"/>
      <c r="J255" s="21"/>
      <c r="K255" s="21"/>
      <c r="L255" s="21" t="s">
        <v>110</v>
      </c>
      <c r="M255" s="21"/>
      <c r="N255" s="30"/>
      <c r="O255" s="46"/>
      <c r="P255" s="22"/>
      <c r="Q255" s="23">
        <v>90692.439999999973</v>
      </c>
      <c r="R255" s="23">
        <v>2098.9900000000007</v>
      </c>
      <c r="S255" s="23">
        <v>0</v>
      </c>
      <c r="T255" s="23"/>
      <c r="U255" s="23"/>
      <c r="V255" s="23"/>
      <c r="W255" s="23"/>
      <c r="X255" s="23"/>
      <c r="Y255" s="23"/>
      <c r="Z255" s="23"/>
      <c r="AA255" s="23"/>
      <c r="AB255" s="23"/>
    </row>
    <row r="256" spans="1:28" x14ac:dyDescent="0.25">
      <c r="A256" s="19" t="s">
        <v>478</v>
      </c>
      <c r="B256" s="19">
        <v>2</v>
      </c>
      <c r="C256" s="19">
        <v>1</v>
      </c>
      <c r="D256" s="19">
        <v>8</v>
      </c>
      <c r="E256" s="19">
        <v>3</v>
      </c>
      <c r="F256" s="19">
        <v>3</v>
      </c>
      <c r="G256" s="19">
        <v>0</v>
      </c>
      <c r="H256" s="19">
        <v>0</v>
      </c>
      <c r="I256" s="20"/>
      <c r="J256" s="21"/>
      <c r="K256" s="21"/>
      <c r="L256" s="21" t="s">
        <v>112</v>
      </c>
      <c r="M256" s="21"/>
      <c r="N256" s="30"/>
      <c r="O256" s="46"/>
      <c r="P256" s="22"/>
      <c r="Q256" s="23">
        <v>13628.97</v>
      </c>
      <c r="R256" s="23">
        <v>43838.97</v>
      </c>
      <c r="S256" s="23">
        <v>15009066.24</v>
      </c>
      <c r="T256" s="23"/>
      <c r="U256" s="23"/>
      <c r="V256" s="23"/>
      <c r="W256" s="23"/>
      <c r="X256" s="23"/>
      <c r="Y256" s="23"/>
      <c r="Z256" s="23"/>
      <c r="AA256" s="23"/>
      <c r="AB256" s="23"/>
    </row>
    <row r="257" spans="1:28" x14ac:dyDescent="0.25">
      <c r="A257" s="19" t="s">
        <v>479</v>
      </c>
      <c r="B257" s="19">
        <v>2</v>
      </c>
      <c r="C257" s="19">
        <v>1</v>
      </c>
      <c r="D257" s="19">
        <v>8</v>
      </c>
      <c r="E257" s="19">
        <v>3</v>
      </c>
      <c r="F257" s="19">
        <v>4</v>
      </c>
      <c r="G257" s="19">
        <v>0</v>
      </c>
      <c r="H257" s="19">
        <v>0</v>
      </c>
      <c r="I257" s="20"/>
      <c r="J257" s="21"/>
      <c r="K257" s="21"/>
      <c r="L257" s="21" t="s">
        <v>114</v>
      </c>
      <c r="M257" s="21"/>
      <c r="N257" s="30"/>
      <c r="O257" s="46"/>
      <c r="P257" s="22"/>
      <c r="Q257" s="23">
        <v>24486.1</v>
      </c>
      <c r="R257" s="23">
        <v>0</v>
      </c>
      <c r="S257" s="23">
        <v>2714.79</v>
      </c>
      <c r="T257" s="23"/>
      <c r="U257" s="23"/>
      <c r="V257" s="23"/>
      <c r="W257" s="23"/>
      <c r="X257" s="23"/>
      <c r="Y257" s="23"/>
      <c r="Z257" s="23"/>
      <c r="AA257" s="23"/>
      <c r="AB257" s="23"/>
    </row>
    <row r="258" spans="1:28" x14ac:dyDescent="0.25">
      <c r="A258" s="19" t="s">
        <v>480</v>
      </c>
      <c r="B258" s="19">
        <v>2</v>
      </c>
      <c r="C258" s="19">
        <v>1</v>
      </c>
      <c r="D258" s="19">
        <v>8</v>
      </c>
      <c r="E258" s="19">
        <v>3</v>
      </c>
      <c r="F258" s="19">
        <v>5</v>
      </c>
      <c r="G258" s="19">
        <v>0</v>
      </c>
      <c r="H258" s="19">
        <v>0</v>
      </c>
      <c r="I258" s="20"/>
      <c r="J258" s="21"/>
      <c r="K258" s="21"/>
      <c r="L258" s="21" t="s">
        <v>116</v>
      </c>
      <c r="M258" s="21"/>
      <c r="N258" s="30"/>
      <c r="O258" s="46"/>
      <c r="P258" s="22"/>
      <c r="Q258" s="23">
        <v>151815.51000000004</v>
      </c>
      <c r="R258" s="23">
        <v>758.36999999999114</v>
      </c>
      <c r="S258" s="23">
        <v>0</v>
      </c>
      <c r="T258" s="23"/>
      <c r="U258" s="23"/>
      <c r="V258" s="23"/>
      <c r="W258" s="23"/>
      <c r="X258" s="23"/>
      <c r="Y258" s="23"/>
      <c r="Z258" s="23"/>
      <c r="AA258" s="23"/>
      <c r="AB258" s="23"/>
    </row>
    <row r="259" spans="1:28" x14ac:dyDescent="0.25">
      <c r="A259" s="15" t="s">
        <v>481</v>
      </c>
      <c r="B259" s="15">
        <v>2</v>
      </c>
      <c r="C259" s="15">
        <v>1</v>
      </c>
      <c r="D259" s="15">
        <v>8</v>
      </c>
      <c r="E259" s="15">
        <v>4</v>
      </c>
      <c r="F259" s="15">
        <v>0</v>
      </c>
      <c r="G259" s="15">
        <v>0</v>
      </c>
      <c r="H259" s="15">
        <v>0</v>
      </c>
      <c r="I259" s="16"/>
      <c r="J259" s="17"/>
      <c r="K259" s="17" t="s">
        <v>482</v>
      </c>
      <c r="L259" s="17"/>
      <c r="M259" s="17"/>
      <c r="N259" s="24"/>
      <c r="O259" s="64"/>
      <c r="P259" s="18"/>
      <c r="Q259" s="9">
        <v>88217.37</v>
      </c>
      <c r="R259" s="9">
        <v>0</v>
      </c>
      <c r="S259" s="9">
        <v>90125.75</v>
      </c>
      <c r="T259" s="9"/>
      <c r="U259" s="9"/>
      <c r="V259" s="9"/>
      <c r="W259" s="9"/>
      <c r="X259" s="9"/>
      <c r="Y259" s="9"/>
      <c r="Z259" s="9"/>
      <c r="AA259" s="9"/>
      <c r="AB259" s="9"/>
    </row>
    <row r="260" spans="1:28" x14ac:dyDescent="0.25">
      <c r="A260" s="19" t="s">
        <v>483</v>
      </c>
      <c r="B260" s="19">
        <v>2</v>
      </c>
      <c r="C260" s="19">
        <v>1</v>
      </c>
      <c r="D260" s="19">
        <v>8</v>
      </c>
      <c r="E260" s="19">
        <v>4</v>
      </c>
      <c r="F260" s="19">
        <v>1</v>
      </c>
      <c r="G260" s="19">
        <v>0</v>
      </c>
      <c r="H260" s="19">
        <v>0</v>
      </c>
      <c r="I260" s="20"/>
      <c r="J260" s="21"/>
      <c r="K260" s="21"/>
      <c r="L260" s="21" t="s">
        <v>120</v>
      </c>
      <c r="M260" s="21"/>
      <c r="N260" s="30"/>
      <c r="O260" s="46"/>
      <c r="P260" s="22"/>
      <c r="Q260" s="23">
        <v>88217.37</v>
      </c>
      <c r="R260" s="23">
        <v>0</v>
      </c>
      <c r="S260" s="23">
        <v>90125.75</v>
      </c>
      <c r="T260" s="23"/>
      <c r="U260" s="23"/>
      <c r="V260" s="23"/>
      <c r="W260" s="23"/>
      <c r="X260" s="23"/>
      <c r="Y260" s="23"/>
      <c r="Z260" s="23"/>
      <c r="AA260" s="23"/>
      <c r="AB260" s="23"/>
    </row>
    <row r="261" spans="1:28" x14ac:dyDescent="0.25">
      <c r="A261" s="19" t="s">
        <v>484</v>
      </c>
      <c r="B261" s="19">
        <v>2</v>
      </c>
      <c r="C261" s="19">
        <v>1</v>
      </c>
      <c r="D261" s="19">
        <v>8</v>
      </c>
      <c r="E261" s="19">
        <v>4</v>
      </c>
      <c r="F261" s="19">
        <v>2</v>
      </c>
      <c r="G261" s="19">
        <v>0</v>
      </c>
      <c r="H261" s="19">
        <v>0</v>
      </c>
      <c r="I261" s="20"/>
      <c r="J261" s="21"/>
      <c r="K261" s="21"/>
      <c r="L261" s="21" t="s">
        <v>122</v>
      </c>
      <c r="M261" s="21"/>
      <c r="N261" s="30"/>
      <c r="O261" s="46"/>
      <c r="P261" s="22"/>
      <c r="Q261" s="23">
        <v>0</v>
      </c>
      <c r="R261" s="23">
        <v>0</v>
      </c>
      <c r="S261" s="23">
        <v>0</v>
      </c>
      <c r="T261" s="23"/>
      <c r="U261" s="23"/>
      <c r="V261" s="23"/>
      <c r="W261" s="23"/>
      <c r="X261" s="23"/>
      <c r="Y261" s="23"/>
      <c r="Z261" s="23"/>
      <c r="AA261" s="23"/>
      <c r="AB261" s="23"/>
    </row>
    <row r="262" spans="1:28" x14ac:dyDescent="0.25">
      <c r="A262" s="19" t="s">
        <v>485</v>
      </c>
      <c r="B262" s="19">
        <v>2</v>
      </c>
      <c r="C262" s="19">
        <v>1</v>
      </c>
      <c r="D262" s="19">
        <v>8</v>
      </c>
      <c r="E262" s="19">
        <v>4</v>
      </c>
      <c r="F262" s="19">
        <v>3</v>
      </c>
      <c r="G262" s="19">
        <v>0</v>
      </c>
      <c r="H262" s="19">
        <v>0</v>
      </c>
      <c r="I262" s="20"/>
      <c r="J262" s="21"/>
      <c r="K262" s="21"/>
      <c r="L262" s="21" t="s">
        <v>486</v>
      </c>
      <c r="M262" s="21"/>
      <c r="N262" s="30"/>
      <c r="O262" s="46"/>
      <c r="P262" s="22"/>
      <c r="Q262" s="23">
        <v>0</v>
      </c>
      <c r="R262" s="23">
        <v>0</v>
      </c>
      <c r="S262" s="23">
        <v>0</v>
      </c>
      <c r="T262" s="23"/>
      <c r="U262" s="23"/>
      <c r="V262" s="23"/>
      <c r="W262" s="23"/>
      <c r="X262" s="23"/>
      <c r="Y262" s="23"/>
      <c r="Z262" s="23"/>
      <c r="AA262" s="23"/>
      <c r="AB262" s="23"/>
    </row>
    <row r="263" spans="1:28" x14ac:dyDescent="0.25">
      <c r="A263" s="15" t="s">
        <v>487</v>
      </c>
      <c r="B263" s="15">
        <v>2</v>
      </c>
      <c r="C263" s="15">
        <v>1</v>
      </c>
      <c r="D263" s="15">
        <v>8</v>
      </c>
      <c r="E263" s="15">
        <v>5</v>
      </c>
      <c r="F263" s="15">
        <v>0</v>
      </c>
      <c r="G263" s="15">
        <v>0</v>
      </c>
      <c r="H263" s="15">
        <v>0</v>
      </c>
      <c r="I263" s="16"/>
      <c r="J263" s="17"/>
      <c r="K263" s="17" t="s">
        <v>488</v>
      </c>
      <c r="L263" s="17"/>
      <c r="M263" s="17"/>
      <c r="N263" s="24"/>
      <c r="O263" s="64"/>
      <c r="P263" s="18"/>
      <c r="Q263" s="9">
        <v>0</v>
      </c>
      <c r="R263" s="9">
        <v>0</v>
      </c>
      <c r="S263" s="9">
        <v>0</v>
      </c>
      <c r="T263" s="9"/>
      <c r="U263" s="9"/>
      <c r="V263" s="9"/>
      <c r="W263" s="9"/>
      <c r="X263" s="9"/>
      <c r="Y263" s="9"/>
      <c r="Z263" s="9"/>
      <c r="AA263" s="9"/>
      <c r="AB263" s="9"/>
    </row>
    <row r="264" spans="1:28" x14ac:dyDescent="0.25">
      <c r="A264" s="19" t="s">
        <v>489</v>
      </c>
      <c r="B264" s="19">
        <v>2</v>
      </c>
      <c r="C264" s="19">
        <v>1</v>
      </c>
      <c r="D264" s="19">
        <v>8</v>
      </c>
      <c r="E264" s="19">
        <v>5</v>
      </c>
      <c r="F264" s="19">
        <v>1</v>
      </c>
      <c r="G264" s="19">
        <v>0</v>
      </c>
      <c r="H264" s="19">
        <v>0</v>
      </c>
      <c r="I264" s="20"/>
      <c r="J264" s="21"/>
      <c r="K264" s="21"/>
      <c r="L264" s="21" t="s">
        <v>490</v>
      </c>
      <c r="M264" s="21"/>
      <c r="N264" s="30"/>
      <c r="O264" s="46"/>
      <c r="P264" s="22"/>
      <c r="Q264" s="23">
        <v>0</v>
      </c>
      <c r="R264" s="23">
        <v>0</v>
      </c>
      <c r="S264" s="23">
        <v>0</v>
      </c>
      <c r="T264" s="23"/>
      <c r="U264" s="23"/>
      <c r="V264" s="23"/>
      <c r="W264" s="23"/>
      <c r="X264" s="23"/>
      <c r="Y264" s="23"/>
      <c r="Z264" s="23"/>
      <c r="AA264" s="23"/>
      <c r="AB264" s="23"/>
    </row>
    <row r="265" spans="1:28" x14ac:dyDescent="0.25">
      <c r="A265" s="19" t="s">
        <v>491</v>
      </c>
      <c r="B265" s="19">
        <v>2</v>
      </c>
      <c r="C265" s="19">
        <v>1</v>
      </c>
      <c r="D265" s="19">
        <v>8</v>
      </c>
      <c r="E265" s="19">
        <v>5</v>
      </c>
      <c r="F265" s="19">
        <v>2</v>
      </c>
      <c r="G265" s="19">
        <v>0</v>
      </c>
      <c r="H265" s="19">
        <v>0</v>
      </c>
      <c r="I265" s="20"/>
      <c r="J265" s="21"/>
      <c r="K265" s="21"/>
      <c r="L265" s="21" t="s">
        <v>492</v>
      </c>
      <c r="M265" s="21"/>
      <c r="N265" s="30"/>
      <c r="O265" s="46"/>
      <c r="P265" s="22"/>
      <c r="Q265" s="23">
        <v>0</v>
      </c>
      <c r="R265" s="23">
        <v>0</v>
      </c>
      <c r="S265" s="23">
        <v>0</v>
      </c>
      <c r="T265" s="23"/>
      <c r="U265" s="23"/>
      <c r="V265" s="23"/>
      <c r="W265" s="23"/>
      <c r="X265" s="23"/>
      <c r="Y265" s="23"/>
      <c r="Z265" s="23"/>
      <c r="AA265" s="23"/>
      <c r="AB265" s="23"/>
    </row>
    <row r="266" spans="1:28" x14ac:dyDescent="0.25">
      <c r="A266" s="19" t="s">
        <v>493</v>
      </c>
      <c r="B266" s="19">
        <v>2</v>
      </c>
      <c r="C266" s="19">
        <v>1</v>
      </c>
      <c r="D266" s="19">
        <v>8</v>
      </c>
      <c r="E266" s="19">
        <v>6</v>
      </c>
      <c r="F266" s="19">
        <v>0</v>
      </c>
      <c r="G266" s="19">
        <v>0</v>
      </c>
      <c r="H266" s="19">
        <v>0</v>
      </c>
      <c r="I266" s="20"/>
      <c r="J266" s="21"/>
      <c r="K266" s="21" t="s">
        <v>494</v>
      </c>
      <c r="L266" s="21"/>
      <c r="M266" s="21"/>
      <c r="N266" s="30"/>
      <c r="O266" s="46"/>
      <c r="P266" s="22"/>
      <c r="Q266" s="23">
        <v>0</v>
      </c>
      <c r="R266" s="23">
        <v>0</v>
      </c>
      <c r="S266" s="23">
        <v>0</v>
      </c>
      <c r="T266" s="23"/>
      <c r="U266" s="23"/>
      <c r="V266" s="23"/>
      <c r="W266" s="23"/>
      <c r="X266" s="23"/>
      <c r="Y266" s="23"/>
      <c r="Z266" s="23"/>
      <c r="AA266" s="23"/>
      <c r="AB266" s="23"/>
    </row>
    <row r="267" spans="1:28" x14ac:dyDescent="0.25">
      <c r="A267" s="19" t="s">
        <v>495</v>
      </c>
      <c r="B267" s="19">
        <v>2</v>
      </c>
      <c r="C267" s="19">
        <v>1</v>
      </c>
      <c r="D267" s="19">
        <v>8</v>
      </c>
      <c r="E267" s="19">
        <v>7</v>
      </c>
      <c r="F267" s="19">
        <v>0</v>
      </c>
      <c r="G267" s="19">
        <v>0</v>
      </c>
      <c r="H267" s="19">
        <v>0</v>
      </c>
      <c r="I267" s="20"/>
      <c r="J267" s="21"/>
      <c r="K267" s="21" t="s">
        <v>496</v>
      </c>
      <c r="L267" s="21"/>
      <c r="M267" s="21"/>
      <c r="N267" s="30"/>
      <c r="O267" s="46"/>
      <c r="P267" s="22"/>
      <c r="Q267" s="23">
        <v>0</v>
      </c>
      <c r="R267" s="23">
        <v>0</v>
      </c>
      <c r="S267" s="23">
        <v>0</v>
      </c>
      <c r="T267" s="23"/>
      <c r="U267" s="23"/>
      <c r="V267" s="23"/>
      <c r="W267" s="23"/>
      <c r="X267" s="23"/>
      <c r="Y267" s="23"/>
      <c r="Z267" s="23"/>
      <c r="AA267" s="23"/>
      <c r="AB267" s="23"/>
    </row>
    <row r="268" spans="1:28" x14ac:dyDescent="0.25">
      <c r="A268" s="19" t="s">
        <v>497</v>
      </c>
      <c r="B268" s="19">
        <v>2</v>
      </c>
      <c r="C268" s="19">
        <v>1</v>
      </c>
      <c r="D268" s="19">
        <v>8</v>
      </c>
      <c r="E268" s="19">
        <v>8</v>
      </c>
      <c r="F268" s="19">
        <v>0</v>
      </c>
      <c r="G268" s="19">
        <v>0</v>
      </c>
      <c r="H268" s="19">
        <v>0</v>
      </c>
      <c r="I268" s="20"/>
      <c r="J268" s="21"/>
      <c r="K268" s="21" t="s">
        <v>498</v>
      </c>
      <c r="L268" s="21"/>
      <c r="M268" s="21"/>
      <c r="N268" s="30"/>
      <c r="O268" s="46"/>
      <c r="P268" s="22"/>
      <c r="Q268" s="23">
        <v>144398.07</v>
      </c>
      <c r="R268" s="23">
        <v>36778</v>
      </c>
      <c r="S268" s="23">
        <v>806641.66999991774</v>
      </c>
      <c r="T268" s="23"/>
      <c r="U268" s="23"/>
      <c r="V268" s="23"/>
      <c r="W268" s="23"/>
      <c r="X268" s="23"/>
      <c r="Y268" s="23"/>
      <c r="Z268" s="23"/>
      <c r="AA268" s="23"/>
      <c r="AB268" s="23"/>
    </row>
    <row r="269" spans="1:28" x14ac:dyDescent="0.25">
      <c r="A269" s="10" t="s">
        <v>499</v>
      </c>
      <c r="B269" s="10">
        <v>2</v>
      </c>
      <c r="C269" s="10">
        <v>2</v>
      </c>
      <c r="D269" s="10">
        <v>9</v>
      </c>
      <c r="E269" s="10">
        <v>0</v>
      </c>
      <c r="F269" s="10">
        <v>0</v>
      </c>
      <c r="G269" s="10">
        <v>0</v>
      </c>
      <c r="H269" s="10">
        <v>0</v>
      </c>
      <c r="I269" s="16"/>
      <c r="J269" s="12" t="s">
        <v>500</v>
      </c>
      <c r="K269" s="12"/>
      <c r="L269" s="12"/>
      <c r="M269" s="55"/>
      <c r="N269" s="12"/>
      <c r="O269" s="12"/>
      <c r="P269" s="13"/>
      <c r="Q269" s="14">
        <v>2438566.17</v>
      </c>
      <c r="R269" s="14">
        <v>1102634.7600000002</v>
      </c>
      <c r="S269" s="14">
        <v>1656609.73</v>
      </c>
      <c r="T269" s="14"/>
      <c r="U269" s="14"/>
      <c r="V269" s="14"/>
      <c r="W269" s="14"/>
      <c r="X269" s="14"/>
      <c r="Y269" s="14"/>
      <c r="Z269" s="14"/>
      <c r="AA269" s="14"/>
      <c r="AB269" s="14"/>
    </row>
    <row r="270" spans="1:28" x14ac:dyDescent="0.25">
      <c r="A270" s="15" t="s">
        <v>501</v>
      </c>
      <c r="B270" s="15">
        <v>2</v>
      </c>
      <c r="C270" s="15">
        <v>2</v>
      </c>
      <c r="D270" s="15">
        <v>9</v>
      </c>
      <c r="E270" s="15">
        <v>1</v>
      </c>
      <c r="F270" s="15">
        <v>0</v>
      </c>
      <c r="G270" s="15">
        <v>0</v>
      </c>
      <c r="H270" s="15">
        <v>0</v>
      </c>
      <c r="I270" s="16"/>
      <c r="J270" s="17"/>
      <c r="K270" s="17" t="s">
        <v>502</v>
      </c>
      <c r="L270" s="17"/>
      <c r="M270" s="24"/>
      <c r="N270" s="17"/>
      <c r="O270" s="17"/>
      <c r="P270" s="18"/>
      <c r="Q270" s="9">
        <v>2438566.17</v>
      </c>
      <c r="R270" s="9">
        <v>1102634.7600000002</v>
      </c>
      <c r="S270" s="9">
        <v>1656609.73</v>
      </c>
      <c r="T270" s="9"/>
      <c r="U270" s="9"/>
      <c r="V270" s="9"/>
      <c r="W270" s="9"/>
      <c r="X270" s="9"/>
      <c r="Y270" s="9"/>
      <c r="Z270" s="9"/>
      <c r="AA270" s="9"/>
      <c r="AB270" s="9"/>
    </row>
    <row r="271" spans="1:28" x14ac:dyDescent="0.25">
      <c r="A271" s="19" t="s">
        <v>503</v>
      </c>
      <c r="B271" s="19">
        <v>2</v>
      </c>
      <c r="C271" s="19">
        <v>2</v>
      </c>
      <c r="D271" s="19">
        <v>9</v>
      </c>
      <c r="E271" s="19">
        <v>1</v>
      </c>
      <c r="F271" s="19">
        <v>1</v>
      </c>
      <c r="G271" s="19">
        <v>0</v>
      </c>
      <c r="H271" s="19">
        <v>0</v>
      </c>
      <c r="I271" s="20"/>
      <c r="J271" s="21"/>
      <c r="K271" s="21"/>
      <c r="L271" s="21" t="s">
        <v>141</v>
      </c>
      <c r="M271" s="30"/>
      <c r="N271" s="21"/>
      <c r="O271" s="21"/>
      <c r="P271" s="22"/>
      <c r="Q271" s="23">
        <v>0</v>
      </c>
      <c r="R271" s="23">
        <v>0</v>
      </c>
      <c r="S271" s="23">
        <v>0</v>
      </c>
      <c r="T271" s="23"/>
      <c r="U271" s="23"/>
      <c r="V271" s="23"/>
      <c r="W271" s="23"/>
      <c r="X271" s="23"/>
      <c r="Y271" s="23"/>
      <c r="Z271" s="23"/>
      <c r="AA271" s="23"/>
      <c r="AB271" s="23"/>
    </row>
    <row r="272" spans="1:28" x14ac:dyDescent="0.25">
      <c r="A272" s="19" t="s">
        <v>504</v>
      </c>
      <c r="B272" s="19">
        <v>2</v>
      </c>
      <c r="C272" s="19">
        <v>2</v>
      </c>
      <c r="D272" s="19">
        <v>9</v>
      </c>
      <c r="E272" s="19">
        <v>1</v>
      </c>
      <c r="F272" s="19">
        <v>2</v>
      </c>
      <c r="G272" s="19">
        <v>0</v>
      </c>
      <c r="H272" s="19">
        <v>0</v>
      </c>
      <c r="I272" s="20"/>
      <c r="J272" s="21"/>
      <c r="K272" s="21"/>
      <c r="L272" s="21" t="s">
        <v>143</v>
      </c>
      <c r="M272" s="30"/>
      <c r="N272" s="21"/>
      <c r="O272" s="21"/>
      <c r="P272" s="22"/>
      <c r="Q272" s="23">
        <v>896534.17</v>
      </c>
      <c r="R272" s="23">
        <v>186745.86</v>
      </c>
      <c r="S272" s="23">
        <v>745825.01</v>
      </c>
      <c r="T272" s="23"/>
      <c r="U272" s="23"/>
      <c r="V272" s="23"/>
      <c r="W272" s="23"/>
      <c r="X272" s="23"/>
      <c r="Y272" s="23"/>
      <c r="Z272" s="23"/>
      <c r="AA272" s="23"/>
      <c r="AB272" s="23"/>
    </row>
    <row r="273" spans="1:28" x14ac:dyDescent="0.25">
      <c r="A273" s="19" t="s">
        <v>505</v>
      </c>
      <c r="B273" s="19">
        <v>2</v>
      </c>
      <c r="C273" s="19">
        <v>2</v>
      </c>
      <c r="D273" s="19">
        <v>9</v>
      </c>
      <c r="E273" s="19">
        <v>1</v>
      </c>
      <c r="F273" s="19">
        <v>3</v>
      </c>
      <c r="G273" s="19">
        <v>0</v>
      </c>
      <c r="H273" s="19">
        <v>0</v>
      </c>
      <c r="I273" s="20"/>
      <c r="J273" s="21"/>
      <c r="K273" s="21"/>
      <c r="L273" s="21" t="s">
        <v>145</v>
      </c>
      <c r="M273" s="30"/>
      <c r="N273" s="21"/>
      <c r="O273" s="21"/>
      <c r="P273" s="22"/>
      <c r="Q273" s="23">
        <v>1542031.9999999998</v>
      </c>
      <c r="R273" s="23">
        <v>915888.90000000014</v>
      </c>
      <c r="S273" s="23">
        <v>910784.72</v>
      </c>
      <c r="T273" s="23"/>
      <c r="U273" s="23"/>
      <c r="V273" s="23"/>
      <c r="W273" s="23"/>
      <c r="X273" s="23"/>
      <c r="Y273" s="23"/>
      <c r="Z273" s="23"/>
      <c r="AA273" s="23"/>
      <c r="AB273" s="23"/>
    </row>
    <row r="274" spans="1:28" x14ac:dyDescent="0.25">
      <c r="A274" s="19" t="s">
        <v>506</v>
      </c>
      <c r="B274" s="19">
        <v>2</v>
      </c>
      <c r="C274" s="19">
        <v>2</v>
      </c>
      <c r="D274" s="19">
        <v>9</v>
      </c>
      <c r="E274" s="19">
        <v>1</v>
      </c>
      <c r="F274" s="19">
        <v>4</v>
      </c>
      <c r="G274" s="19">
        <v>0</v>
      </c>
      <c r="H274" s="19">
        <v>0</v>
      </c>
      <c r="I274" s="20"/>
      <c r="J274" s="21"/>
      <c r="K274" s="21"/>
      <c r="L274" s="21" t="s">
        <v>507</v>
      </c>
      <c r="M274" s="30"/>
      <c r="N274" s="21"/>
      <c r="O274" s="21"/>
      <c r="P274" s="22"/>
      <c r="Q274" s="23">
        <v>0</v>
      </c>
      <c r="R274" s="23">
        <v>0</v>
      </c>
      <c r="S274" s="23">
        <v>0</v>
      </c>
      <c r="T274" s="23"/>
      <c r="U274" s="23"/>
      <c r="V274" s="23"/>
      <c r="W274" s="23"/>
      <c r="X274" s="23"/>
      <c r="Y274" s="23"/>
      <c r="Z274" s="23"/>
      <c r="AA274" s="23"/>
      <c r="AB274" s="23"/>
    </row>
    <row r="275" spans="1:28" x14ac:dyDescent="0.25">
      <c r="A275" s="19" t="s">
        <v>508</v>
      </c>
      <c r="B275" s="19">
        <v>2</v>
      </c>
      <c r="C275" s="19">
        <v>2</v>
      </c>
      <c r="D275" s="19">
        <v>9</v>
      </c>
      <c r="E275" s="19">
        <v>2</v>
      </c>
      <c r="F275" s="19">
        <v>0</v>
      </c>
      <c r="G275" s="19">
        <v>0</v>
      </c>
      <c r="H275" s="19">
        <v>0</v>
      </c>
      <c r="I275" s="20"/>
      <c r="J275" s="21"/>
      <c r="K275" s="21" t="s">
        <v>509</v>
      </c>
      <c r="L275" s="21"/>
      <c r="M275" s="30"/>
      <c r="N275" s="21"/>
      <c r="O275" s="21"/>
      <c r="P275" s="22"/>
      <c r="Q275" s="23">
        <v>0</v>
      </c>
      <c r="R275" s="23">
        <v>0</v>
      </c>
      <c r="S275" s="23">
        <v>0</v>
      </c>
      <c r="T275" s="23"/>
      <c r="U275" s="23"/>
      <c r="V275" s="23"/>
      <c r="W275" s="23"/>
      <c r="X275" s="23"/>
      <c r="Y275" s="23"/>
      <c r="Z275" s="23"/>
      <c r="AA275" s="23"/>
      <c r="AB275" s="23"/>
    </row>
    <row r="276" spans="1:28" x14ac:dyDescent="0.25">
      <c r="A276" s="19" t="s">
        <v>510</v>
      </c>
      <c r="B276" s="19">
        <v>2</v>
      </c>
      <c r="C276" s="19">
        <v>2</v>
      </c>
      <c r="D276" s="19">
        <v>9</v>
      </c>
      <c r="E276" s="19">
        <v>3</v>
      </c>
      <c r="F276" s="19">
        <v>0</v>
      </c>
      <c r="G276" s="19">
        <v>0</v>
      </c>
      <c r="H276" s="19">
        <v>0</v>
      </c>
      <c r="I276" s="20"/>
      <c r="J276" s="21"/>
      <c r="K276" s="21" t="s">
        <v>511</v>
      </c>
      <c r="L276" s="21"/>
      <c r="M276" s="30"/>
      <c r="N276" s="21"/>
      <c r="O276" s="21"/>
      <c r="P276" s="22"/>
      <c r="Q276" s="23">
        <v>0</v>
      </c>
      <c r="R276" s="23">
        <v>0</v>
      </c>
      <c r="S276" s="23">
        <v>0</v>
      </c>
      <c r="T276" s="23"/>
      <c r="U276" s="23"/>
      <c r="V276" s="23"/>
      <c r="W276" s="23"/>
      <c r="X276" s="23"/>
      <c r="Y276" s="23"/>
      <c r="Z276" s="23"/>
      <c r="AA276" s="23"/>
      <c r="AB276" s="23"/>
    </row>
    <row r="277" spans="1:28" x14ac:dyDescent="0.25">
      <c r="A277" s="19" t="s">
        <v>512</v>
      </c>
      <c r="B277" s="19">
        <v>2</v>
      </c>
      <c r="C277" s="19">
        <v>2</v>
      </c>
      <c r="D277" s="19">
        <v>9</v>
      </c>
      <c r="E277" s="19">
        <v>4</v>
      </c>
      <c r="F277" s="19">
        <v>0</v>
      </c>
      <c r="G277" s="19">
        <v>0</v>
      </c>
      <c r="H277" s="19">
        <v>0</v>
      </c>
      <c r="I277" s="20"/>
      <c r="J277" s="21"/>
      <c r="K277" s="21" t="s">
        <v>513</v>
      </c>
      <c r="L277" s="21"/>
      <c r="M277" s="30"/>
      <c r="N277" s="21"/>
      <c r="O277" s="21"/>
      <c r="P277" s="22"/>
      <c r="Q277" s="23">
        <v>0</v>
      </c>
      <c r="R277" s="23">
        <v>0</v>
      </c>
      <c r="S277" s="23">
        <v>0</v>
      </c>
      <c r="T277" s="23"/>
      <c r="U277" s="23"/>
      <c r="V277" s="23"/>
      <c r="W277" s="23"/>
      <c r="X277" s="23"/>
      <c r="Y277" s="23"/>
      <c r="Z277" s="23"/>
      <c r="AA277" s="23"/>
      <c r="AB277" s="23"/>
    </row>
    <row r="278" spans="1:28" x14ac:dyDescent="0.25">
      <c r="A278" s="19" t="s">
        <v>514</v>
      </c>
      <c r="B278" s="19">
        <v>2</v>
      </c>
      <c r="C278" s="19">
        <v>2</v>
      </c>
      <c r="D278" s="19">
        <v>9</v>
      </c>
      <c r="E278" s="19">
        <v>5</v>
      </c>
      <c r="F278" s="19">
        <v>0</v>
      </c>
      <c r="G278" s="19">
        <v>0</v>
      </c>
      <c r="H278" s="19">
        <v>0</v>
      </c>
      <c r="I278" s="20"/>
      <c r="J278" s="21"/>
      <c r="K278" s="21" t="s">
        <v>154</v>
      </c>
      <c r="L278" s="21"/>
      <c r="M278" s="30"/>
      <c r="N278" s="21"/>
      <c r="O278" s="21"/>
      <c r="P278" s="22"/>
      <c r="Q278" s="23">
        <v>0</v>
      </c>
      <c r="R278" s="23">
        <v>0</v>
      </c>
      <c r="S278" s="23">
        <v>0</v>
      </c>
      <c r="T278" s="23"/>
      <c r="U278" s="23"/>
      <c r="V278" s="23"/>
      <c r="W278" s="23"/>
      <c r="X278" s="23"/>
      <c r="Y278" s="23"/>
      <c r="Z278" s="23"/>
      <c r="AA278" s="23"/>
      <c r="AB278" s="23"/>
    </row>
    <row r="279" spans="1:28" x14ac:dyDescent="0.25">
      <c r="A279" s="19" t="s">
        <v>515</v>
      </c>
      <c r="B279" s="19">
        <v>2</v>
      </c>
      <c r="C279" s="19">
        <v>2</v>
      </c>
      <c r="D279" s="19">
        <v>9</v>
      </c>
      <c r="E279" s="19">
        <v>6</v>
      </c>
      <c r="F279" s="19">
        <v>0</v>
      </c>
      <c r="G279" s="19">
        <v>0</v>
      </c>
      <c r="H279" s="19">
        <v>0</v>
      </c>
      <c r="I279" s="20"/>
      <c r="J279" s="21"/>
      <c r="K279" s="21" t="s">
        <v>516</v>
      </c>
      <c r="L279" s="21"/>
      <c r="M279" s="30"/>
      <c r="N279" s="21"/>
      <c r="O279" s="21"/>
      <c r="P279" s="22"/>
      <c r="Q279" s="23">
        <v>0</v>
      </c>
      <c r="R279" s="23">
        <v>0</v>
      </c>
      <c r="S279" s="23">
        <v>0</v>
      </c>
      <c r="T279" s="23"/>
      <c r="U279" s="23"/>
      <c r="V279" s="23"/>
      <c r="W279" s="23"/>
      <c r="X279" s="23"/>
      <c r="Y279" s="23"/>
      <c r="Z279" s="23"/>
      <c r="AA279" s="23"/>
      <c r="AB279" s="23"/>
    </row>
    <row r="280" spans="1:28" x14ac:dyDescent="0.25">
      <c r="A280" s="15" t="s">
        <v>517</v>
      </c>
      <c r="B280" s="15">
        <v>2</v>
      </c>
      <c r="C280" s="15">
        <v>6</v>
      </c>
      <c r="D280" s="15">
        <v>0</v>
      </c>
      <c r="E280" s="15">
        <v>0</v>
      </c>
      <c r="F280" s="15">
        <v>0</v>
      </c>
      <c r="G280" s="15">
        <v>0</v>
      </c>
      <c r="H280" s="15">
        <v>0</v>
      </c>
      <c r="I280" s="16"/>
      <c r="J280" s="12" t="s">
        <v>518</v>
      </c>
      <c r="K280" s="17"/>
      <c r="L280" s="17"/>
      <c r="M280" s="17"/>
      <c r="N280" s="64"/>
      <c r="O280" s="17"/>
      <c r="P280" s="18"/>
      <c r="Q280" s="14">
        <v>0</v>
      </c>
      <c r="R280" s="14">
        <v>0</v>
      </c>
      <c r="S280" s="14">
        <v>0</v>
      </c>
      <c r="T280" s="14"/>
      <c r="U280" s="14"/>
      <c r="V280" s="14"/>
      <c r="W280" s="14"/>
      <c r="X280" s="14"/>
      <c r="Y280" s="14"/>
      <c r="Z280" s="14"/>
      <c r="AA280" s="14"/>
      <c r="AB280" s="14"/>
    </row>
    <row r="281" spans="1:28" x14ac:dyDescent="0.25">
      <c r="A281" s="15" t="s">
        <v>519</v>
      </c>
      <c r="B281" s="15">
        <v>2</v>
      </c>
      <c r="C281" s="15">
        <v>6</v>
      </c>
      <c r="D281" s="15">
        <v>1</v>
      </c>
      <c r="E281" s="15">
        <v>0</v>
      </c>
      <c r="F281" s="15">
        <v>0</v>
      </c>
      <c r="G281" s="15">
        <v>0</v>
      </c>
      <c r="H281" s="15">
        <v>0</v>
      </c>
      <c r="I281" s="16"/>
      <c r="J281" s="17"/>
      <c r="K281" s="17" t="s">
        <v>520</v>
      </c>
      <c r="L281" s="17"/>
      <c r="M281" s="17"/>
      <c r="N281" s="64"/>
      <c r="O281" s="17"/>
      <c r="P281" s="18"/>
      <c r="Q281" s="9">
        <v>0</v>
      </c>
      <c r="R281" s="9">
        <v>0</v>
      </c>
      <c r="S281" s="9">
        <v>0</v>
      </c>
      <c r="T281" s="9"/>
      <c r="U281" s="9"/>
      <c r="V281" s="9"/>
      <c r="W281" s="9"/>
      <c r="X281" s="9"/>
      <c r="Y281" s="9"/>
      <c r="Z281" s="9"/>
      <c r="AA281" s="9"/>
      <c r="AB281" s="9"/>
    </row>
    <row r="282" spans="1:28" x14ac:dyDescent="0.25">
      <c r="A282" s="19" t="s">
        <v>521</v>
      </c>
      <c r="B282" s="19">
        <v>2</v>
      </c>
      <c r="C282" s="19">
        <v>6</v>
      </c>
      <c r="D282" s="19">
        <v>1</v>
      </c>
      <c r="E282" s="19">
        <v>3</v>
      </c>
      <c r="F282" s="19">
        <v>0</v>
      </c>
      <c r="G282" s="19">
        <v>0</v>
      </c>
      <c r="H282" s="19">
        <v>0</v>
      </c>
      <c r="I282" s="20"/>
      <c r="J282" s="21"/>
      <c r="K282" s="21"/>
      <c r="L282" s="21" t="s">
        <v>522</v>
      </c>
      <c r="M282" s="21"/>
      <c r="N282" s="46"/>
      <c r="O282" s="21"/>
      <c r="P282" s="22"/>
      <c r="Q282" s="23">
        <v>0</v>
      </c>
      <c r="R282" s="23">
        <v>0</v>
      </c>
      <c r="S282" s="23">
        <v>0</v>
      </c>
      <c r="T282" s="23"/>
      <c r="U282" s="23"/>
      <c r="V282" s="23"/>
      <c r="W282" s="23"/>
      <c r="X282" s="23"/>
      <c r="Y282" s="23"/>
      <c r="Z282" s="23"/>
      <c r="AA282" s="23"/>
      <c r="AB282" s="23"/>
    </row>
    <row r="283" spans="1:28" x14ac:dyDescent="0.25">
      <c r="A283" s="19" t="s">
        <v>523</v>
      </c>
      <c r="B283" s="19">
        <v>2</v>
      </c>
      <c r="C283" s="19">
        <v>6</v>
      </c>
      <c r="D283" s="19">
        <v>1</v>
      </c>
      <c r="E283" s="19">
        <v>4</v>
      </c>
      <c r="F283" s="19">
        <v>0</v>
      </c>
      <c r="G283" s="19">
        <v>0</v>
      </c>
      <c r="H283" s="19">
        <v>0</v>
      </c>
      <c r="I283" s="20"/>
      <c r="J283" s="21"/>
      <c r="K283" s="21"/>
      <c r="L283" s="21" t="s">
        <v>524</v>
      </c>
      <c r="M283" s="21"/>
      <c r="N283" s="46"/>
      <c r="O283" s="21"/>
      <c r="P283" s="22"/>
      <c r="Q283" s="23">
        <v>0</v>
      </c>
      <c r="R283" s="23">
        <v>0</v>
      </c>
      <c r="S283" s="23">
        <v>0</v>
      </c>
      <c r="T283" s="23"/>
      <c r="U283" s="23"/>
      <c r="V283" s="23"/>
      <c r="W283" s="23"/>
      <c r="X283" s="23"/>
      <c r="Y283" s="23"/>
      <c r="Z283" s="23"/>
      <c r="AA283" s="23"/>
      <c r="AB283" s="23"/>
    </row>
    <row r="284" spans="1:28" x14ac:dyDescent="0.25">
      <c r="A284" s="15" t="s">
        <v>525</v>
      </c>
      <c r="B284" s="15">
        <v>2</v>
      </c>
      <c r="C284" s="15">
        <v>6</v>
      </c>
      <c r="D284" s="15">
        <v>1</v>
      </c>
      <c r="E284" s="15">
        <v>6</v>
      </c>
      <c r="F284" s="15">
        <v>0</v>
      </c>
      <c r="G284" s="15">
        <v>0</v>
      </c>
      <c r="H284" s="15">
        <v>0</v>
      </c>
      <c r="I284" s="16"/>
      <c r="J284" s="17"/>
      <c r="K284" s="17"/>
      <c r="L284" s="17" t="s">
        <v>526</v>
      </c>
      <c r="M284" s="17"/>
      <c r="N284" s="64"/>
      <c r="O284" s="17"/>
      <c r="P284" s="18"/>
      <c r="Q284" s="9">
        <v>0</v>
      </c>
      <c r="R284" s="9">
        <v>0</v>
      </c>
      <c r="S284" s="9">
        <v>0</v>
      </c>
      <c r="T284" s="9"/>
      <c r="U284" s="9"/>
      <c r="V284" s="9"/>
      <c r="W284" s="9"/>
      <c r="X284" s="9"/>
      <c r="Y284" s="9"/>
      <c r="Z284" s="9"/>
      <c r="AA284" s="9"/>
      <c r="AB284" s="9"/>
    </row>
    <row r="285" spans="1:28" x14ac:dyDescent="0.25">
      <c r="A285" s="19" t="s">
        <v>527</v>
      </c>
      <c r="B285" s="19">
        <v>2</v>
      </c>
      <c r="C285" s="19">
        <v>6</v>
      </c>
      <c r="D285" s="19">
        <v>1</v>
      </c>
      <c r="E285" s="19">
        <v>6</v>
      </c>
      <c r="F285" s="19">
        <v>1</v>
      </c>
      <c r="G285" s="19">
        <v>0</v>
      </c>
      <c r="H285" s="19">
        <v>0</v>
      </c>
      <c r="I285" s="20"/>
      <c r="J285" s="21"/>
      <c r="K285" s="21"/>
      <c r="L285" s="21"/>
      <c r="M285" s="21" t="s">
        <v>528</v>
      </c>
      <c r="N285" s="46"/>
      <c r="O285" s="21"/>
      <c r="P285" s="22"/>
      <c r="Q285" s="23">
        <v>0</v>
      </c>
      <c r="R285" s="23">
        <v>0</v>
      </c>
      <c r="S285" s="23">
        <v>0</v>
      </c>
      <c r="T285" s="23"/>
      <c r="U285" s="23"/>
      <c r="V285" s="23"/>
      <c r="W285" s="23"/>
      <c r="X285" s="23"/>
      <c r="Y285" s="23"/>
      <c r="Z285" s="23"/>
      <c r="AA285" s="23"/>
      <c r="AB285" s="23"/>
    </row>
    <row r="286" spans="1:28" x14ac:dyDescent="0.25">
      <c r="A286" s="19" t="s">
        <v>529</v>
      </c>
      <c r="B286" s="19">
        <v>2</v>
      </c>
      <c r="C286" s="19">
        <v>6</v>
      </c>
      <c r="D286" s="19">
        <v>1</v>
      </c>
      <c r="E286" s="19">
        <v>6</v>
      </c>
      <c r="F286" s="19">
        <v>2</v>
      </c>
      <c r="G286" s="19">
        <v>0</v>
      </c>
      <c r="H286" s="19">
        <v>0</v>
      </c>
      <c r="I286" s="20"/>
      <c r="J286" s="21"/>
      <c r="K286" s="21"/>
      <c r="L286" s="21"/>
      <c r="M286" s="21" t="s">
        <v>530</v>
      </c>
      <c r="N286" s="46"/>
      <c r="O286" s="21"/>
      <c r="P286" s="22"/>
      <c r="Q286" s="23">
        <v>0</v>
      </c>
      <c r="R286" s="23">
        <v>0</v>
      </c>
      <c r="S286" s="23">
        <v>0</v>
      </c>
      <c r="T286" s="23"/>
      <c r="U286" s="23"/>
      <c r="V286" s="23"/>
      <c r="W286" s="23"/>
      <c r="X286" s="23"/>
      <c r="Y286" s="23"/>
      <c r="Z286" s="23"/>
      <c r="AA286" s="23"/>
      <c r="AB286" s="23"/>
    </row>
    <row r="287" spans="1:28" x14ac:dyDescent="0.25">
      <c r="A287" s="19" t="s">
        <v>531</v>
      </c>
      <c r="B287" s="19">
        <v>2</v>
      </c>
      <c r="C287" s="19">
        <v>6</v>
      </c>
      <c r="D287" s="19">
        <v>1</v>
      </c>
      <c r="E287" s="19">
        <v>6</v>
      </c>
      <c r="F287" s="19">
        <v>50</v>
      </c>
      <c r="G287" s="19">
        <v>0</v>
      </c>
      <c r="H287" s="19">
        <v>0</v>
      </c>
      <c r="I287" s="20"/>
      <c r="J287" s="21"/>
      <c r="K287" s="21"/>
      <c r="L287" s="21"/>
      <c r="M287" s="21" t="s">
        <v>532</v>
      </c>
      <c r="N287" s="46"/>
      <c r="O287" s="21"/>
      <c r="P287" s="22"/>
      <c r="Q287" s="23">
        <v>0</v>
      </c>
      <c r="R287" s="23">
        <v>0</v>
      </c>
      <c r="S287" s="23">
        <v>0</v>
      </c>
      <c r="T287" s="23"/>
      <c r="U287" s="23"/>
      <c r="V287" s="23"/>
      <c r="W287" s="23"/>
      <c r="X287" s="23"/>
      <c r="Y287" s="23"/>
      <c r="Z287" s="23"/>
      <c r="AA287" s="23"/>
      <c r="AB287" s="23"/>
    </row>
    <row r="288" spans="1:28" x14ac:dyDescent="0.25">
      <c r="A288" s="15" t="s">
        <v>533</v>
      </c>
      <c r="B288" s="15">
        <v>2</v>
      </c>
      <c r="C288" s="15">
        <v>6</v>
      </c>
      <c r="D288" s="15">
        <v>1</v>
      </c>
      <c r="E288" s="15">
        <v>7</v>
      </c>
      <c r="F288" s="15">
        <v>0</v>
      </c>
      <c r="G288" s="15">
        <v>0</v>
      </c>
      <c r="H288" s="15">
        <v>0</v>
      </c>
      <c r="I288" s="16"/>
      <c r="J288" s="17"/>
      <c r="K288" s="17"/>
      <c r="L288" s="17" t="s">
        <v>534</v>
      </c>
      <c r="M288" s="17"/>
      <c r="N288" s="64"/>
      <c r="O288" s="17"/>
      <c r="P288" s="18"/>
      <c r="Q288" s="9">
        <v>0</v>
      </c>
      <c r="R288" s="9">
        <v>0</v>
      </c>
      <c r="S288" s="9">
        <v>0</v>
      </c>
      <c r="T288" s="9"/>
      <c r="U288" s="9"/>
      <c r="V288" s="9"/>
      <c r="W288" s="9"/>
      <c r="X288" s="9"/>
      <c r="Y288" s="9"/>
      <c r="Z288" s="9"/>
      <c r="AA288" s="9"/>
      <c r="AB288" s="9"/>
    </row>
    <row r="289" spans="1:28" x14ac:dyDescent="0.25">
      <c r="A289" s="19" t="s">
        <v>535</v>
      </c>
      <c r="B289" s="19">
        <v>2</v>
      </c>
      <c r="C289" s="19">
        <v>6</v>
      </c>
      <c r="D289" s="19">
        <v>1</v>
      </c>
      <c r="E289" s="19">
        <v>7</v>
      </c>
      <c r="F289" s="19">
        <v>1</v>
      </c>
      <c r="G289" s="19">
        <v>0</v>
      </c>
      <c r="H289" s="19">
        <v>0</v>
      </c>
      <c r="I289" s="20"/>
      <c r="J289" s="21"/>
      <c r="K289" s="21"/>
      <c r="L289" s="21"/>
      <c r="M289" s="21" t="s">
        <v>536</v>
      </c>
      <c r="N289" s="46"/>
      <c r="O289" s="21"/>
      <c r="P289" s="22"/>
      <c r="Q289" s="23">
        <v>0</v>
      </c>
      <c r="R289" s="23">
        <v>0</v>
      </c>
      <c r="S289" s="23">
        <v>0</v>
      </c>
      <c r="T289" s="23"/>
      <c r="U289" s="23"/>
      <c r="V289" s="23"/>
      <c r="W289" s="23"/>
      <c r="X289" s="23"/>
      <c r="Y289" s="23"/>
      <c r="Z289" s="23"/>
      <c r="AA289" s="23"/>
      <c r="AB289" s="23"/>
    </row>
    <row r="290" spans="1:28" x14ac:dyDescent="0.25">
      <c r="A290" s="19" t="s">
        <v>537</v>
      </c>
      <c r="B290" s="19">
        <v>2</v>
      </c>
      <c r="C290" s="19">
        <v>6</v>
      </c>
      <c r="D290" s="19">
        <v>1</v>
      </c>
      <c r="E290" s="19">
        <v>7</v>
      </c>
      <c r="F290" s="19">
        <v>2</v>
      </c>
      <c r="G290" s="19">
        <v>0</v>
      </c>
      <c r="H290" s="19">
        <v>0</v>
      </c>
      <c r="I290" s="20"/>
      <c r="J290" s="21"/>
      <c r="K290" s="21"/>
      <c r="L290" s="21"/>
      <c r="M290" s="21" t="s">
        <v>538</v>
      </c>
      <c r="N290" s="46"/>
      <c r="O290" s="21"/>
      <c r="P290" s="22"/>
      <c r="Q290" s="23">
        <v>0</v>
      </c>
      <c r="R290" s="23">
        <v>0</v>
      </c>
      <c r="S290" s="23">
        <v>0</v>
      </c>
      <c r="T290" s="23"/>
      <c r="U290" s="23"/>
      <c r="V290" s="23"/>
      <c r="W290" s="23"/>
      <c r="X290" s="23"/>
      <c r="Y290" s="23"/>
      <c r="Z290" s="23"/>
      <c r="AA290" s="23"/>
      <c r="AB290" s="23"/>
    </row>
    <row r="291" spans="1:28" x14ac:dyDescent="0.25">
      <c r="A291" s="19" t="s">
        <v>539</v>
      </c>
      <c r="B291" s="19">
        <v>2</v>
      </c>
      <c r="C291" s="19">
        <v>6</v>
      </c>
      <c r="D291" s="19">
        <v>1</v>
      </c>
      <c r="E291" s="19">
        <v>7</v>
      </c>
      <c r="F291" s="19">
        <v>3</v>
      </c>
      <c r="G291" s="19">
        <v>0</v>
      </c>
      <c r="H291" s="19">
        <v>0</v>
      </c>
      <c r="I291" s="20"/>
      <c r="J291" s="21"/>
      <c r="K291" s="21"/>
      <c r="L291" s="21"/>
      <c r="M291" s="21" t="s">
        <v>540</v>
      </c>
      <c r="N291" s="46"/>
      <c r="O291" s="21"/>
      <c r="P291" s="22"/>
      <c r="Q291" s="23">
        <v>0</v>
      </c>
      <c r="R291" s="23">
        <v>0</v>
      </c>
      <c r="S291" s="23">
        <v>0</v>
      </c>
      <c r="T291" s="23"/>
      <c r="U291" s="23"/>
      <c r="V291" s="23"/>
      <c r="W291" s="23"/>
      <c r="X291" s="23"/>
      <c r="Y291" s="23"/>
      <c r="Z291" s="23"/>
      <c r="AA291" s="23"/>
      <c r="AB291" s="23"/>
    </row>
    <row r="292" spans="1:28" x14ac:dyDescent="0.25">
      <c r="A292" s="15" t="s">
        <v>541</v>
      </c>
      <c r="B292" s="15">
        <v>2</v>
      </c>
      <c r="C292" s="15">
        <v>6</v>
      </c>
      <c r="D292" s="15">
        <v>1</v>
      </c>
      <c r="E292" s="15">
        <v>8</v>
      </c>
      <c r="F292" s="15">
        <v>0</v>
      </c>
      <c r="G292" s="15">
        <v>0</v>
      </c>
      <c r="H292" s="15">
        <v>0</v>
      </c>
      <c r="I292" s="16"/>
      <c r="J292" s="17"/>
      <c r="K292" s="17"/>
      <c r="L292" s="17" t="s">
        <v>542</v>
      </c>
      <c r="M292" s="17"/>
      <c r="N292" s="64"/>
      <c r="O292" s="17"/>
      <c r="P292" s="18"/>
      <c r="Q292" s="9">
        <v>0</v>
      </c>
      <c r="R292" s="9">
        <v>0</v>
      </c>
      <c r="S292" s="9">
        <v>0</v>
      </c>
      <c r="T292" s="9"/>
      <c r="U292" s="9"/>
      <c r="V292" s="9"/>
      <c r="W292" s="9"/>
      <c r="X292" s="9"/>
      <c r="Y292" s="9"/>
      <c r="Z292" s="9"/>
      <c r="AA292" s="9"/>
      <c r="AB292" s="9"/>
    </row>
    <row r="293" spans="1:28" x14ac:dyDescent="0.25">
      <c r="A293" s="19" t="s">
        <v>543</v>
      </c>
      <c r="B293" s="19">
        <v>2</v>
      </c>
      <c r="C293" s="19">
        <v>6</v>
      </c>
      <c r="D293" s="19">
        <v>1</v>
      </c>
      <c r="E293" s="19">
        <v>8</v>
      </c>
      <c r="F293" s="19">
        <v>1</v>
      </c>
      <c r="G293" s="19">
        <v>0</v>
      </c>
      <c r="H293" s="19">
        <v>0</v>
      </c>
      <c r="I293" s="20"/>
      <c r="J293" s="21"/>
      <c r="K293" s="21"/>
      <c r="L293" s="21"/>
      <c r="M293" s="21" t="s">
        <v>544</v>
      </c>
      <c r="N293" s="46"/>
      <c r="O293" s="21"/>
      <c r="P293" s="22"/>
      <c r="Q293" s="23">
        <v>0</v>
      </c>
      <c r="R293" s="23">
        <v>0</v>
      </c>
      <c r="S293" s="23">
        <v>0</v>
      </c>
      <c r="T293" s="23"/>
      <c r="U293" s="23"/>
      <c r="V293" s="23"/>
      <c r="W293" s="23"/>
      <c r="X293" s="23"/>
      <c r="Y293" s="23"/>
      <c r="Z293" s="23"/>
      <c r="AA293" s="23"/>
      <c r="AB293" s="23"/>
    </row>
    <row r="294" spans="1:28" x14ac:dyDescent="0.25">
      <c r="A294" s="19" t="s">
        <v>545</v>
      </c>
      <c r="B294" s="19">
        <v>2</v>
      </c>
      <c r="C294" s="19">
        <v>6</v>
      </c>
      <c r="D294" s="19">
        <v>1</v>
      </c>
      <c r="E294" s="19">
        <v>8</v>
      </c>
      <c r="F294" s="19">
        <v>2</v>
      </c>
      <c r="G294" s="19">
        <v>0</v>
      </c>
      <c r="H294" s="19">
        <v>0</v>
      </c>
      <c r="I294" s="20"/>
      <c r="J294" s="21"/>
      <c r="K294" s="21"/>
      <c r="L294" s="21"/>
      <c r="M294" s="21" t="s">
        <v>546</v>
      </c>
      <c r="N294" s="46"/>
      <c r="O294" s="21"/>
      <c r="P294" s="22"/>
      <c r="Q294" s="23">
        <v>0</v>
      </c>
      <c r="R294" s="23">
        <v>0</v>
      </c>
      <c r="S294" s="23">
        <v>0</v>
      </c>
      <c r="T294" s="23"/>
      <c r="U294" s="23"/>
      <c r="V294" s="23"/>
      <c r="W294" s="23"/>
      <c r="X294" s="23"/>
      <c r="Y294" s="23"/>
      <c r="Z294" s="23"/>
      <c r="AA294" s="23"/>
      <c r="AB294" s="23"/>
    </row>
    <row r="295" spans="1:28" x14ac:dyDescent="0.25">
      <c r="A295" s="15" t="s">
        <v>547</v>
      </c>
      <c r="B295" s="15">
        <v>2</v>
      </c>
      <c r="C295" s="15">
        <v>6</v>
      </c>
      <c r="D295" s="15">
        <v>1</v>
      </c>
      <c r="E295" s="15">
        <v>9</v>
      </c>
      <c r="F295" s="15">
        <v>0</v>
      </c>
      <c r="G295" s="15">
        <v>0</v>
      </c>
      <c r="H295" s="15">
        <v>0</v>
      </c>
      <c r="I295" s="16"/>
      <c r="J295" s="17"/>
      <c r="K295" s="17"/>
      <c r="L295" s="17" t="s">
        <v>548</v>
      </c>
      <c r="M295" s="17"/>
      <c r="N295" s="64"/>
      <c r="O295" s="17"/>
      <c r="P295" s="18"/>
      <c r="Q295" s="9">
        <v>0</v>
      </c>
      <c r="R295" s="9">
        <v>0</v>
      </c>
      <c r="S295" s="9">
        <v>0</v>
      </c>
      <c r="T295" s="9"/>
      <c r="U295" s="9"/>
      <c r="V295" s="9"/>
      <c r="W295" s="9"/>
      <c r="X295" s="9"/>
      <c r="Y295" s="9"/>
      <c r="Z295" s="9"/>
      <c r="AA295" s="9"/>
      <c r="AB295" s="9"/>
    </row>
    <row r="296" spans="1:28" x14ac:dyDescent="0.25">
      <c r="A296" s="19" t="s">
        <v>549</v>
      </c>
      <c r="B296" s="19">
        <v>2</v>
      </c>
      <c r="C296" s="19">
        <v>6</v>
      </c>
      <c r="D296" s="19">
        <v>1</v>
      </c>
      <c r="E296" s="19">
        <v>9</v>
      </c>
      <c r="F296" s="19">
        <v>1</v>
      </c>
      <c r="G296" s="19">
        <v>0</v>
      </c>
      <c r="H296" s="19">
        <v>0</v>
      </c>
      <c r="I296" s="20"/>
      <c r="J296" s="21"/>
      <c r="K296" s="21"/>
      <c r="L296" s="21"/>
      <c r="M296" s="21" t="s">
        <v>544</v>
      </c>
      <c r="N296" s="46"/>
      <c r="O296" s="21"/>
      <c r="P296" s="22"/>
      <c r="Q296" s="23">
        <v>0</v>
      </c>
      <c r="R296" s="23">
        <v>0</v>
      </c>
      <c r="S296" s="23">
        <v>0</v>
      </c>
      <c r="T296" s="23"/>
      <c r="U296" s="23"/>
      <c r="V296" s="23"/>
      <c r="W296" s="23"/>
      <c r="X296" s="23"/>
      <c r="Y296" s="23"/>
      <c r="Z296" s="23"/>
      <c r="AA296" s="23"/>
      <c r="AB296" s="23"/>
    </row>
    <row r="297" spans="1:28" x14ac:dyDescent="0.25">
      <c r="A297" s="19" t="s">
        <v>550</v>
      </c>
      <c r="B297" s="19">
        <v>2</v>
      </c>
      <c r="C297" s="19">
        <v>6</v>
      </c>
      <c r="D297" s="19">
        <v>1</v>
      </c>
      <c r="E297" s="19">
        <v>9</v>
      </c>
      <c r="F297" s="19">
        <v>2</v>
      </c>
      <c r="G297" s="19">
        <v>0</v>
      </c>
      <c r="H297" s="19">
        <v>0</v>
      </c>
      <c r="I297" s="20"/>
      <c r="J297" s="21"/>
      <c r="K297" s="21"/>
      <c r="L297" s="21"/>
      <c r="M297" s="21" t="s">
        <v>546</v>
      </c>
      <c r="N297" s="46"/>
      <c r="O297" s="21"/>
      <c r="P297" s="22"/>
      <c r="Q297" s="23">
        <v>0</v>
      </c>
      <c r="R297" s="23">
        <v>0</v>
      </c>
      <c r="S297" s="23">
        <v>0</v>
      </c>
      <c r="T297" s="23"/>
      <c r="U297" s="23"/>
      <c r="V297" s="23"/>
      <c r="W297" s="23"/>
      <c r="X297" s="23"/>
      <c r="Y297" s="23"/>
      <c r="Z297" s="23"/>
      <c r="AA297" s="23"/>
      <c r="AB297" s="23"/>
    </row>
    <row r="298" spans="1:28" x14ac:dyDescent="0.25">
      <c r="A298" s="19" t="s">
        <v>551</v>
      </c>
      <c r="B298" s="19">
        <v>2</v>
      </c>
      <c r="C298" s="19">
        <v>6</v>
      </c>
      <c r="D298" s="19">
        <v>1</v>
      </c>
      <c r="E298" s="19">
        <v>50</v>
      </c>
      <c r="F298" s="19">
        <v>0</v>
      </c>
      <c r="G298" s="19">
        <v>0</v>
      </c>
      <c r="H298" s="19">
        <v>0</v>
      </c>
      <c r="I298" s="20"/>
      <c r="J298" s="21"/>
      <c r="K298" s="21"/>
      <c r="L298" s="21" t="s">
        <v>552</v>
      </c>
      <c r="M298" s="21"/>
      <c r="N298" s="46"/>
      <c r="O298" s="21"/>
      <c r="P298" s="22"/>
      <c r="Q298" s="23">
        <v>0</v>
      </c>
      <c r="R298" s="23">
        <v>0</v>
      </c>
      <c r="S298" s="23">
        <v>0</v>
      </c>
      <c r="T298" s="23"/>
      <c r="U298" s="23"/>
      <c r="V298" s="23"/>
      <c r="W298" s="23"/>
      <c r="X298" s="23"/>
      <c r="Y298" s="23"/>
      <c r="Z298" s="23"/>
      <c r="AA298" s="23"/>
      <c r="AB298" s="23"/>
    </row>
    <row r="299" spans="1:28" x14ac:dyDescent="0.25">
      <c r="A299" s="15" t="s">
        <v>553</v>
      </c>
      <c r="B299" s="15">
        <v>2</v>
      </c>
      <c r="C299" s="15">
        <v>6</v>
      </c>
      <c r="D299" s="15">
        <v>2</v>
      </c>
      <c r="E299" s="15">
        <v>0</v>
      </c>
      <c r="F299" s="15">
        <v>0</v>
      </c>
      <c r="G299" s="15">
        <v>0</v>
      </c>
      <c r="H299" s="15">
        <v>0</v>
      </c>
      <c r="I299" s="16"/>
      <c r="J299" s="17"/>
      <c r="K299" s="17" t="s">
        <v>554</v>
      </c>
      <c r="L299" s="17"/>
      <c r="M299" s="17"/>
      <c r="N299" s="64"/>
      <c r="O299" s="17"/>
      <c r="P299" s="18"/>
      <c r="Q299" s="9">
        <v>0</v>
      </c>
      <c r="R299" s="9">
        <v>0</v>
      </c>
      <c r="S299" s="9">
        <v>0</v>
      </c>
      <c r="T299" s="9"/>
      <c r="U299" s="9"/>
      <c r="V299" s="9"/>
      <c r="W299" s="9"/>
      <c r="X299" s="9"/>
      <c r="Y299" s="9"/>
      <c r="Z299" s="9"/>
      <c r="AA299" s="9"/>
      <c r="AB299" s="9"/>
    </row>
    <row r="300" spans="1:28" x14ac:dyDescent="0.25">
      <c r="A300" s="15" t="s">
        <v>555</v>
      </c>
      <c r="B300" s="15">
        <v>2</v>
      </c>
      <c r="C300" s="15">
        <v>6</v>
      </c>
      <c r="D300" s="15">
        <v>2</v>
      </c>
      <c r="E300" s="15">
        <v>2</v>
      </c>
      <c r="F300" s="15">
        <v>0</v>
      </c>
      <c r="G300" s="15">
        <v>0</v>
      </c>
      <c r="H300" s="15">
        <v>0</v>
      </c>
      <c r="I300" s="16"/>
      <c r="J300" s="17"/>
      <c r="K300" s="17"/>
      <c r="L300" s="17" t="s">
        <v>556</v>
      </c>
      <c r="M300" s="17"/>
      <c r="N300" s="64"/>
      <c r="O300" s="17"/>
      <c r="P300" s="18"/>
      <c r="Q300" s="9">
        <v>0</v>
      </c>
      <c r="R300" s="9">
        <v>0</v>
      </c>
      <c r="S300" s="9">
        <v>0</v>
      </c>
      <c r="T300" s="9"/>
      <c r="U300" s="9"/>
      <c r="V300" s="9"/>
      <c r="W300" s="9"/>
      <c r="X300" s="9"/>
      <c r="Y300" s="9"/>
      <c r="Z300" s="9"/>
      <c r="AA300" s="9"/>
      <c r="AB300" s="9"/>
    </row>
    <row r="301" spans="1:28" x14ac:dyDescent="0.25">
      <c r="A301" s="19" t="s">
        <v>557</v>
      </c>
      <c r="B301" s="19">
        <v>2</v>
      </c>
      <c r="C301" s="19">
        <v>6</v>
      </c>
      <c r="D301" s="19">
        <v>2</v>
      </c>
      <c r="E301" s="19">
        <v>2</v>
      </c>
      <c r="F301" s="19">
        <v>1</v>
      </c>
      <c r="G301" s="19">
        <v>0</v>
      </c>
      <c r="H301" s="19">
        <v>0</v>
      </c>
      <c r="I301" s="20"/>
      <c r="J301" s="21"/>
      <c r="K301" s="21"/>
      <c r="L301" s="21"/>
      <c r="M301" s="21" t="s">
        <v>192</v>
      </c>
      <c r="N301" s="46"/>
      <c r="O301" s="21"/>
      <c r="P301" s="22"/>
      <c r="Q301" s="23">
        <v>0</v>
      </c>
      <c r="R301" s="23">
        <v>0</v>
      </c>
      <c r="S301" s="23">
        <v>0</v>
      </c>
      <c r="T301" s="23"/>
      <c r="U301" s="23"/>
      <c r="V301" s="23"/>
      <c r="W301" s="23"/>
      <c r="X301" s="23"/>
      <c r="Y301" s="23"/>
      <c r="Z301" s="23"/>
      <c r="AA301" s="23"/>
      <c r="AB301" s="23"/>
    </row>
    <row r="302" spans="1:28" x14ac:dyDescent="0.25">
      <c r="A302" s="19" t="s">
        <v>558</v>
      </c>
      <c r="B302" s="19">
        <v>2</v>
      </c>
      <c r="C302" s="19">
        <v>6</v>
      </c>
      <c r="D302" s="19">
        <v>2</v>
      </c>
      <c r="E302" s="19">
        <v>2</v>
      </c>
      <c r="F302" s="19">
        <v>2</v>
      </c>
      <c r="G302" s="19">
        <v>0</v>
      </c>
      <c r="H302" s="19">
        <v>0</v>
      </c>
      <c r="I302" s="20"/>
      <c r="J302" s="21"/>
      <c r="K302" s="21"/>
      <c r="L302" s="21"/>
      <c r="M302" s="21" t="s">
        <v>194</v>
      </c>
      <c r="N302" s="46"/>
      <c r="O302" s="21"/>
      <c r="P302" s="22"/>
      <c r="Q302" s="23">
        <v>0</v>
      </c>
      <c r="R302" s="23">
        <v>0</v>
      </c>
      <c r="S302" s="23">
        <v>0</v>
      </c>
      <c r="T302" s="23"/>
      <c r="U302" s="23"/>
      <c r="V302" s="23"/>
      <c r="W302" s="23"/>
      <c r="X302" s="23"/>
      <c r="Y302" s="23"/>
      <c r="Z302" s="23"/>
      <c r="AA302" s="23"/>
      <c r="AB302" s="23"/>
    </row>
    <row r="303" spans="1:28" x14ac:dyDescent="0.25">
      <c r="A303" s="15" t="s">
        <v>559</v>
      </c>
      <c r="B303" s="15">
        <v>2</v>
      </c>
      <c r="C303" s="15">
        <v>6</v>
      </c>
      <c r="D303" s="15">
        <v>2</v>
      </c>
      <c r="E303" s="15">
        <v>3</v>
      </c>
      <c r="F303" s="15">
        <v>0</v>
      </c>
      <c r="G303" s="15">
        <v>0</v>
      </c>
      <c r="H303" s="15">
        <v>0</v>
      </c>
      <c r="I303" s="16"/>
      <c r="J303" s="17"/>
      <c r="K303" s="17"/>
      <c r="L303" s="17" t="s">
        <v>560</v>
      </c>
      <c r="M303" s="17"/>
      <c r="N303" s="64"/>
      <c r="O303" s="17"/>
      <c r="P303" s="18"/>
      <c r="Q303" s="9">
        <v>0</v>
      </c>
      <c r="R303" s="9">
        <v>0</v>
      </c>
      <c r="S303" s="9">
        <v>0</v>
      </c>
      <c r="T303" s="9"/>
      <c r="U303" s="9"/>
      <c r="V303" s="9"/>
      <c r="W303" s="9"/>
      <c r="X303" s="9"/>
      <c r="Y303" s="9"/>
      <c r="Z303" s="9"/>
      <c r="AA303" s="9"/>
      <c r="AB303" s="9"/>
    </row>
    <row r="304" spans="1:28" x14ac:dyDescent="0.25">
      <c r="A304" s="19" t="s">
        <v>561</v>
      </c>
      <c r="B304" s="19">
        <v>2</v>
      </c>
      <c r="C304" s="19">
        <v>6</v>
      </c>
      <c r="D304" s="19">
        <v>2</v>
      </c>
      <c r="E304" s="19">
        <v>3</v>
      </c>
      <c r="F304" s="19">
        <v>1</v>
      </c>
      <c r="G304" s="19">
        <v>0</v>
      </c>
      <c r="H304" s="19">
        <v>0</v>
      </c>
      <c r="I304" s="20"/>
      <c r="J304" s="21"/>
      <c r="K304" s="21"/>
      <c r="L304" s="21"/>
      <c r="M304" s="21" t="s">
        <v>192</v>
      </c>
      <c r="N304" s="46"/>
      <c r="O304" s="21"/>
      <c r="P304" s="22"/>
      <c r="Q304" s="23">
        <v>0</v>
      </c>
      <c r="R304" s="23">
        <v>0</v>
      </c>
      <c r="S304" s="23">
        <v>0</v>
      </c>
      <c r="T304" s="23"/>
      <c r="U304" s="23"/>
      <c r="V304" s="23"/>
      <c r="W304" s="23"/>
      <c r="X304" s="23"/>
      <c r="Y304" s="23"/>
      <c r="Z304" s="23"/>
      <c r="AA304" s="23"/>
      <c r="AB304" s="23"/>
    </row>
    <row r="305" spans="1:28" x14ac:dyDescent="0.25">
      <c r="A305" s="19" t="s">
        <v>562</v>
      </c>
      <c r="B305" s="19">
        <v>2</v>
      </c>
      <c r="C305" s="19">
        <v>6</v>
      </c>
      <c r="D305" s="19">
        <v>2</v>
      </c>
      <c r="E305" s="19">
        <v>3</v>
      </c>
      <c r="F305" s="19">
        <v>2</v>
      </c>
      <c r="G305" s="19">
        <v>0</v>
      </c>
      <c r="H305" s="19">
        <v>0</v>
      </c>
      <c r="I305" s="20"/>
      <c r="J305" s="21"/>
      <c r="K305" s="21"/>
      <c r="L305" s="21"/>
      <c r="M305" s="21" t="s">
        <v>194</v>
      </c>
      <c r="N305" s="46"/>
      <c r="O305" s="21"/>
      <c r="P305" s="22"/>
      <c r="Q305" s="23">
        <v>0</v>
      </c>
      <c r="R305" s="23">
        <v>0</v>
      </c>
      <c r="S305" s="23">
        <v>0</v>
      </c>
      <c r="T305" s="23"/>
      <c r="U305" s="23"/>
      <c r="V305" s="23"/>
      <c r="W305" s="23"/>
      <c r="X305" s="23"/>
      <c r="Y305" s="23"/>
      <c r="Z305" s="23"/>
      <c r="AA305" s="23"/>
      <c r="AB305" s="23"/>
    </row>
    <row r="306" spans="1:28" x14ac:dyDescent="0.25">
      <c r="A306" s="10" t="s">
        <v>563</v>
      </c>
      <c r="B306" s="10">
        <v>2</v>
      </c>
      <c r="C306" s="10">
        <v>5</v>
      </c>
      <c r="D306" s="10">
        <v>0</v>
      </c>
      <c r="E306" s="10">
        <v>0</v>
      </c>
      <c r="F306" s="10">
        <v>0</v>
      </c>
      <c r="G306" s="10">
        <v>0</v>
      </c>
      <c r="H306" s="10">
        <v>0</v>
      </c>
      <c r="I306" s="16"/>
      <c r="J306" s="12" t="s">
        <v>564</v>
      </c>
      <c r="K306" s="17"/>
      <c r="L306" s="17"/>
      <c r="M306" s="17"/>
      <c r="N306" s="17"/>
      <c r="O306" s="17"/>
      <c r="P306" s="18"/>
      <c r="Q306" s="14">
        <v>0</v>
      </c>
      <c r="R306" s="14">
        <v>0</v>
      </c>
      <c r="S306" s="14">
        <v>0</v>
      </c>
      <c r="T306" s="14"/>
      <c r="U306" s="14"/>
      <c r="V306" s="14"/>
      <c r="W306" s="14"/>
      <c r="X306" s="14"/>
      <c r="Y306" s="14"/>
      <c r="Z306" s="14"/>
      <c r="AA306" s="14"/>
      <c r="AB306" s="14"/>
    </row>
    <row r="307" spans="1:28" x14ac:dyDescent="0.25">
      <c r="A307" s="15" t="s">
        <v>565</v>
      </c>
      <c r="B307" s="15">
        <v>2</v>
      </c>
      <c r="C307" s="15">
        <v>5</v>
      </c>
      <c r="D307" s="15">
        <v>1</v>
      </c>
      <c r="E307" s="15">
        <v>0</v>
      </c>
      <c r="F307" s="15">
        <v>0</v>
      </c>
      <c r="G307" s="15">
        <v>0</v>
      </c>
      <c r="H307" s="15">
        <v>0</v>
      </c>
      <c r="I307" s="16"/>
      <c r="J307" s="17"/>
      <c r="K307" s="17" t="s">
        <v>566</v>
      </c>
      <c r="L307" s="17"/>
      <c r="M307" s="17"/>
      <c r="N307" s="24"/>
      <c r="O307" s="17"/>
      <c r="P307" s="18"/>
      <c r="Q307" s="9">
        <v>0</v>
      </c>
      <c r="R307" s="9">
        <v>0</v>
      </c>
      <c r="S307" s="9">
        <v>0</v>
      </c>
      <c r="T307" s="9"/>
      <c r="U307" s="9"/>
      <c r="V307" s="9"/>
      <c r="W307" s="9"/>
      <c r="X307" s="9"/>
      <c r="Y307" s="9"/>
      <c r="Z307" s="9"/>
      <c r="AA307" s="9"/>
      <c r="AB307" s="9"/>
    </row>
    <row r="308" spans="1:28" x14ac:dyDescent="0.25">
      <c r="A308" s="19" t="s">
        <v>567</v>
      </c>
      <c r="B308" s="19">
        <v>2</v>
      </c>
      <c r="C308" s="19">
        <v>5</v>
      </c>
      <c r="D308" s="19">
        <v>1</v>
      </c>
      <c r="E308" s="19">
        <v>1</v>
      </c>
      <c r="F308" s="19">
        <v>0</v>
      </c>
      <c r="G308" s="19">
        <v>0</v>
      </c>
      <c r="H308" s="19">
        <v>0</v>
      </c>
      <c r="I308" s="20"/>
      <c r="J308" s="21"/>
      <c r="K308" s="21"/>
      <c r="L308" s="21" t="s">
        <v>568</v>
      </c>
      <c r="M308" s="21"/>
      <c r="N308" s="21"/>
      <c r="O308" s="21"/>
      <c r="P308" s="22"/>
      <c r="Q308" s="23">
        <v>0</v>
      </c>
      <c r="R308" s="23">
        <v>0</v>
      </c>
      <c r="S308" s="23">
        <v>0</v>
      </c>
      <c r="T308" s="23"/>
      <c r="U308" s="23"/>
      <c r="V308" s="23"/>
      <c r="W308" s="23"/>
      <c r="X308" s="23"/>
      <c r="Y308" s="23"/>
      <c r="Z308" s="23"/>
      <c r="AA308" s="23"/>
      <c r="AB308" s="23"/>
    </row>
    <row r="309" spans="1:28" x14ac:dyDescent="0.25">
      <c r="A309" s="19" t="s">
        <v>569</v>
      </c>
      <c r="B309" s="19">
        <v>2</v>
      </c>
      <c r="C309" s="19">
        <v>5</v>
      </c>
      <c r="D309" s="19">
        <v>1</v>
      </c>
      <c r="E309" s="19">
        <v>2</v>
      </c>
      <c r="F309" s="19">
        <v>0</v>
      </c>
      <c r="G309" s="19">
        <v>0</v>
      </c>
      <c r="H309" s="19">
        <v>0</v>
      </c>
      <c r="I309" s="20"/>
      <c r="J309" s="21"/>
      <c r="K309" s="21"/>
      <c r="L309" s="21" t="s">
        <v>570</v>
      </c>
      <c r="M309" s="21"/>
      <c r="N309" s="30"/>
      <c r="O309" s="21"/>
      <c r="P309" s="22"/>
      <c r="Q309" s="23">
        <v>0</v>
      </c>
      <c r="R309" s="23">
        <v>0</v>
      </c>
      <c r="S309" s="23">
        <v>0</v>
      </c>
      <c r="T309" s="23"/>
      <c r="U309" s="23"/>
      <c r="V309" s="23"/>
      <c r="W309" s="23"/>
      <c r="X309" s="23"/>
      <c r="Y309" s="23"/>
      <c r="Z309" s="23"/>
      <c r="AA309" s="23"/>
      <c r="AB309" s="23"/>
    </row>
    <row r="310" spans="1:28" x14ac:dyDescent="0.25">
      <c r="A310" s="10" t="s">
        <v>571</v>
      </c>
      <c r="B310" s="10">
        <v>3</v>
      </c>
      <c r="C310" s="10">
        <v>0</v>
      </c>
      <c r="D310" s="10">
        <v>0</v>
      </c>
      <c r="E310" s="10">
        <v>0</v>
      </c>
      <c r="F310" s="10">
        <v>0</v>
      </c>
      <c r="G310" s="10">
        <v>0</v>
      </c>
      <c r="H310" s="10">
        <v>0</v>
      </c>
      <c r="I310" s="11" t="s">
        <v>572</v>
      </c>
      <c r="J310" s="17"/>
      <c r="K310" s="17"/>
      <c r="L310" s="17"/>
      <c r="M310" s="17"/>
      <c r="N310" s="17"/>
      <c r="O310" s="17"/>
      <c r="P310" s="18"/>
      <c r="Q310" s="14">
        <v>0</v>
      </c>
      <c r="R310" s="14">
        <v>0</v>
      </c>
      <c r="S310" s="14">
        <v>0</v>
      </c>
      <c r="T310" s="14"/>
      <c r="U310" s="14"/>
      <c r="V310" s="14"/>
      <c r="W310" s="14"/>
      <c r="X310" s="14"/>
      <c r="Y310" s="14"/>
      <c r="Z310" s="14"/>
      <c r="AA310" s="14"/>
      <c r="AB310" s="14"/>
    </row>
    <row r="311" spans="1:28" x14ac:dyDescent="0.25">
      <c r="A311" s="10" t="s">
        <v>573</v>
      </c>
      <c r="B311" s="10">
        <v>3</v>
      </c>
      <c r="C311" s="10">
        <v>1</v>
      </c>
      <c r="D311" s="10">
        <v>0</v>
      </c>
      <c r="E311" s="10">
        <v>0</v>
      </c>
      <c r="F311" s="10">
        <v>0</v>
      </c>
      <c r="G311" s="10">
        <v>0</v>
      </c>
      <c r="H311" s="10">
        <v>0</v>
      </c>
      <c r="I311" s="16"/>
      <c r="J311" s="12" t="s">
        <v>574</v>
      </c>
      <c r="K311" s="17"/>
      <c r="L311" s="17"/>
      <c r="M311" s="17"/>
      <c r="N311" s="17"/>
      <c r="O311" s="17"/>
      <c r="P311" s="18"/>
      <c r="Q311" s="14">
        <f>+Q312+Q315</f>
        <v>1212970585.1800001</v>
      </c>
      <c r="R311" s="14">
        <f t="shared" ref="R311:S311" si="0">+R312+R315</f>
        <v>1277775931.23</v>
      </c>
      <c r="S311" s="14">
        <f t="shared" si="0"/>
        <v>1326732965.9100001</v>
      </c>
      <c r="T311" s="14"/>
      <c r="U311" s="14"/>
      <c r="V311" s="14"/>
      <c r="W311" s="14"/>
      <c r="X311" s="14"/>
      <c r="Y311" s="14"/>
      <c r="Z311" s="14"/>
      <c r="AA311" s="14"/>
      <c r="AB311" s="14"/>
    </row>
    <row r="312" spans="1:28" x14ac:dyDescent="0.25">
      <c r="A312" s="15" t="s">
        <v>575</v>
      </c>
      <c r="B312" s="15">
        <v>3</v>
      </c>
      <c r="C312" s="15">
        <v>1</v>
      </c>
      <c r="D312" s="15">
        <v>1</v>
      </c>
      <c r="E312" s="15">
        <v>0</v>
      </c>
      <c r="F312" s="15">
        <v>0</v>
      </c>
      <c r="G312" s="15">
        <v>0</v>
      </c>
      <c r="H312" s="15">
        <v>0</v>
      </c>
      <c r="I312" s="16"/>
      <c r="J312" s="17"/>
      <c r="K312" s="17" t="s">
        <v>576</v>
      </c>
      <c r="L312" s="17"/>
      <c r="M312" s="17"/>
      <c r="N312" s="17"/>
      <c r="O312" s="17"/>
      <c r="P312" s="18"/>
      <c r="Q312" s="9">
        <f>+Q313+Q314</f>
        <v>1212970585.1800001</v>
      </c>
      <c r="R312" s="9">
        <f t="shared" ref="R312:S312" si="1">+R313+R314</f>
        <v>1277775931.23</v>
      </c>
      <c r="S312" s="9">
        <f t="shared" si="1"/>
        <v>1326732965.9100001</v>
      </c>
      <c r="T312" s="9"/>
      <c r="U312" s="9"/>
      <c r="V312" s="9"/>
      <c r="W312" s="9"/>
      <c r="X312" s="9"/>
      <c r="Y312" s="9"/>
      <c r="Z312" s="9"/>
      <c r="AA312" s="9"/>
      <c r="AB312" s="9"/>
    </row>
    <row r="313" spans="1:28" x14ac:dyDescent="0.25">
      <c r="A313" s="19" t="s">
        <v>577</v>
      </c>
      <c r="B313" s="19">
        <v>3</v>
      </c>
      <c r="C313" s="19">
        <v>1</v>
      </c>
      <c r="D313" s="19">
        <v>1</v>
      </c>
      <c r="E313" s="19">
        <v>1</v>
      </c>
      <c r="F313" s="19">
        <v>0</v>
      </c>
      <c r="G313" s="19">
        <v>0</v>
      </c>
      <c r="H313" s="19">
        <v>0</v>
      </c>
      <c r="I313" s="20"/>
      <c r="J313" s="21"/>
      <c r="K313" s="21"/>
      <c r="L313" s="21" t="s">
        <v>578</v>
      </c>
      <c r="M313" s="21"/>
      <c r="N313" s="21"/>
      <c r="O313" s="21"/>
      <c r="P313" s="22"/>
      <c r="Q313" s="65">
        <v>1212970585.1800001</v>
      </c>
      <c r="R313" s="65">
        <f>+Q318</f>
        <v>1277775931.23</v>
      </c>
      <c r="S313" s="65">
        <f>+R318</f>
        <v>1326732965.9100001</v>
      </c>
      <c r="T313" s="65"/>
      <c r="U313" s="65"/>
      <c r="V313" s="65"/>
      <c r="W313" s="65"/>
      <c r="X313" s="65"/>
      <c r="Y313" s="65"/>
      <c r="Z313" s="65"/>
      <c r="AA313" s="65"/>
      <c r="AB313" s="65"/>
    </row>
    <row r="314" spans="1:28" x14ac:dyDescent="0.25">
      <c r="A314" s="19" t="s">
        <v>579</v>
      </c>
      <c r="B314" s="19">
        <v>3</v>
      </c>
      <c r="C314" s="19">
        <v>1</v>
      </c>
      <c r="D314" s="19">
        <v>1</v>
      </c>
      <c r="E314" s="19">
        <v>2</v>
      </c>
      <c r="F314" s="19">
        <v>0</v>
      </c>
      <c r="G314" s="19">
        <v>0</v>
      </c>
      <c r="H314" s="19">
        <v>0</v>
      </c>
      <c r="I314" s="20"/>
      <c r="J314" s="21"/>
      <c r="K314" s="21"/>
      <c r="L314" s="21" t="s">
        <v>580</v>
      </c>
      <c r="M314" s="21"/>
      <c r="N314" s="21"/>
      <c r="O314" s="21"/>
      <c r="P314" s="22"/>
      <c r="Q314" s="23">
        <v>0</v>
      </c>
      <c r="R314" s="23">
        <v>0</v>
      </c>
      <c r="S314" s="23">
        <v>0</v>
      </c>
      <c r="T314" s="23"/>
      <c r="U314" s="23"/>
      <c r="V314" s="23"/>
      <c r="W314" s="23"/>
      <c r="X314" s="23"/>
      <c r="Y314" s="23"/>
      <c r="Z314" s="23"/>
      <c r="AA314" s="23"/>
      <c r="AB314" s="23"/>
    </row>
    <row r="315" spans="1:28" x14ac:dyDescent="0.25">
      <c r="A315" s="19" t="s">
        <v>581</v>
      </c>
      <c r="B315" s="19">
        <v>3</v>
      </c>
      <c r="C315" s="19">
        <v>1</v>
      </c>
      <c r="D315" s="19">
        <v>2</v>
      </c>
      <c r="E315" s="19">
        <v>0</v>
      </c>
      <c r="F315" s="19">
        <v>0</v>
      </c>
      <c r="G315" s="19">
        <v>0</v>
      </c>
      <c r="H315" s="19">
        <v>0</v>
      </c>
      <c r="I315" s="20"/>
      <c r="J315" s="21"/>
      <c r="K315" s="21" t="s">
        <v>582</v>
      </c>
      <c r="L315" s="21"/>
      <c r="M315" s="21"/>
      <c r="N315" s="21"/>
      <c r="O315" s="21"/>
      <c r="P315" s="22"/>
      <c r="Q315" s="23">
        <v>0</v>
      </c>
      <c r="R315" s="23">
        <v>0</v>
      </c>
      <c r="S315" s="23">
        <v>0</v>
      </c>
      <c r="T315" s="23"/>
      <c r="U315" s="23"/>
      <c r="V315" s="23"/>
      <c r="W315" s="23"/>
      <c r="X315" s="23"/>
      <c r="Y315" s="23"/>
      <c r="Z315" s="23"/>
      <c r="AA315" s="23"/>
      <c r="AB315" s="23"/>
    </row>
    <row r="316" spans="1:28" x14ac:dyDescent="0.25">
      <c r="A316" s="10" t="s">
        <v>583</v>
      </c>
      <c r="B316" s="10">
        <v>3</v>
      </c>
      <c r="C316" s="10">
        <v>2</v>
      </c>
      <c r="D316" s="10">
        <v>0</v>
      </c>
      <c r="E316" s="10">
        <v>0</v>
      </c>
      <c r="F316" s="10">
        <v>0</v>
      </c>
      <c r="G316" s="10">
        <v>0</v>
      </c>
      <c r="H316" s="10">
        <v>0</v>
      </c>
      <c r="I316" s="16"/>
      <c r="J316" s="12" t="s">
        <v>584</v>
      </c>
      <c r="K316" s="17"/>
      <c r="L316" s="17"/>
      <c r="M316" s="17"/>
      <c r="N316" s="17"/>
      <c r="O316" s="17"/>
      <c r="P316" s="18"/>
      <c r="Q316" s="14">
        <f>Q317+Q320</f>
        <v>1277775931.23</v>
      </c>
      <c r="R316" s="14">
        <f t="shared" ref="R316:S316" si="2">R317+R320</f>
        <v>1326732965.9100001</v>
      </c>
      <c r="S316" s="14">
        <f t="shared" si="2"/>
        <v>1400036255.71</v>
      </c>
      <c r="T316" s="14"/>
      <c r="U316" s="14"/>
      <c r="V316" s="14"/>
      <c r="W316" s="14"/>
      <c r="X316" s="14"/>
      <c r="Y316" s="14"/>
      <c r="Z316" s="14"/>
      <c r="AA316" s="14"/>
      <c r="AB316" s="14"/>
    </row>
    <row r="317" spans="1:28" x14ac:dyDescent="0.25">
      <c r="A317" s="15" t="s">
        <v>585</v>
      </c>
      <c r="B317" s="15">
        <v>3</v>
      </c>
      <c r="C317" s="15">
        <v>2</v>
      </c>
      <c r="D317" s="15">
        <v>1</v>
      </c>
      <c r="E317" s="15">
        <v>0</v>
      </c>
      <c r="F317" s="15">
        <v>0</v>
      </c>
      <c r="G317" s="15">
        <v>0</v>
      </c>
      <c r="H317" s="15">
        <v>0</v>
      </c>
      <c r="I317" s="16"/>
      <c r="J317" s="17"/>
      <c r="K317" s="17" t="s">
        <v>576</v>
      </c>
      <c r="L317" s="17"/>
      <c r="M317" s="17"/>
      <c r="N317" s="17"/>
      <c r="O317" s="17"/>
      <c r="P317" s="18"/>
      <c r="Q317" s="9">
        <f>Q318+Q319</f>
        <v>1277775931.23</v>
      </c>
      <c r="R317" s="9">
        <f t="shared" ref="R317:S317" si="3">R318+R319</f>
        <v>1326732965.9100001</v>
      </c>
      <c r="S317" s="9">
        <f t="shared" si="3"/>
        <v>1400036255.71</v>
      </c>
      <c r="T317" s="9"/>
      <c r="U317" s="9"/>
      <c r="V317" s="9"/>
      <c r="W317" s="9"/>
      <c r="X317" s="9"/>
      <c r="Y317" s="9"/>
      <c r="Z317" s="9"/>
      <c r="AA317" s="9"/>
      <c r="AB317" s="9"/>
    </row>
    <row r="318" spans="1:28" x14ac:dyDescent="0.25">
      <c r="A318" s="19" t="s">
        <v>586</v>
      </c>
      <c r="B318" s="19">
        <v>3</v>
      </c>
      <c r="C318" s="19">
        <v>2</v>
      </c>
      <c r="D318" s="19">
        <v>1</v>
      </c>
      <c r="E318" s="19">
        <v>1</v>
      </c>
      <c r="F318" s="19">
        <v>0</v>
      </c>
      <c r="G318" s="19">
        <v>0</v>
      </c>
      <c r="H318" s="19">
        <v>0</v>
      </c>
      <c r="I318" s="20"/>
      <c r="J318" s="21"/>
      <c r="K318" s="21"/>
      <c r="L318" s="21" t="s">
        <v>578</v>
      </c>
      <c r="M318" s="21"/>
      <c r="N318" s="21"/>
      <c r="O318" s="21"/>
      <c r="P318" s="22"/>
      <c r="Q318" s="65">
        <v>1277775931.23</v>
      </c>
      <c r="R318" s="65">
        <v>1326732965.9100001</v>
      </c>
      <c r="S318" s="65">
        <v>1400036255.71</v>
      </c>
      <c r="T318" s="65"/>
      <c r="U318" s="65"/>
      <c r="V318" s="65"/>
      <c r="W318" s="65"/>
      <c r="X318" s="65"/>
      <c r="Y318" s="65"/>
      <c r="Z318" s="65"/>
      <c r="AA318" s="65"/>
      <c r="AB318" s="65"/>
    </row>
    <row r="319" spans="1:28" x14ac:dyDescent="0.25">
      <c r="A319" s="19" t="s">
        <v>587</v>
      </c>
      <c r="B319" s="19">
        <v>3</v>
      </c>
      <c r="C319" s="19">
        <v>2</v>
      </c>
      <c r="D319" s="19">
        <v>1</v>
      </c>
      <c r="E319" s="19">
        <v>2</v>
      </c>
      <c r="F319" s="19">
        <v>0</v>
      </c>
      <c r="G319" s="19">
        <v>0</v>
      </c>
      <c r="H319" s="19">
        <v>0</v>
      </c>
      <c r="I319" s="20"/>
      <c r="J319" s="21"/>
      <c r="K319" s="21"/>
      <c r="L319" s="21" t="s">
        <v>580</v>
      </c>
      <c r="M319" s="21"/>
      <c r="N319" s="21"/>
      <c r="O319" s="21"/>
      <c r="P319" s="22"/>
      <c r="Q319" s="23">
        <v>0</v>
      </c>
      <c r="R319" s="23">
        <v>0</v>
      </c>
      <c r="S319" s="23">
        <v>0</v>
      </c>
      <c r="T319" s="23"/>
      <c r="U319" s="23"/>
      <c r="V319" s="23"/>
      <c r="W319" s="23"/>
      <c r="X319" s="23"/>
      <c r="Y319" s="23"/>
      <c r="Z319" s="23"/>
      <c r="AA319" s="23"/>
      <c r="AB319" s="23"/>
    </row>
    <row r="320" spans="1:28" x14ac:dyDescent="0.25">
      <c r="A320" s="19" t="s">
        <v>588</v>
      </c>
      <c r="B320" s="19">
        <v>3</v>
      </c>
      <c r="C320" s="19">
        <v>2</v>
      </c>
      <c r="D320" s="19">
        <v>2</v>
      </c>
      <c r="E320" s="19">
        <v>0</v>
      </c>
      <c r="F320" s="19">
        <v>0</v>
      </c>
      <c r="G320" s="19">
        <v>0</v>
      </c>
      <c r="H320" s="19">
        <v>0</v>
      </c>
      <c r="I320" s="20"/>
      <c r="J320" s="21"/>
      <c r="K320" s="21" t="s">
        <v>582</v>
      </c>
      <c r="L320" s="21"/>
      <c r="M320" s="21"/>
      <c r="N320" s="21"/>
      <c r="O320" s="21"/>
      <c r="P320" s="22"/>
      <c r="Q320" s="23">
        <v>0</v>
      </c>
      <c r="R320" s="23">
        <v>0</v>
      </c>
      <c r="S320" s="23">
        <v>0</v>
      </c>
      <c r="T320" s="23"/>
      <c r="U320" s="23"/>
      <c r="V320" s="23"/>
      <c r="W320" s="23"/>
      <c r="X320" s="23"/>
      <c r="Y320" s="23"/>
      <c r="Z320" s="23"/>
      <c r="AA320" s="23"/>
      <c r="AB320" s="23"/>
    </row>
    <row r="321" spans="1:28" x14ac:dyDescent="0.25">
      <c r="A321" s="10" t="s">
        <v>589</v>
      </c>
      <c r="B321" s="10">
        <v>4</v>
      </c>
      <c r="C321" s="10">
        <v>0</v>
      </c>
      <c r="D321" s="10">
        <v>0</v>
      </c>
      <c r="E321" s="10">
        <v>0</v>
      </c>
      <c r="F321" s="10">
        <v>0</v>
      </c>
      <c r="G321" s="10">
        <v>0</v>
      </c>
      <c r="H321" s="10">
        <v>0</v>
      </c>
      <c r="I321" s="11" t="s">
        <v>590</v>
      </c>
      <c r="J321" s="17"/>
      <c r="K321" s="17"/>
      <c r="L321" s="17"/>
      <c r="M321" s="17"/>
      <c r="N321" s="17"/>
      <c r="O321" s="17"/>
      <c r="P321" s="18"/>
      <c r="Q321" s="14">
        <v>0</v>
      </c>
      <c r="R321" s="14">
        <v>0</v>
      </c>
      <c r="S321" s="14">
        <v>0</v>
      </c>
      <c r="T321" s="14"/>
      <c r="U321" s="14"/>
      <c r="V321" s="14"/>
      <c r="W321" s="14"/>
      <c r="X321" s="14"/>
      <c r="Y321" s="14"/>
      <c r="Z321" s="14"/>
      <c r="AA321" s="14"/>
      <c r="AB321" s="14"/>
    </row>
    <row r="322" spans="1:28" x14ac:dyDescent="0.25">
      <c r="A322" s="10" t="s">
        <v>591</v>
      </c>
      <c r="B322" s="10">
        <v>4</v>
      </c>
      <c r="C322" s="10">
        <v>1</v>
      </c>
      <c r="D322" s="10">
        <v>1</v>
      </c>
      <c r="E322" s="10">
        <v>0</v>
      </c>
      <c r="F322" s="10">
        <v>0</v>
      </c>
      <c r="G322" s="10">
        <v>0</v>
      </c>
      <c r="H322" s="10">
        <v>0</v>
      </c>
      <c r="I322" s="16"/>
      <c r="J322" s="12" t="s">
        <v>592</v>
      </c>
      <c r="K322" s="24"/>
      <c r="L322" s="17"/>
      <c r="M322" s="17"/>
      <c r="N322" s="17"/>
      <c r="O322" s="17"/>
      <c r="P322" s="18"/>
      <c r="Q322" s="14">
        <f t="shared" ref="Q322:S322" si="4">+Q323+Q324</f>
        <v>0</v>
      </c>
      <c r="R322" s="14">
        <f t="shared" si="4"/>
        <v>0</v>
      </c>
      <c r="S322" s="14">
        <f t="shared" si="4"/>
        <v>0</v>
      </c>
      <c r="T322" s="14"/>
      <c r="U322" s="14"/>
      <c r="V322" s="14"/>
      <c r="W322" s="14"/>
      <c r="X322" s="14"/>
      <c r="Y322" s="14"/>
      <c r="Z322" s="14"/>
      <c r="AA322" s="14"/>
      <c r="AB322" s="14"/>
    </row>
    <row r="323" spans="1:28" x14ac:dyDescent="0.25">
      <c r="A323" s="19" t="s">
        <v>593</v>
      </c>
      <c r="B323" s="19">
        <v>4</v>
      </c>
      <c r="C323" s="19">
        <v>1</v>
      </c>
      <c r="D323" s="19">
        <v>1</v>
      </c>
      <c r="E323" s="19">
        <v>6</v>
      </c>
      <c r="F323" s="19">
        <v>0</v>
      </c>
      <c r="G323" s="19">
        <v>0</v>
      </c>
      <c r="H323" s="19">
        <v>0</v>
      </c>
      <c r="I323" s="20"/>
      <c r="J323" s="21"/>
      <c r="K323" s="21" t="s">
        <v>594</v>
      </c>
      <c r="L323" s="21"/>
      <c r="M323" s="21"/>
      <c r="N323" s="21"/>
      <c r="O323" s="21"/>
      <c r="P323" s="22"/>
      <c r="Q323" s="23">
        <v>0</v>
      </c>
      <c r="R323" s="23">
        <v>0</v>
      </c>
      <c r="S323" s="23">
        <v>0</v>
      </c>
      <c r="T323" s="23"/>
      <c r="U323" s="23"/>
      <c r="V323" s="23"/>
      <c r="W323" s="23"/>
      <c r="X323" s="23"/>
      <c r="Y323" s="23"/>
      <c r="Z323" s="23"/>
      <c r="AA323" s="23"/>
      <c r="AB323" s="23"/>
    </row>
    <row r="324" spans="1:28" x14ac:dyDescent="0.25">
      <c r="A324" s="19" t="s">
        <v>595</v>
      </c>
      <c r="B324" s="19">
        <v>4</v>
      </c>
      <c r="C324" s="19">
        <v>1</v>
      </c>
      <c r="D324" s="19">
        <v>50</v>
      </c>
      <c r="E324" s="19">
        <v>0</v>
      </c>
      <c r="F324" s="19">
        <v>0</v>
      </c>
      <c r="G324" s="19">
        <v>0</v>
      </c>
      <c r="H324" s="19">
        <v>0</v>
      </c>
      <c r="I324" s="20"/>
      <c r="J324" s="21"/>
      <c r="K324" s="21" t="s">
        <v>129</v>
      </c>
      <c r="L324" s="21"/>
      <c r="M324" s="21"/>
      <c r="N324" s="21"/>
      <c r="O324" s="21"/>
      <c r="P324" s="22"/>
      <c r="Q324" s="23">
        <v>0</v>
      </c>
      <c r="R324" s="23">
        <v>0</v>
      </c>
      <c r="S324" s="23">
        <v>0</v>
      </c>
      <c r="T324" s="23"/>
      <c r="U324" s="23"/>
      <c r="V324" s="23"/>
      <c r="W324" s="23"/>
      <c r="X324" s="23"/>
      <c r="Y324" s="23"/>
      <c r="Z324" s="23"/>
      <c r="AA324" s="23"/>
      <c r="AB324" s="23"/>
    </row>
    <row r="325" spans="1:28" x14ac:dyDescent="0.25">
      <c r="A325" s="19" t="s">
        <v>596</v>
      </c>
      <c r="B325" s="19">
        <v>4</v>
      </c>
      <c r="C325" s="19">
        <v>2</v>
      </c>
      <c r="D325" s="19">
        <v>0</v>
      </c>
      <c r="E325" s="19">
        <v>0</v>
      </c>
      <c r="F325" s="19">
        <v>0</v>
      </c>
      <c r="G325" s="19">
        <v>0</v>
      </c>
      <c r="H325" s="19">
        <v>0</v>
      </c>
      <c r="I325" s="20"/>
      <c r="J325" s="21" t="s">
        <v>597</v>
      </c>
      <c r="K325" s="21"/>
      <c r="L325" s="21"/>
      <c r="M325" s="21"/>
      <c r="N325" s="21"/>
      <c r="O325" s="21"/>
      <c r="P325" s="22"/>
      <c r="Q325" s="23">
        <v>0</v>
      </c>
      <c r="R325" s="23">
        <v>0</v>
      </c>
      <c r="S325" s="23">
        <v>0</v>
      </c>
      <c r="T325" s="23"/>
      <c r="U325" s="23"/>
      <c r="V325" s="23"/>
      <c r="W325" s="23"/>
      <c r="X325" s="23"/>
      <c r="Y325" s="23"/>
      <c r="Z325" s="23"/>
      <c r="AA325" s="23"/>
      <c r="AB325" s="23"/>
    </row>
    <row r="326" spans="1:28" x14ac:dyDescent="0.25">
      <c r="A326" s="19" t="s">
        <v>598</v>
      </c>
      <c r="B326" s="19">
        <v>4</v>
      </c>
      <c r="C326" s="19">
        <v>5</v>
      </c>
      <c r="D326" s="19">
        <v>0</v>
      </c>
      <c r="E326" s="19">
        <v>0</v>
      </c>
      <c r="F326" s="19">
        <v>0</v>
      </c>
      <c r="G326" s="19">
        <v>0</v>
      </c>
      <c r="H326" s="19">
        <v>0</v>
      </c>
      <c r="I326" s="20"/>
      <c r="J326" s="21" t="s">
        <v>599</v>
      </c>
      <c r="K326" s="21"/>
      <c r="L326" s="21"/>
      <c r="M326" s="21"/>
      <c r="N326" s="21"/>
      <c r="O326" s="21"/>
      <c r="P326" s="22"/>
      <c r="Q326" s="23">
        <v>0</v>
      </c>
      <c r="R326" s="23">
        <v>0</v>
      </c>
      <c r="S326" s="23">
        <v>0</v>
      </c>
      <c r="T326" s="23"/>
      <c r="U326" s="23"/>
      <c r="V326" s="23"/>
      <c r="W326" s="23"/>
      <c r="X326" s="23"/>
      <c r="Y326" s="23"/>
      <c r="Z326" s="23"/>
      <c r="AA326" s="23"/>
      <c r="AB326" s="23"/>
    </row>
    <row r="327" spans="1:28" x14ac:dyDescent="0.25">
      <c r="A327" s="19" t="s">
        <v>600</v>
      </c>
      <c r="B327" s="19">
        <v>4</v>
      </c>
      <c r="C327" s="19">
        <v>7</v>
      </c>
      <c r="D327" s="19">
        <v>0</v>
      </c>
      <c r="E327" s="19">
        <v>0</v>
      </c>
      <c r="F327" s="19">
        <v>0</v>
      </c>
      <c r="G327" s="19">
        <v>0</v>
      </c>
      <c r="H327" s="19">
        <v>0</v>
      </c>
      <c r="I327" s="20"/>
      <c r="J327" s="21" t="s">
        <v>601</v>
      </c>
      <c r="K327" s="21"/>
      <c r="L327" s="21"/>
      <c r="M327" s="21"/>
      <c r="N327" s="21"/>
      <c r="O327" s="21"/>
      <c r="P327" s="66"/>
      <c r="Q327" s="23">
        <v>0</v>
      </c>
      <c r="R327" s="23">
        <v>0</v>
      </c>
      <c r="S327" s="23">
        <v>0</v>
      </c>
      <c r="T327" s="23"/>
      <c r="U327" s="23"/>
      <c r="V327" s="23"/>
      <c r="W327" s="23"/>
      <c r="X327" s="23"/>
      <c r="Y327" s="23"/>
      <c r="Z327" s="23"/>
      <c r="AA327" s="23"/>
      <c r="AB327" s="23"/>
    </row>
    <row r="328" spans="1:28" x14ac:dyDescent="0.25">
      <c r="A328" s="10" t="s">
        <v>602</v>
      </c>
      <c r="B328" s="10">
        <v>5</v>
      </c>
      <c r="C328" s="10">
        <v>1</v>
      </c>
      <c r="D328" s="10">
        <v>0</v>
      </c>
      <c r="E328" s="10">
        <v>0</v>
      </c>
      <c r="F328" s="10">
        <v>0</v>
      </c>
      <c r="G328" s="10">
        <v>0</v>
      </c>
      <c r="H328" s="10">
        <v>0</v>
      </c>
      <c r="I328" s="11" t="s">
        <v>603</v>
      </c>
      <c r="J328" s="24"/>
      <c r="K328" s="17"/>
      <c r="L328" s="17"/>
      <c r="M328" s="17"/>
      <c r="N328" s="17"/>
      <c r="O328" s="17"/>
      <c r="P328" s="18"/>
      <c r="Q328" s="14">
        <v>0</v>
      </c>
      <c r="R328" s="14">
        <v>0</v>
      </c>
      <c r="S328" s="14">
        <v>0</v>
      </c>
      <c r="T328" s="14"/>
      <c r="U328" s="14"/>
      <c r="V328" s="14"/>
      <c r="W328" s="14"/>
      <c r="X328" s="14"/>
      <c r="Y328" s="14"/>
      <c r="Z328" s="14"/>
      <c r="AA328" s="14"/>
      <c r="AB328" s="14"/>
    </row>
    <row r="329" spans="1:28" x14ac:dyDescent="0.25">
      <c r="A329" s="10" t="s">
        <v>604</v>
      </c>
      <c r="B329" s="10">
        <v>5</v>
      </c>
      <c r="C329" s="10">
        <v>1</v>
      </c>
      <c r="D329" s="10">
        <v>1</v>
      </c>
      <c r="E329" s="10">
        <v>0</v>
      </c>
      <c r="F329" s="10">
        <v>0</v>
      </c>
      <c r="G329" s="10">
        <v>0</v>
      </c>
      <c r="H329" s="10">
        <v>0</v>
      </c>
      <c r="I329" s="16"/>
      <c r="J329" s="12" t="s">
        <v>24</v>
      </c>
      <c r="K329" s="24"/>
      <c r="L329" s="17"/>
      <c r="M329" s="17"/>
      <c r="N329" s="17"/>
      <c r="O329" s="17"/>
      <c r="P329" s="18"/>
      <c r="Q329" s="14">
        <f>+Q330+Q337+Q338+Q339</f>
        <v>308994378.22999978</v>
      </c>
      <c r="R329" s="14">
        <f t="shared" ref="R329:S329" si="5">+R330+R337+R338+R339</f>
        <v>384299955.54000014</v>
      </c>
      <c r="S329" s="14">
        <f t="shared" si="5"/>
        <v>583296449.25999999</v>
      </c>
      <c r="T329" s="14"/>
      <c r="U329" s="14"/>
      <c r="V329" s="14"/>
      <c r="W329" s="14"/>
      <c r="X329" s="14"/>
      <c r="Y329" s="14"/>
      <c r="Z329" s="14"/>
      <c r="AA329" s="14"/>
      <c r="AB329" s="14"/>
    </row>
    <row r="330" spans="1:28" x14ac:dyDescent="0.25">
      <c r="A330" s="15" t="s">
        <v>605</v>
      </c>
      <c r="B330" s="15">
        <v>5</v>
      </c>
      <c r="C330" s="15">
        <v>1</v>
      </c>
      <c r="D330" s="15">
        <v>1</v>
      </c>
      <c r="E330" s="15">
        <v>1</v>
      </c>
      <c r="F330" s="15">
        <v>0</v>
      </c>
      <c r="G330" s="15">
        <v>0</v>
      </c>
      <c r="H330" s="15">
        <v>0</v>
      </c>
      <c r="I330" s="16"/>
      <c r="J330" s="17"/>
      <c r="K330" s="17" t="s">
        <v>606</v>
      </c>
      <c r="L330" s="24"/>
      <c r="M330" s="17"/>
      <c r="N330" s="17"/>
      <c r="O330" s="17"/>
      <c r="P330" s="18"/>
      <c r="Q330" s="9">
        <f>+Q331+Q332+Q333+Q336</f>
        <v>233967879.53999999</v>
      </c>
      <c r="R330" s="9">
        <f t="shared" ref="R330:S330" si="6">+R331+R332+R333+R336</f>
        <v>255137729.28</v>
      </c>
      <c r="S330" s="9">
        <f t="shared" si="6"/>
        <v>321505387.01999998</v>
      </c>
      <c r="T330" s="9"/>
      <c r="U330" s="9"/>
      <c r="V330" s="9"/>
      <c r="W330" s="9"/>
      <c r="X330" s="9"/>
      <c r="Y330" s="9"/>
      <c r="Z330" s="9"/>
      <c r="AA330" s="9"/>
      <c r="AB330" s="9"/>
    </row>
    <row r="331" spans="1:28" x14ac:dyDescent="0.25">
      <c r="A331" s="15" t="s">
        <v>607</v>
      </c>
      <c r="B331" s="15">
        <v>5</v>
      </c>
      <c r="C331" s="15">
        <v>1</v>
      </c>
      <c r="D331" s="15">
        <v>1</v>
      </c>
      <c r="E331" s="15">
        <v>1</v>
      </c>
      <c r="F331" s="15">
        <v>1</v>
      </c>
      <c r="G331" s="15">
        <v>0</v>
      </c>
      <c r="H331" s="15">
        <v>0</v>
      </c>
      <c r="I331" s="16"/>
      <c r="J331" s="17"/>
      <c r="K331" s="17"/>
      <c r="L331" s="17" t="s">
        <v>608</v>
      </c>
      <c r="M331" s="17"/>
      <c r="N331" s="24"/>
      <c r="O331" s="17"/>
      <c r="P331" s="18"/>
      <c r="Q331" s="9">
        <f>+Q4-Q284-Q292</f>
        <v>0</v>
      </c>
      <c r="R331" s="9">
        <f t="shared" ref="R331:S331" si="7">+R4-R284-R292</f>
        <v>0</v>
      </c>
      <c r="S331" s="9">
        <f t="shared" si="7"/>
        <v>0</v>
      </c>
      <c r="T331" s="9"/>
      <c r="U331" s="9"/>
      <c r="V331" s="9"/>
      <c r="W331" s="9"/>
      <c r="X331" s="9"/>
      <c r="Y331" s="9"/>
      <c r="Z331" s="9"/>
      <c r="AA331" s="9"/>
      <c r="AB331" s="9"/>
    </row>
    <row r="332" spans="1:28" x14ac:dyDescent="0.25">
      <c r="A332" s="15" t="s">
        <v>609</v>
      </c>
      <c r="B332" s="15">
        <v>5</v>
      </c>
      <c r="C332" s="15">
        <v>1</v>
      </c>
      <c r="D332" s="15">
        <v>1</v>
      </c>
      <c r="E332" s="15">
        <v>1</v>
      </c>
      <c r="F332" s="15">
        <v>2</v>
      </c>
      <c r="G332" s="15">
        <v>0</v>
      </c>
      <c r="H332" s="15">
        <v>0</v>
      </c>
      <c r="I332" s="16"/>
      <c r="J332" s="17"/>
      <c r="K332" s="17"/>
      <c r="L332" s="17" t="s">
        <v>610</v>
      </c>
      <c r="M332" s="17"/>
      <c r="N332" s="24"/>
      <c r="O332" s="17"/>
      <c r="P332" s="18"/>
      <c r="Q332" s="9">
        <f>+Q8-Q282-Q283-Q295</f>
        <v>225819887.56</v>
      </c>
      <c r="R332" s="9">
        <f t="shared" ref="R332:S332" si="8">+R8-R282-R283-R295</f>
        <v>245584883.81999999</v>
      </c>
      <c r="S332" s="9">
        <f t="shared" si="8"/>
        <v>314130331.38999999</v>
      </c>
      <c r="T332" s="9"/>
      <c r="U332" s="9"/>
      <c r="V332" s="9"/>
      <c r="W332" s="9"/>
      <c r="X332" s="9"/>
      <c r="Y332" s="9"/>
      <c r="Z332" s="9"/>
      <c r="AA332" s="9"/>
      <c r="AB332" s="9"/>
    </row>
    <row r="333" spans="1:28" x14ac:dyDescent="0.25">
      <c r="A333" s="15" t="s">
        <v>611</v>
      </c>
      <c r="B333" s="15">
        <v>5</v>
      </c>
      <c r="C333" s="15">
        <v>1</v>
      </c>
      <c r="D333" s="15">
        <v>1</v>
      </c>
      <c r="E333" s="15">
        <v>1</v>
      </c>
      <c r="F333" s="15">
        <v>3</v>
      </c>
      <c r="G333" s="15">
        <v>0</v>
      </c>
      <c r="H333" s="15">
        <v>0</v>
      </c>
      <c r="I333" s="16"/>
      <c r="J333" s="17"/>
      <c r="K333" s="17"/>
      <c r="L333" s="17" t="s">
        <v>46</v>
      </c>
      <c r="M333" s="17"/>
      <c r="N333" s="24"/>
      <c r="O333" s="17"/>
      <c r="P333" s="18"/>
      <c r="Q333" s="9">
        <f>+Q15</f>
        <v>8147991.9799999995</v>
      </c>
      <c r="R333" s="9">
        <f t="shared" ref="R333:S334" si="9">+R15</f>
        <v>9552845.4600000009</v>
      </c>
      <c r="S333" s="9">
        <f t="shared" si="9"/>
        <v>7375055.6300000008</v>
      </c>
      <c r="T333" s="9"/>
      <c r="U333" s="9"/>
      <c r="V333" s="9"/>
      <c r="W333" s="9"/>
      <c r="X333" s="9"/>
      <c r="Y333" s="9"/>
      <c r="Z333" s="9"/>
      <c r="AA333" s="9"/>
      <c r="AB333" s="9"/>
    </row>
    <row r="334" spans="1:28" x14ac:dyDescent="0.25">
      <c r="A334" s="15" t="s">
        <v>612</v>
      </c>
      <c r="B334" s="15">
        <v>5</v>
      </c>
      <c r="C334" s="15">
        <v>1</v>
      </c>
      <c r="D334" s="15">
        <v>1</v>
      </c>
      <c r="E334" s="15">
        <v>1</v>
      </c>
      <c r="F334" s="15">
        <v>3</v>
      </c>
      <c r="G334" s="15">
        <v>1</v>
      </c>
      <c r="H334" s="15">
        <v>0</v>
      </c>
      <c r="I334" s="16"/>
      <c r="J334" s="17"/>
      <c r="K334" s="17"/>
      <c r="L334" s="17"/>
      <c r="M334" s="17" t="s">
        <v>48</v>
      </c>
      <c r="N334" s="24"/>
      <c r="O334" s="17"/>
      <c r="P334" s="18"/>
      <c r="Q334" s="9">
        <f>+Q16</f>
        <v>3260351.6900000004</v>
      </c>
      <c r="R334" s="9">
        <f t="shared" si="9"/>
        <v>3772747.9299999997</v>
      </c>
      <c r="S334" s="9">
        <f t="shared" si="9"/>
        <v>5148421.7300000004</v>
      </c>
      <c r="T334" s="9"/>
      <c r="U334" s="9"/>
      <c r="V334" s="9"/>
      <c r="W334" s="9"/>
      <c r="X334" s="9"/>
      <c r="Y334" s="9"/>
      <c r="Z334" s="9"/>
      <c r="AA334" s="9"/>
      <c r="AB334" s="9"/>
    </row>
    <row r="335" spans="1:28" x14ac:dyDescent="0.25">
      <c r="A335" s="15" t="s">
        <v>613</v>
      </c>
      <c r="B335" s="15">
        <v>5</v>
      </c>
      <c r="C335" s="15">
        <v>1</v>
      </c>
      <c r="D335" s="15">
        <v>1</v>
      </c>
      <c r="E335" s="15">
        <v>1</v>
      </c>
      <c r="F335" s="15">
        <v>3</v>
      </c>
      <c r="G335" s="15">
        <v>2</v>
      </c>
      <c r="H335" s="15">
        <v>0</v>
      </c>
      <c r="I335" s="16"/>
      <c r="J335" s="17"/>
      <c r="K335" s="17"/>
      <c r="L335" s="17"/>
      <c r="M335" s="17" t="s">
        <v>614</v>
      </c>
      <c r="N335" s="24"/>
      <c r="O335" s="17"/>
      <c r="P335" s="18"/>
      <c r="Q335" s="9">
        <f>+Q333-Q334</f>
        <v>4887640.2899999991</v>
      </c>
      <c r="R335" s="9">
        <f t="shared" ref="R335:S335" si="10">+R333-R334</f>
        <v>5780097.5300000012</v>
      </c>
      <c r="S335" s="9">
        <f t="shared" si="10"/>
        <v>2226633.9000000004</v>
      </c>
      <c r="T335" s="9"/>
      <c r="U335" s="9"/>
      <c r="V335" s="9"/>
      <c r="W335" s="9"/>
      <c r="X335" s="9"/>
      <c r="Y335" s="9"/>
      <c r="Z335" s="9"/>
      <c r="AA335" s="9"/>
      <c r="AB335" s="9"/>
    </row>
    <row r="336" spans="1:28" x14ac:dyDescent="0.25">
      <c r="A336" s="15" t="s">
        <v>615</v>
      </c>
      <c r="B336" s="15">
        <v>5</v>
      </c>
      <c r="C336" s="15">
        <v>1</v>
      </c>
      <c r="D336" s="15">
        <v>1</v>
      </c>
      <c r="E336" s="15">
        <v>1</v>
      </c>
      <c r="F336" s="15">
        <v>4</v>
      </c>
      <c r="G336" s="15">
        <v>0</v>
      </c>
      <c r="H336" s="15">
        <v>0</v>
      </c>
      <c r="I336" s="16"/>
      <c r="J336" s="17"/>
      <c r="K336" s="17"/>
      <c r="L336" s="17" t="s">
        <v>616</v>
      </c>
      <c r="M336" s="17"/>
      <c r="N336" s="24"/>
      <c r="O336" s="17"/>
      <c r="P336" s="18"/>
      <c r="Q336" s="9">
        <f>+Q12</f>
        <v>0</v>
      </c>
      <c r="R336" s="9">
        <f t="shared" ref="R336:S336" si="11">+R12</f>
        <v>0</v>
      </c>
      <c r="S336" s="9">
        <f t="shared" si="11"/>
        <v>0</v>
      </c>
      <c r="T336" s="9"/>
      <c r="U336" s="9"/>
      <c r="V336" s="9"/>
      <c r="W336" s="9"/>
      <c r="X336" s="9"/>
      <c r="Y336" s="9"/>
      <c r="Z336" s="9"/>
      <c r="AA336" s="9"/>
      <c r="AB336" s="9"/>
    </row>
    <row r="337" spans="1:28" x14ac:dyDescent="0.25">
      <c r="A337" s="15" t="s">
        <v>617</v>
      </c>
      <c r="B337" s="15">
        <v>5</v>
      </c>
      <c r="C337" s="15">
        <v>1</v>
      </c>
      <c r="D337" s="15">
        <v>1</v>
      </c>
      <c r="E337" s="15">
        <v>2</v>
      </c>
      <c r="F337" s="15">
        <v>0</v>
      </c>
      <c r="G337" s="15">
        <v>0</v>
      </c>
      <c r="H337" s="15">
        <v>0</v>
      </c>
      <c r="I337" s="16"/>
      <c r="J337" s="17"/>
      <c r="K337" s="17" t="s">
        <v>618</v>
      </c>
      <c r="L337" s="24"/>
      <c r="M337" s="17"/>
      <c r="N337" s="17"/>
      <c r="O337" s="17"/>
      <c r="P337" s="18"/>
      <c r="Q337" s="9">
        <f>+Q33+Q61</f>
        <v>75026498.689999774</v>
      </c>
      <c r="R337" s="9">
        <f t="shared" ref="R337:S337" si="12">+R33+R61</f>
        <v>129162226.26000014</v>
      </c>
      <c r="S337" s="9">
        <f t="shared" si="12"/>
        <v>261791062.24000001</v>
      </c>
      <c r="T337" s="9"/>
      <c r="U337" s="9"/>
      <c r="V337" s="9"/>
      <c r="W337" s="9"/>
      <c r="X337" s="9"/>
      <c r="Y337" s="9"/>
      <c r="Z337" s="9"/>
      <c r="AA337" s="9"/>
      <c r="AB337" s="9"/>
    </row>
    <row r="338" spans="1:28" x14ac:dyDescent="0.25">
      <c r="A338" s="15" t="s">
        <v>619</v>
      </c>
      <c r="B338" s="15">
        <v>5</v>
      </c>
      <c r="C338" s="15">
        <v>1</v>
      </c>
      <c r="D338" s="15">
        <v>1</v>
      </c>
      <c r="E338" s="15">
        <v>3</v>
      </c>
      <c r="F338" s="15">
        <v>0</v>
      </c>
      <c r="G338" s="15">
        <v>0</v>
      </c>
      <c r="H338" s="15">
        <v>0</v>
      </c>
      <c r="I338" s="16"/>
      <c r="J338" s="17"/>
      <c r="K338" s="17" t="s">
        <v>620</v>
      </c>
      <c r="L338" s="24"/>
      <c r="M338" s="17"/>
      <c r="N338" s="17"/>
      <c r="O338" s="17"/>
      <c r="P338" s="18"/>
      <c r="Q338" s="9">
        <f>+Q73-Q299</f>
        <v>0</v>
      </c>
      <c r="R338" s="9">
        <f t="shared" ref="R338:S338" si="13">+R73-R299</f>
        <v>0</v>
      </c>
      <c r="S338" s="9">
        <f t="shared" si="13"/>
        <v>0</v>
      </c>
      <c r="T338" s="9"/>
      <c r="U338" s="9"/>
      <c r="V338" s="9"/>
      <c r="W338" s="9"/>
      <c r="X338" s="9"/>
      <c r="Y338" s="9"/>
      <c r="Z338" s="9"/>
      <c r="AA338" s="9"/>
      <c r="AB338" s="9"/>
    </row>
    <row r="339" spans="1:28" x14ac:dyDescent="0.25">
      <c r="A339" s="15" t="s">
        <v>621</v>
      </c>
      <c r="B339" s="15">
        <v>5</v>
      </c>
      <c r="C339" s="15">
        <v>1</v>
      </c>
      <c r="D339" s="15">
        <v>1</v>
      </c>
      <c r="E339" s="15">
        <v>4</v>
      </c>
      <c r="F339" s="15">
        <v>0</v>
      </c>
      <c r="G339" s="15">
        <v>0</v>
      </c>
      <c r="H339" s="15">
        <v>0</v>
      </c>
      <c r="I339" s="16"/>
      <c r="J339" s="17"/>
      <c r="K339" s="17" t="s">
        <v>622</v>
      </c>
      <c r="L339" s="24"/>
      <c r="M339" s="17"/>
      <c r="N339" s="17"/>
      <c r="O339" s="17"/>
      <c r="P339" s="18"/>
      <c r="Q339" s="9">
        <f>-Q298</f>
        <v>0</v>
      </c>
      <c r="R339" s="9">
        <f t="shared" ref="R339:S339" si="14">-R298</f>
        <v>0</v>
      </c>
      <c r="S339" s="9">
        <f t="shared" si="14"/>
        <v>0</v>
      </c>
      <c r="T339" s="9"/>
      <c r="U339" s="9"/>
      <c r="V339" s="9"/>
      <c r="W339" s="9"/>
      <c r="X339" s="9"/>
      <c r="Y339" s="9"/>
      <c r="Z339" s="9"/>
      <c r="AA339" s="9"/>
      <c r="AB339" s="9"/>
    </row>
    <row r="340" spans="1:28" x14ac:dyDescent="0.25">
      <c r="A340" s="10" t="s">
        <v>623</v>
      </c>
      <c r="B340" s="10">
        <v>5</v>
      </c>
      <c r="C340" s="10">
        <v>1</v>
      </c>
      <c r="D340" s="10">
        <v>2</v>
      </c>
      <c r="E340" s="10">
        <v>0</v>
      </c>
      <c r="F340" s="10">
        <v>0</v>
      </c>
      <c r="G340" s="10">
        <v>0</v>
      </c>
      <c r="H340" s="10">
        <v>0</v>
      </c>
      <c r="I340" s="16"/>
      <c r="J340" s="12" t="s">
        <v>624</v>
      </c>
      <c r="K340" s="24"/>
      <c r="L340" s="17"/>
      <c r="M340" s="17"/>
      <c r="N340" s="17"/>
      <c r="O340" s="17"/>
      <c r="P340" s="18"/>
      <c r="Q340" s="14">
        <f>+Q341+Q346+Q347+Q348+Q349+Q351+Q352</f>
        <v>244189032.18000007</v>
      </c>
      <c r="R340" s="14">
        <f t="shared" ref="R340:S340" si="15">+R341+R346+R347+R348+R349+R351+R352</f>
        <v>335342920.86000001</v>
      </c>
      <c r="S340" s="14">
        <f t="shared" si="15"/>
        <v>509993159.45999986</v>
      </c>
      <c r="T340" s="14"/>
      <c r="U340" s="14"/>
      <c r="V340" s="14"/>
      <c r="W340" s="14"/>
      <c r="X340" s="14"/>
      <c r="Y340" s="14"/>
      <c r="Z340" s="14"/>
      <c r="AA340" s="14"/>
      <c r="AB340" s="14"/>
    </row>
    <row r="341" spans="1:28" x14ac:dyDescent="0.25">
      <c r="A341" s="15" t="s">
        <v>625</v>
      </c>
      <c r="B341" s="15">
        <v>5</v>
      </c>
      <c r="C341" s="15">
        <v>1</v>
      </c>
      <c r="D341" s="15">
        <v>2</v>
      </c>
      <c r="E341" s="15">
        <v>1</v>
      </c>
      <c r="F341" s="15">
        <v>0</v>
      </c>
      <c r="G341" s="15">
        <v>0</v>
      </c>
      <c r="H341" s="15">
        <v>0</v>
      </c>
      <c r="I341" s="16"/>
      <c r="J341" s="17"/>
      <c r="K341" s="17" t="s">
        <v>626</v>
      </c>
      <c r="L341" s="17"/>
      <c r="M341" s="24"/>
      <c r="N341" s="17"/>
      <c r="O341" s="17"/>
      <c r="P341" s="18"/>
      <c r="Q341" s="9">
        <f>+Q342+Q343+Q344+Q345</f>
        <v>183386924.14000008</v>
      </c>
      <c r="R341" s="9">
        <f t="shared" ref="R341:S341" si="16">+R342+R343+R344+R345</f>
        <v>226366221.67999998</v>
      </c>
      <c r="S341" s="9">
        <f t="shared" si="16"/>
        <v>257295071.08999994</v>
      </c>
      <c r="T341" s="9"/>
      <c r="U341" s="9"/>
      <c r="V341" s="9"/>
      <c r="W341" s="9"/>
      <c r="X341" s="9"/>
      <c r="Y341" s="9"/>
      <c r="Z341" s="9"/>
      <c r="AA341" s="9"/>
      <c r="AB341" s="9"/>
    </row>
    <row r="342" spans="1:28" x14ac:dyDescent="0.25">
      <c r="A342" s="15" t="s">
        <v>627</v>
      </c>
      <c r="B342" s="15">
        <v>5</v>
      </c>
      <c r="C342" s="15">
        <v>1</v>
      </c>
      <c r="D342" s="15">
        <v>2</v>
      </c>
      <c r="E342" s="15">
        <v>1</v>
      </c>
      <c r="F342" s="15">
        <v>1</v>
      </c>
      <c r="G342" s="15">
        <v>0</v>
      </c>
      <c r="H342" s="15">
        <v>0</v>
      </c>
      <c r="I342" s="16"/>
      <c r="J342" s="17"/>
      <c r="K342" s="17"/>
      <c r="L342" s="17" t="s">
        <v>254</v>
      </c>
      <c r="M342" s="24"/>
      <c r="N342" s="17"/>
      <c r="O342" s="17"/>
      <c r="P342" s="18"/>
      <c r="Q342" s="9">
        <f>+Q125</f>
        <v>125411852.33000004</v>
      </c>
      <c r="R342" s="9">
        <f t="shared" ref="R342:S342" si="17">+R125</f>
        <v>100185848.74999997</v>
      </c>
      <c r="S342" s="9">
        <f t="shared" si="17"/>
        <v>170925711.70999995</v>
      </c>
      <c r="T342" s="9"/>
      <c r="U342" s="9"/>
      <c r="V342" s="9"/>
      <c r="W342" s="9"/>
      <c r="X342" s="9"/>
      <c r="Y342" s="9"/>
      <c r="Z342" s="9"/>
      <c r="AA342" s="9"/>
      <c r="AB342" s="9"/>
    </row>
    <row r="343" spans="1:28" x14ac:dyDescent="0.25">
      <c r="A343" s="15" t="s">
        <v>628</v>
      </c>
      <c r="B343" s="15">
        <v>5</v>
      </c>
      <c r="C343" s="15">
        <v>1</v>
      </c>
      <c r="D343" s="15">
        <v>2</v>
      </c>
      <c r="E343" s="15">
        <v>1</v>
      </c>
      <c r="F343" s="15">
        <v>2</v>
      </c>
      <c r="G343" s="15">
        <v>0</v>
      </c>
      <c r="H343" s="15">
        <v>0</v>
      </c>
      <c r="I343" s="16"/>
      <c r="J343" s="17"/>
      <c r="K343" s="17"/>
      <c r="L343" s="17" t="s">
        <v>629</v>
      </c>
      <c r="M343" s="24"/>
      <c r="N343" s="17"/>
      <c r="O343" s="17"/>
      <c r="P343" s="18"/>
      <c r="Q343" s="9">
        <f>Q134+Q145</f>
        <v>39475033.290000007</v>
      </c>
      <c r="R343" s="9">
        <f t="shared" ref="R343:S343" si="18">R134+R145</f>
        <v>99903550.310000002</v>
      </c>
      <c r="S343" s="9">
        <f t="shared" si="18"/>
        <v>66938748.600000001</v>
      </c>
      <c r="T343" s="9"/>
      <c r="U343" s="9"/>
      <c r="V343" s="9"/>
      <c r="W343" s="9"/>
      <c r="X343" s="9"/>
      <c r="Y343" s="9"/>
      <c r="Z343" s="9"/>
      <c r="AA343" s="9"/>
      <c r="AB343" s="9"/>
    </row>
    <row r="344" spans="1:28" x14ac:dyDescent="0.25">
      <c r="A344" s="15" t="s">
        <v>630</v>
      </c>
      <c r="B344" s="15">
        <v>5</v>
      </c>
      <c r="C344" s="15">
        <v>1</v>
      </c>
      <c r="D344" s="15">
        <v>2</v>
      </c>
      <c r="E344" s="15">
        <v>1</v>
      </c>
      <c r="F344" s="15">
        <v>3</v>
      </c>
      <c r="G344" s="15">
        <v>0</v>
      </c>
      <c r="H344" s="15">
        <v>0</v>
      </c>
      <c r="I344" s="16"/>
      <c r="J344" s="17"/>
      <c r="K344" s="17"/>
      <c r="L344" s="17" t="s">
        <v>419</v>
      </c>
      <c r="M344" s="24"/>
      <c r="N344" s="17"/>
      <c r="O344" s="17"/>
      <c r="P344" s="18"/>
      <c r="Q344" s="9">
        <f>+Q219</f>
        <v>18500038.52</v>
      </c>
      <c r="R344" s="9">
        <f t="shared" ref="R344:S344" si="19">+R219</f>
        <v>26276822.620000001</v>
      </c>
      <c r="S344" s="9">
        <f t="shared" si="19"/>
        <v>19430610.780000001</v>
      </c>
      <c r="T344" s="9"/>
      <c r="U344" s="9"/>
      <c r="V344" s="9"/>
      <c r="W344" s="9"/>
      <c r="X344" s="9"/>
      <c r="Y344" s="9"/>
      <c r="Z344" s="9"/>
      <c r="AA344" s="9"/>
      <c r="AB344" s="9"/>
    </row>
    <row r="345" spans="1:28" x14ac:dyDescent="0.25">
      <c r="A345" s="15" t="s">
        <v>631</v>
      </c>
      <c r="B345" s="15">
        <v>5</v>
      </c>
      <c r="C345" s="15">
        <v>1</v>
      </c>
      <c r="D345" s="15">
        <v>2</v>
      </c>
      <c r="E345" s="15">
        <v>1</v>
      </c>
      <c r="F345" s="15">
        <v>5</v>
      </c>
      <c r="G345" s="15">
        <v>0</v>
      </c>
      <c r="H345" s="15">
        <v>0</v>
      </c>
      <c r="I345" s="16"/>
      <c r="J345" s="17"/>
      <c r="K345" s="17"/>
      <c r="L345" s="17" t="s">
        <v>632</v>
      </c>
      <c r="M345" s="24"/>
      <c r="N345" s="17"/>
      <c r="O345" s="17"/>
      <c r="P345" s="18"/>
      <c r="Q345" s="9">
        <f>+Q178+Q194+Q217+Q230+Q233+Q236+Q239</f>
        <v>0</v>
      </c>
      <c r="R345" s="9">
        <f t="shared" ref="R345:S345" si="20">+R178+R194+R217+R230+R233+R236+R239</f>
        <v>0</v>
      </c>
      <c r="S345" s="9">
        <f t="shared" si="20"/>
        <v>0</v>
      </c>
      <c r="T345" s="9"/>
      <c r="U345" s="9"/>
      <c r="V345" s="9"/>
      <c r="W345" s="9"/>
      <c r="X345" s="9"/>
      <c r="Y345" s="9"/>
      <c r="Z345" s="9"/>
      <c r="AA345" s="9"/>
      <c r="AB345" s="9"/>
    </row>
    <row r="346" spans="1:28" x14ac:dyDescent="0.25">
      <c r="A346" s="15" t="s">
        <v>633</v>
      </c>
      <c r="B346" s="15">
        <v>5</v>
      </c>
      <c r="C346" s="15">
        <v>1</v>
      </c>
      <c r="D346" s="15">
        <v>2</v>
      </c>
      <c r="E346" s="15">
        <v>2</v>
      </c>
      <c r="F346" s="15">
        <v>0</v>
      </c>
      <c r="G346" s="15">
        <v>0</v>
      </c>
      <c r="H346" s="15">
        <v>0</v>
      </c>
      <c r="I346" s="16"/>
      <c r="J346" s="17"/>
      <c r="K346" s="17" t="s">
        <v>634</v>
      </c>
      <c r="L346" s="17"/>
      <c r="M346" s="24"/>
      <c r="N346" s="17"/>
      <c r="O346" s="17"/>
      <c r="P346" s="18"/>
      <c r="Q346" s="9">
        <f>+Q155+Q166</f>
        <v>0</v>
      </c>
      <c r="R346" s="9">
        <f t="shared" ref="R346:S346" si="21">+R155+R166</f>
        <v>0</v>
      </c>
      <c r="S346" s="9">
        <f t="shared" si="21"/>
        <v>0</v>
      </c>
      <c r="T346" s="9"/>
      <c r="U346" s="9"/>
      <c r="V346" s="9"/>
      <c r="W346" s="9"/>
      <c r="X346" s="9"/>
      <c r="Y346" s="9"/>
      <c r="Z346" s="9"/>
      <c r="AA346" s="9"/>
      <c r="AB346" s="9"/>
    </row>
    <row r="347" spans="1:28" x14ac:dyDescent="0.25">
      <c r="A347" s="15" t="s">
        <v>635</v>
      </c>
      <c r="B347" s="15">
        <v>5</v>
      </c>
      <c r="C347" s="15">
        <v>1</v>
      </c>
      <c r="D347" s="15">
        <v>2</v>
      </c>
      <c r="E347" s="15">
        <v>3</v>
      </c>
      <c r="F347" s="15">
        <v>0</v>
      </c>
      <c r="G347" s="15">
        <v>0</v>
      </c>
      <c r="H347" s="15">
        <v>0</v>
      </c>
      <c r="I347" s="16"/>
      <c r="J347" s="17"/>
      <c r="K347" s="17" t="s">
        <v>636</v>
      </c>
      <c r="L347" s="17"/>
      <c r="M347" s="24"/>
      <c r="N347" s="17"/>
      <c r="O347" s="17"/>
      <c r="P347" s="18"/>
      <c r="Q347" s="9">
        <f>+Q173+Q174+Q175+Q176</f>
        <v>0</v>
      </c>
      <c r="R347" s="9">
        <f t="shared" ref="R347:S347" si="22">+R173+R174+R175+R176</f>
        <v>0</v>
      </c>
      <c r="S347" s="9">
        <f t="shared" si="22"/>
        <v>0</v>
      </c>
      <c r="T347" s="9"/>
      <c r="U347" s="9"/>
      <c r="V347" s="9"/>
      <c r="W347" s="9"/>
      <c r="X347" s="9"/>
      <c r="Y347" s="9"/>
      <c r="Z347" s="9"/>
      <c r="AA347" s="9"/>
      <c r="AB347" s="9"/>
    </row>
    <row r="348" spans="1:28" x14ac:dyDescent="0.25">
      <c r="A348" s="15" t="s">
        <v>637</v>
      </c>
      <c r="B348" s="15">
        <v>5</v>
      </c>
      <c r="C348" s="15">
        <v>1</v>
      </c>
      <c r="D348" s="15">
        <v>2</v>
      </c>
      <c r="E348" s="15">
        <v>4</v>
      </c>
      <c r="F348" s="15">
        <v>0</v>
      </c>
      <c r="G348" s="15">
        <v>0</v>
      </c>
      <c r="H348" s="15">
        <v>0</v>
      </c>
      <c r="I348" s="16"/>
      <c r="J348" s="17"/>
      <c r="K348" s="17" t="s">
        <v>346</v>
      </c>
      <c r="L348" s="24"/>
      <c r="M348" s="24"/>
      <c r="N348" s="17"/>
      <c r="O348" s="17"/>
      <c r="P348" s="18"/>
      <c r="Q348" s="9">
        <f>+Q171+Q205+Q218++Q231+Q234+Q237+Q240</f>
        <v>0</v>
      </c>
      <c r="R348" s="9">
        <f t="shared" ref="R348:S348" si="23">+R171+R205+R218++R231+R234+R237+R240</f>
        <v>0</v>
      </c>
      <c r="S348" s="9">
        <f t="shared" si="23"/>
        <v>0</v>
      </c>
      <c r="T348" s="9"/>
      <c r="U348" s="9"/>
      <c r="V348" s="9"/>
      <c r="W348" s="9"/>
      <c r="X348" s="9"/>
      <c r="Y348" s="9"/>
      <c r="Z348" s="9"/>
      <c r="AA348" s="9"/>
      <c r="AB348" s="9"/>
    </row>
    <row r="349" spans="1:28" x14ac:dyDescent="0.25">
      <c r="A349" s="15" t="s">
        <v>638</v>
      </c>
      <c r="B349" s="10">
        <v>5</v>
      </c>
      <c r="C349" s="10">
        <v>1</v>
      </c>
      <c r="D349" s="10">
        <v>2</v>
      </c>
      <c r="E349" s="10">
        <v>6</v>
      </c>
      <c r="F349" s="10">
        <v>0</v>
      </c>
      <c r="G349" s="10">
        <v>0</v>
      </c>
      <c r="H349" s="10">
        <v>0</v>
      </c>
      <c r="I349" s="16"/>
      <c r="J349" s="17"/>
      <c r="K349" s="12" t="s">
        <v>639</v>
      </c>
      <c r="L349" s="17"/>
      <c r="M349" s="24"/>
      <c r="N349" s="17"/>
      <c r="O349" s="17"/>
      <c r="P349" s="18"/>
      <c r="Q349" s="9">
        <f>+Q350</f>
        <v>0</v>
      </c>
      <c r="R349" s="9">
        <f t="shared" ref="R349:S349" si="24">+R350</f>
        <v>0</v>
      </c>
      <c r="S349" s="9">
        <f t="shared" si="24"/>
        <v>0</v>
      </c>
      <c r="T349" s="9"/>
      <c r="U349" s="9"/>
      <c r="V349" s="9"/>
      <c r="W349" s="9"/>
      <c r="X349" s="9"/>
      <c r="Y349" s="9"/>
      <c r="Z349" s="9"/>
      <c r="AA349" s="9"/>
      <c r="AB349" s="9"/>
    </row>
    <row r="350" spans="1:28" x14ac:dyDescent="0.25">
      <c r="A350" s="15" t="s">
        <v>640</v>
      </c>
      <c r="B350" s="15">
        <v>5</v>
      </c>
      <c r="C350" s="15">
        <v>1</v>
      </c>
      <c r="D350" s="15">
        <v>2</v>
      </c>
      <c r="E350" s="15">
        <v>6</v>
      </c>
      <c r="F350" s="15">
        <v>1</v>
      </c>
      <c r="G350" s="15">
        <v>0</v>
      </c>
      <c r="H350" s="15">
        <v>0</v>
      </c>
      <c r="I350" s="16"/>
      <c r="J350" s="17"/>
      <c r="K350" s="17"/>
      <c r="L350" s="17" t="s">
        <v>641</v>
      </c>
      <c r="M350" s="24"/>
      <c r="N350" s="17"/>
      <c r="O350" s="17"/>
      <c r="P350" s="18"/>
      <c r="Q350" s="9">
        <f>+Q179</f>
        <v>0</v>
      </c>
      <c r="R350" s="9">
        <f t="shared" ref="R350:S350" si="25">+R179</f>
        <v>0</v>
      </c>
      <c r="S350" s="9">
        <f t="shared" si="25"/>
        <v>0</v>
      </c>
      <c r="T350" s="9"/>
      <c r="U350" s="9"/>
      <c r="V350" s="9"/>
      <c r="W350" s="9"/>
      <c r="X350" s="9"/>
      <c r="Y350" s="9"/>
      <c r="Z350" s="9"/>
      <c r="AA350" s="9"/>
      <c r="AB350" s="9"/>
    </row>
    <row r="351" spans="1:28" x14ac:dyDescent="0.25">
      <c r="A351" s="15" t="s">
        <v>642</v>
      </c>
      <c r="B351" s="15">
        <v>5</v>
      </c>
      <c r="C351" s="15">
        <v>1</v>
      </c>
      <c r="D351" s="15">
        <v>2</v>
      </c>
      <c r="E351" s="15">
        <v>7</v>
      </c>
      <c r="F351" s="15">
        <v>0</v>
      </c>
      <c r="G351" s="15">
        <v>0</v>
      </c>
      <c r="H351" s="15">
        <v>0</v>
      </c>
      <c r="I351" s="16"/>
      <c r="J351" s="17"/>
      <c r="K351" s="17" t="s">
        <v>643</v>
      </c>
      <c r="L351" s="17"/>
      <c r="M351" s="24"/>
      <c r="N351" s="17"/>
      <c r="O351" s="17"/>
      <c r="P351" s="18"/>
      <c r="Q351" s="9">
        <f>+Q241+Q269</f>
        <v>60802108.040000007</v>
      </c>
      <c r="R351" s="9">
        <f t="shared" ref="R351:S351" si="26">+R241+R269</f>
        <v>108976699.18000001</v>
      </c>
      <c r="S351" s="9">
        <f t="shared" si="26"/>
        <v>252698088.36999992</v>
      </c>
      <c r="T351" s="9"/>
      <c r="U351" s="9"/>
      <c r="V351" s="9"/>
      <c r="W351" s="9"/>
      <c r="X351" s="9"/>
      <c r="Y351" s="9"/>
      <c r="Z351" s="9"/>
      <c r="AA351" s="9"/>
      <c r="AB351" s="9"/>
    </row>
    <row r="352" spans="1:28" x14ac:dyDescent="0.25">
      <c r="A352" s="15" t="s">
        <v>644</v>
      </c>
      <c r="B352" s="15">
        <v>5</v>
      </c>
      <c r="C352" s="15">
        <v>1</v>
      </c>
      <c r="D352" s="15">
        <v>2</v>
      </c>
      <c r="E352" s="15">
        <v>8</v>
      </c>
      <c r="F352" s="15">
        <v>0</v>
      </c>
      <c r="G352" s="15">
        <v>0</v>
      </c>
      <c r="H352" s="15">
        <v>0</v>
      </c>
      <c r="I352" s="16"/>
      <c r="J352" s="17"/>
      <c r="K352" s="17" t="s">
        <v>645</v>
      </c>
      <c r="L352" s="17"/>
      <c r="M352" s="24"/>
      <c r="N352" s="17"/>
      <c r="O352" s="17"/>
      <c r="P352" s="18"/>
      <c r="Q352" s="9">
        <f>-Q72+Q177</f>
        <v>0</v>
      </c>
      <c r="R352" s="9">
        <f t="shared" ref="R352:S352" si="27">-R72+R177</f>
        <v>0</v>
      </c>
      <c r="S352" s="9">
        <f t="shared" si="27"/>
        <v>0</v>
      </c>
      <c r="T352" s="9"/>
      <c r="U352" s="9"/>
      <c r="V352" s="9"/>
      <c r="W352" s="9"/>
      <c r="X352" s="9"/>
      <c r="Y352" s="9"/>
      <c r="Z352" s="9"/>
      <c r="AA352" s="9"/>
      <c r="AB352" s="9"/>
    </row>
    <row r="353" spans="1:28" x14ac:dyDescent="0.25">
      <c r="A353" s="10" t="s">
        <v>646</v>
      </c>
      <c r="B353" s="10">
        <v>5</v>
      </c>
      <c r="C353" s="10">
        <v>1</v>
      </c>
      <c r="D353" s="10">
        <v>3</v>
      </c>
      <c r="E353" s="10">
        <v>0</v>
      </c>
      <c r="F353" s="10">
        <v>0</v>
      </c>
      <c r="G353" s="10">
        <v>0</v>
      </c>
      <c r="H353" s="10">
        <v>0</v>
      </c>
      <c r="I353" s="16"/>
      <c r="J353" s="12" t="s">
        <v>647</v>
      </c>
      <c r="K353" s="24"/>
      <c r="L353" s="17"/>
      <c r="M353" s="17"/>
      <c r="N353" s="17"/>
      <c r="O353" s="17"/>
      <c r="P353" s="18"/>
      <c r="Q353" s="14">
        <f>+Q288</f>
        <v>0</v>
      </c>
      <c r="R353" s="14">
        <f t="shared" ref="R353:S353" si="28">+R288</f>
        <v>0</v>
      </c>
      <c r="S353" s="14">
        <f t="shared" si="28"/>
        <v>0</v>
      </c>
      <c r="T353" s="14"/>
      <c r="U353" s="14"/>
      <c r="V353" s="14"/>
      <c r="W353" s="14"/>
      <c r="X353" s="14"/>
      <c r="Y353" s="14"/>
      <c r="Z353" s="14"/>
      <c r="AA353" s="14"/>
      <c r="AB353" s="14"/>
    </row>
    <row r="354" spans="1:28" x14ac:dyDescent="0.25">
      <c r="A354" s="10" t="s">
        <v>648</v>
      </c>
      <c r="B354" s="10">
        <v>5</v>
      </c>
      <c r="C354" s="10">
        <v>1</v>
      </c>
      <c r="D354" s="10">
        <v>4</v>
      </c>
      <c r="E354" s="10">
        <v>0</v>
      </c>
      <c r="F354" s="10">
        <v>0</v>
      </c>
      <c r="G354" s="10">
        <v>0</v>
      </c>
      <c r="H354" s="10">
        <v>0</v>
      </c>
      <c r="I354" s="16"/>
      <c r="J354" s="12" t="s">
        <v>649</v>
      </c>
      <c r="K354" s="24"/>
      <c r="L354" s="17"/>
      <c r="M354" s="17"/>
      <c r="N354" s="17"/>
      <c r="O354" s="17"/>
      <c r="P354" s="18"/>
      <c r="Q354" s="14">
        <f>+Q329-Q340-Q353</f>
        <v>64805346.049999714</v>
      </c>
      <c r="R354" s="14">
        <f t="shared" ref="R354:S354" si="29">+R329-R340-R353</f>
        <v>48957034.680000126</v>
      </c>
      <c r="S354" s="14">
        <f t="shared" si="29"/>
        <v>73303289.800000131</v>
      </c>
      <c r="T354" s="14"/>
      <c r="U354" s="14"/>
      <c r="V354" s="14"/>
      <c r="W354" s="14"/>
      <c r="X354" s="14"/>
      <c r="Y354" s="14"/>
      <c r="Z354" s="14"/>
      <c r="AA354" s="14"/>
      <c r="AB354" s="14"/>
    </row>
    <row r="355" spans="1:28" x14ac:dyDescent="0.25">
      <c r="A355" s="10" t="s">
        <v>650</v>
      </c>
      <c r="B355" s="10">
        <v>5</v>
      </c>
      <c r="C355" s="10">
        <v>1</v>
      </c>
      <c r="D355" s="10">
        <v>5</v>
      </c>
      <c r="E355" s="10">
        <v>0</v>
      </c>
      <c r="F355" s="10">
        <v>0</v>
      </c>
      <c r="G355" s="10">
        <v>0</v>
      </c>
      <c r="H355" s="10">
        <v>0</v>
      </c>
      <c r="I355" s="16"/>
      <c r="J355" s="58" t="s">
        <v>651</v>
      </c>
      <c r="K355" s="24"/>
      <c r="L355" s="17"/>
      <c r="M355" s="17"/>
      <c r="N355" s="17"/>
      <c r="O355" s="17"/>
      <c r="P355" s="18"/>
      <c r="Q355" s="42">
        <f>+Q356-Q357+Q358-Q359</f>
        <v>-64805346.049999952</v>
      </c>
      <c r="R355" s="42">
        <f t="shared" ref="R355:S355" si="30">+R356-R357+R358-R359</f>
        <v>-48957034.680000067</v>
      </c>
      <c r="S355" s="42">
        <f t="shared" si="30"/>
        <v>-73303289.799999952</v>
      </c>
      <c r="T355" s="42"/>
      <c r="U355" s="42"/>
      <c r="V355" s="42"/>
      <c r="W355" s="42"/>
      <c r="X355" s="42"/>
      <c r="Y355" s="42"/>
      <c r="Z355" s="42"/>
      <c r="AA355" s="42"/>
      <c r="AB355" s="42"/>
    </row>
    <row r="356" spans="1:28" x14ac:dyDescent="0.25">
      <c r="A356" s="15" t="s">
        <v>652</v>
      </c>
      <c r="B356" s="15">
        <v>5</v>
      </c>
      <c r="C356" s="15">
        <v>1</v>
      </c>
      <c r="D356" s="15">
        <v>5</v>
      </c>
      <c r="E356" s="15">
        <v>1</v>
      </c>
      <c r="F356" s="15">
        <v>0</v>
      </c>
      <c r="G356" s="15">
        <v>0</v>
      </c>
      <c r="H356" s="15">
        <v>0</v>
      </c>
      <c r="I356" s="16"/>
      <c r="J356" s="17"/>
      <c r="K356" s="17" t="s">
        <v>653</v>
      </c>
      <c r="L356" s="24"/>
      <c r="M356" s="17"/>
      <c r="N356" s="17"/>
      <c r="O356" s="17"/>
      <c r="P356" s="18"/>
      <c r="Q356" s="9">
        <f>+Q119-Q306</f>
        <v>0</v>
      </c>
      <c r="R356" s="9">
        <f t="shared" ref="R356:S356" si="31">+R119-R306</f>
        <v>0</v>
      </c>
      <c r="S356" s="9">
        <f t="shared" si="31"/>
        <v>0</v>
      </c>
      <c r="T356" s="9"/>
      <c r="U356" s="9"/>
      <c r="V356" s="9"/>
      <c r="W356" s="9"/>
      <c r="X356" s="9"/>
      <c r="Y356" s="9"/>
      <c r="Z356" s="9"/>
      <c r="AA356" s="9"/>
      <c r="AB356" s="9"/>
    </row>
    <row r="357" spans="1:28" x14ac:dyDescent="0.25">
      <c r="A357" s="15" t="s">
        <v>654</v>
      </c>
      <c r="B357" s="15">
        <v>5</v>
      </c>
      <c r="C357" s="15">
        <v>1</v>
      </c>
      <c r="D357" s="15">
        <v>5</v>
      </c>
      <c r="E357" s="15">
        <v>2</v>
      </c>
      <c r="F357" s="15">
        <v>0</v>
      </c>
      <c r="G357" s="15">
        <v>0</v>
      </c>
      <c r="H357" s="15">
        <v>0</v>
      </c>
      <c r="I357" s="16"/>
      <c r="J357" s="17"/>
      <c r="K357" s="17" t="s">
        <v>655</v>
      </c>
      <c r="L357" s="24"/>
      <c r="M357" s="17"/>
      <c r="N357" s="17"/>
      <c r="O357" s="17"/>
      <c r="P357" s="18"/>
      <c r="Q357" s="9">
        <f>Q316-Q311+Q322+Q325</f>
        <v>64805346.049999952</v>
      </c>
      <c r="R357" s="9">
        <f t="shared" ref="R357:S357" si="32">R316-R311+R322+R325</f>
        <v>48957034.680000067</v>
      </c>
      <c r="S357" s="9">
        <f t="shared" si="32"/>
        <v>73303289.799999952</v>
      </c>
      <c r="T357" s="9"/>
      <c r="U357" s="9"/>
      <c r="V357" s="9"/>
      <c r="W357" s="9"/>
      <c r="X357" s="9"/>
      <c r="Y357" s="9"/>
      <c r="Z357" s="9"/>
      <c r="AA357" s="9"/>
      <c r="AB357" s="9"/>
    </row>
    <row r="358" spans="1:28" x14ac:dyDescent="0.25">
      <c r="A358" s="15" t="s">
        <v>656</v>
      </c>
      <c r="B358" s="15">
        <v>5</v>
      </c>
      <c r="C358" s="15">
        <v>1</v>
      </c>
      <c r="D358" s="15">
        <v>5</v>
      </c>
      <c r="E358" s="15">
        <v>3</v>
      </c>
      <c r="F358" s="15">
        <v>0</v>
      </c>
      <c r="G358" s="15">
        <v>0</v>
      </c>
      <c r="H358" s="15">
        <v>0</v>
      </c>
      <c r="I358" s="16"/>
      <c r="J358" s="17"/>
      <c r="K358" s="17" t="s">
        <v>599</v>
      </c>
      <c r="L358" s="24"/>
      <c r="M358" s="17"/>
      <c r="N358" s="17"/>
      <c r="O358" s="17"/>
      <c r="P358" s="18"/>
      <c r="Q358" s="9">
        <f>+Q326</f>
        <v>0</v>
      </c>
      <c r="R358" s="9">
        <f t="shared" ref="R358:S359" si="33">+R326</f>
        <v>0</v>
      </c>
      <c r="S358" s="9">
        <f t="shared" si="33"/>
        <v>0</v>
      </c>
      <c r="T358" s="9"/>
      <c r="U358" s="9"/>
      <c r="V358" s="9"/>
      <c r="W358" s="9"/>
      <c r="X358" s="9"/>
      <c r="Y358" s="9"/>
      <c r="Z358" s="9"/>
      <c r="AA358" s="9"/>
      <c r="AB358" s="9"/>
    </row>
    <row r="359" spans="1:28" x14ac:dyDescent="0.25">
      <c r="A359" s="15" t="s">
        <v>657</v>
      </c>
      <c r="B359" s="15">
        <v>5</v>
      </c>
      <c r="C359" s="15">
        <v>1</v>
      </c>
      <c r="D359" s="15">
        <v>5</v>
      </c>
      <c r="E359" s="15">
        <v>4</v>
      </c>
      <c r="F359" s="15">
        <v>0</v>
      </c>
      <c r="G359" s="15">
        <v>0</v>
      </c>
      <c r="H359" s="15">
        <v>0</v>
      </c>
      <c r="I359" s="16"/>
      <c r="J359" s="17"/>
      <c r="K359" s="59" t="s">
        <v>601</v>
      </c>
      <c r="L359" s="24"/>
      <c r="M359" s="17"/>
      <c r="N359" s="17"/>
      <c r="O359" s="17"/>
      <c r="P359" s="18"/>
      <c r="Q359" s="43">
        <f>+Q327</f>
        <v>0</v>
      </c>
      <c r="R359" s="43">
        <f t="shared" si="33"/>
        <v>0</v>
      </c>
      <c r="S359" s="43">
        <f t="shared" si="33"/>
        <v>0</v>
      </c>
      <c r="T359" s="43"/>
      <c r="U359" s="43"/>
      <c r="V359" s="43"/>
      <c r="W359" s="43"/>
      <c r="X359" s="43"/>
      <c r="Y359" s="43"/>
      <c r="Z359" s="43"/>
      <c r="AA359" s="43"/>
      <c r="AB359" s="43"/>
    </row>
    <row r="360" spans="1:28" x14ac:dyDescent="0.25">
      <c r="A360" s="10" t="s">
        <v>658</v>
      </c>
      <c r="B360" s="10">
        <v>5</v>
      </c>
      <c r="C360" s="10">
        <v>1</v>
      </c>
      <c r="D360" s="10">
        <v>6</v>
      </c>
      <c r="E360" s="10">
        <v>0</v>
      </c>
      <c r="F360" s="10">
        <v>0</v>
      </c>
      <c r="G360" s="10">
        <v>0</v>
      </c>
      <c r="H360" s="10">
        <v>0</v>
      </c>
      <c r="I360" s="16"/>
      <c r="J360" s="12" t="s">
        <v>659</v>
      </c>
      <c r="K360" s="17"/>
      <c r="L360" s="24"/>
      <c r="M360" s="17"/>
      <c r="N360" s="17"/>
      <c r="O360" s="17"/>
      <c r="P360" s="18"/>
      <c r="Q360" s="42">
        <f>+Q349+Q354</f>
        <v>64805346.049999714</v>
      </c>
      <c r="R360" s="42">
        <f t="shared" ref="R360:S360" si="34">+R349+R354</f>
        <v>48957034.680000126</v>
      </c>
      <c r="S360" s="42">
        <f t="shared" si="34"/>
        <v>73303289.800000131</v>
      </c>
      <c r="T360" s="42"/>
      <c r="U360" s="42"/>
      <c r="V360" s="42"/>
      <c r="W360" s="42"/>
      <c r="X360" s="42"/>
      <c r="Y360" s="42"/>
      <c r="Z360" s="42"/>
      <c r="AA360" s="42"/>
      <c r="AB360" s="42"/>
    </row>
    <row r="361" spans="1:28" x14ac:dyDescent="0.25">
      <c r="A361" s="10" t="s">
        <v>660</v>
      </c>
      <c r="B361" s="10">
        <v>5</v>
      </c>
      <c r="C361" s="10">
        <v>1</v>
      </c>
      <c r="D361" s="10">
        <v>7</v>
      </c>
      <c r="E361" s="10">
        <v>0</v>
      </c>
      <c r="F361" s="10">
        <v>0</v>
      </c>
      <c r="G361" s="10">
        <v>0</v>
      </c>
      <c r="H361" s="10">
        <v>0</v>
      </c>
      <c r="I361" s="16"/>
      <c r="J361" s="12" t="s">
        <v>661</v>
      </c>
      <c r="K361" s="17"/>
      <c r="L361" s="24"/>
      <c r="M361" s="17"/>
      <c r="N361" s="17"/>
      <c r="O361" s="17"/>
      <c r="P361" s="18"/>
      <c r="Q361" s="42">
        <f>Q354-Q338</f>
        <v>64805346.049999714</v>
      </c>
      <c r="R361" s="42">
        <f t="shared" ref="R361:S361" si="35">R354-R338</f>
        <v>48957034.680000126</v>
      </c>
      <c r="S361" s="42">
        <f t="shared" si="35"/>
        <v>73303289.800000131</v>
      </c>
      <c r="T361" s="42"/>
      <c r="U361" s="42"/>
      <c r="V361" s="42"/>
      <c r="W361" s="42"/>
      <c r="X361" s="42"/>
      <c r="Y361" s="42"/>
      <c r="Z361" s="42"/>
      <c r="AA361" s="42"/>
      <c r="AB361" s="42"/>
    </row>
    <row r="362" spans="1:28" x14ac:dyDescent="0.25">
      <c r="A362" s="10" t="s">
        <v>662</v>
      </c>
      <c r="B362" s="10">
        <v>5</v>
      </c>
      <c r="C362" s="10">
        <v>1</v>
      </c>
      <c r="D362" s="10">
        <v>8</v>
      </c>
      <c r="E362" s="10">
        <v>0</v>
      </c>
      <c r="F362" s="10">
        <v>0</v>
      </c>
      <c r="G362" s="10">
        <v>0</v>
      </c>
      <c r="H362" s="10">
        <v>0</v>
      </c>
      <c r="I362" s="16"/>
      <c r="J362" s="12" t="s">
        <v>663</v>
      </c>
      <c r="K362" s="17"/>
      <c r="L362" s="24"/>
      <c r="M362" s="17"/>
      <c r="N362" s="17"/>
      <c r="O362" s="17"/>
      <c r="P362" s="18"/>
      <c r="Q362" s="42">
        <f>Q330+Q339-Q353</f>
        <v>233967879.53999999</v>
      </c>
      <c r="R362" s="42">
        <f t="shared" ref="R362:S362" si="36">R330+R339-R353</f>
        <v>255137729.28</v>
      </c>
      <c r="S362" s="42">
        <f t="shared" si="36"/>
        <v>321505387.01999998</v>
      </c>
      <c r="T362" s="42"/>
      <c r="U362" s="42"/>
      <c r="V362" s="42"/>
      <c r="W362" s="42"/>
      <c r="X362" s="42"/>
      <c r="Y362" s="42"/>
      <c r="Z362" s="42"/>
      <c r="AA362" s="42"/>
      <c r="AB362" s="42"/>
    </row>
    <row r="363" spans="1:28" x14ac:dyDescent="0.25">
      <c r="A363" s="10" t="s">
        <v>664</v>
      </c>
      <c r="B363" s="10">
        <v>5</v>
      </c>
      <c r="C363" s="10">
        <v>1</v>
      </c>
      <c r="D363" s="10">
        <v>9</v>
      </c>
      <c r="E363" s="10">
        <v>0</v>
      </c>
      <c r="F363" s="10">
        <v>0</v>
      </c>
      <c r="G363" s="10">
        <v>0</v>
      </c>
      <c r="H363" s="10">
        <v>0</v>
      </c>
      <c r="I363" s="16"/>
      <c r="J363" s="12" t="s">
        <v>665</v>
      </c>
      <c r="K363" s="17"/>
      <c r="L363" s="24"/>
      <c r="M363" s="17"/>
      <c r="N363" s="17"/>
      <c r="O363" s="17"/>
      <c r="P363" s="18"/>
      <c r="Q363" s="42">
        <f>+Q341+Q346+Q347+Q348+Q352+Q364</f>
        <v>169162533.49000031</v>
      </c>
      <c r="R363" s="42">
        <f t="shared" ref="R363:S363" si="37">+R341+R346+R347+R348+R352+R364</f>
        <v>206180694.59999985</v>
      </c>
      <c r="S363" s="42">
        <f t="shared" si="37"/>
        <v>248202097.21999988</v>
      </c>
      <c r="T363" s="42"/>
      <c r="U363" s="42"/>
      <c r="V363" s="42"/>
      <c r="W363" s="42"/>
      <c r="X363" s="42"/>
      <c r="Y363" s="42"/>
      <c r="Z363" s="42"/>
      <c r="AA363" s="42"/>
      <c r="AB363" s="42"/>
    </row>
    <row r="364" spans="1:28" x14ac:dyDescent="0.25">
      <c r="A364" s="10" t="s">
        <v>666</v>
      </c>
      <c r="B364" s="10">
        <v>5</v>
      </c>
      <c r="C364" s="10">
        <v>1</v>
      </c>
      <c r="D364" s="10">
        <v>10</v>
      </c>
      <c r="E364" s="10">
        <v>0</v>
      </c>
      <c r="F364" s="10">
        <v>0</v>
      </c>
      <c r="G364" s="10">
        <v>0</v>
      </c>
      <c r="H364" s="10">
        <v>0</v>
      </c>
      <c r="I364" s="16"/>
      <c r="J364" s="12" t="s">
        <v>667</v>
      </c>
      <c r="K364" s="17"/>
      <c r="L364" s="24"/>
      <c r="M364" s="17"/>
      <c r="N364" s="17"/>
      <c r="O364" s="17"/>
      <c r="P364" s="18"/>
      <c r="Q364" s="42">
        <f t="shared" ref="Q364:S364" si="38">+Q365+Q366</f>
        <v>-14224390.649999777</v>
      </c>
      <c r="R364" s="42">
        <f t="shared" si="38"/>
        <v>-20185527.080000132</v>
      </c>
      <c r="S364" s="42">
        <f t="shared" si="38"/>
        <v>-9092973.87000007</v>
      </c>
      <c r="T364" s="42"/>
      <c r="U364" s="42"/>
      <c r="V364" s="42"/>
      <c r="W364" s="42"/>
      <c r="X364" s="42"/>
      <c r="Y364" s="42"/>
      <c r="Z364" s="42"/>
      <c r="AA364" s="42"/>
      <c r="AB364" s="42"/>
    </row>
    <row r="365" spans="1:28" x14ac:dyDescent="0.25">
      <c r="A365" s="15" t="s">
        <v>668</v>
      </c>
      <c r="B365" s="15">
        <v>5</v>
      </c>
      <c r="C365" s="15">
        <v>1</v>
      </c>
      <c r="D365" s="15">
        <v>10</v>
      </c>
      <c r="E365" s="15">
        <v>1</v>
      </c>
      <c r="F365" s="15">
        <v>0</v>
      </c>
      <c r="G365" s="15">
        <v>0</v>
      </c>
      <c r="H365" s="15">
        <v>0</v>
      </c>
      <c r="I365" s="16"/>
      <c r="J365" s="17"/>
      <c r="K365" s="17" t="s">
        <v>669</v>
      </c>
      <c r="L365" s="24"/>
      <c r="M365" s="17"/>
      <c r="N365" s="17"/>
      <c r="O365" s="17"/>
      <c r="P365" s="18"/>
      <c r="Q365" s="9">
        <f>+Q241-Q33</f>
        <v>-15571932.859999776</v>
      </c>
      <c r="R365" s="9">
        <f t="shared" ref="R365:S365" si="39">+R241-R33</f>
        <v>-20320450.080000132</v>
      </c>
      <c r="S365" s="9">
        <f t="shared" si="39"/>
        <v>-9601191.0200000703</v>
      </c>
      <c r="T365" s="9"/>
      <c r="U365" s="9"/>
      <c r="V365" s="9"/>
      <c r="W365" s="9"/>
      <c r="X365" s="9"/>
      <c r="Y365" s="9"/>
      <c r="Z365" s="9"/>
      <c r="AA365" s="9"/>
      <c r="AB365" s="9"/>
    </row>
    <row r="366" spans="1:28" x14ac:dyDescent="0.25">
      <c r="A366" s="15" t="s">
        <v>670</v>
      </c>
      <c r="B366" s="15">
        <v>5</v>
      </c>
      <c r="C366" s="15">
        <v>1</v>
      </c>
      <c r="D366" s="15">
        <v>10</v>
      </c>
      <c r="E366" s="15">
        <v>2</v>
      </c>
      <c r="F366" s="15">
        <v>0</v>
      </c>
      <c r="G366" s="15">
        <v>0</v>
      </c>
      <c r="H366" s="15">
        <v>0</v>
      </c>
      <c r="I366" s="16"/>
      <c r="J366" s="17"/>
      <c r="K366" s="17" t="s">
        <v>671</v>
      </c>
      <c r="L366" s="24"/>
      <c r="M366" s="17"/>
      <c r="N366" s="17"/>
      <c r="O366" s="17"/>
      <c r="P366" s="18"/>
      <c r="Q366" s="9">
        <f>+Q269-Q61</f>
        <v>1347542.2099999997</v>
      </c>
      <c r="R366" s="9">
        <f t="shared" ref="R366:S366" si="40">+R269-R61</f>
        <v>134923.00000000023</v>
      </c>
      <c r="S366" s="9">
        <f t="shared" si="40"/>
        <v>508217.14999999991</v>
      </c>
      <c r="T366" s="9"/>
      <c r="U366" s="9"/>
      <c r="V366" s="9"/>
      <c r="W366" s="9"/>
      <c r="X366" s="9"/>
      <c r="Y366" s="9"/>
      <c r="Z366" s="9"/>
      <c r="AA366" s="9"/>
      <c r="AB366" s="9"/>
    </row>
    <row r="367" spans="1:28" x14ac:dyDescent="0.25">
      <c r="A367" s="10" t="s">
        <v>672</v>
      </c>
      <c r="B367" s="10">
        <v>6</v>
      </c>
      <c r="C367" s="10">
        <v>0</v>
      </c>
      <c r="D367" s="10">
        <v>0</v>
      </c>
      <c r="E367" s="10">
        <v>0</v>
      </c>
      <c r="F367" s="10">
        <v>0</v>
      </c>
      <c r="G367" s="10">
        <v>0</v>
      </c>
      <c r="H367" s="10">
        <v>0</v>
      </c>
      <c r="I367" s="11" t="s">
        <v>673</v>
      </c>
      <c r="J367" s="17"/>
      <c r="K367" s="17"/>
      <c r="L367" s="17"/>
      <c r="M367" s="17"/>
      <c r="N367" s="17"/>
      <c r="O367" s="17"/>
      <c r="P367" s="18"/>
      <c r="Q367" s="42">
        <v>0</v>
      </c>
      <c r="R367" s="42">
        <v>0</v>
      </c>
      <c r="S367" s="42">
        <v>0</v>
      </c>
      <c r="T367" s="42"/>
      <c r="U367" s="42"/>
      <c r="V367" s="42"/>
      <c r="W367" s="42"/>
      <c r="X367" s="42"/>
      <c r="Y367" s="42"/>
      <c r="Z367" s="42"/>
      <c r="AA367" s="42"/>
      <c r="AB367" s="42"/>
    </row>
    <row r="368" spans="1:28" x14ac:dyDescent="0.25">
      <c r="A368" s="19" t="s">
        <v>674</v>
      </c>
      <c r="B368" s="19">
        <v>6</v>
      </c>
      <c r="C368" s="19">
        <v>1</v>
      </c>
      <c r="D368" s="19">
        <v>1</v>
      </c>
      <c r="E368" s="19">
        <v>0</v>
      </c>
      <c r="F368" s="19">
        <v>0</v>
      </c>
      <c r="G368" s="19">
        <v>0</v>
      </c>
      <c r="H368" s="19">
        <v>0</v>
      </c>
      <c r="I368" s="67"/>
      <c r="J368" s="21" t="s">
        <v>675</v>
      </c>
      <c r="K368" s="30"/>
      <c r="L368" s="21"/>
      <c r="M368" s="21"/>
      <c r="N368" s="21"/>
      <c r="O368" s="21"/>
      <c r="P368" s="22"/>
      <c r="Q368" s="65">
        <f>+Q346</f>
        <v>0</v>
      </c>
      <c r="R368" s="65">
        <f t="shared" ref="R368:S368" si="41">+R346</f>
        <v>0</v>
      </c>
      <c r="S368" s="65">
        <f t="shared" si="41"/>
        <v>0</v>
      </c>
      <c r="T368" s="65"/>
      <c r="U368" s="65"/>
      <c r="V368" s="65"/>
      <c r="W368" s="65"/>
      <c r="X368" s="65"/>
      <c r="Y368" s="65"/>
      <c r="Z368" s="65"/>
      <c r="AA368" s="65"/>
      <c r="AB368" s="65"/>
    </row>
    <row r="369" spans="1:29" x14ac:dyDescent="0.25">
      <c r="A369" s="19" t="s">
        <v>676</v>
      </c>
      <c r="B369" s="19">
        <v>6</v>
      </c>
      <c r="C369" s="19">
        <v>1</v>
      </c>
      <c r="D369" s="19">
        <v>2</v>
      </c>
      <c r="E369" s="19">
        <v>0</v>
      </c>
      <c r="F369" s="19">
        <v>0</v>
      </c>
      <c r="G369" s="19">
        <v>0</v>
      </c>
      <c r="H369" s="19">
        <v>0</v>
      </c>
      <c r="I369" s="67"/>
      <c r="J369" s="21" t="s">
        <v>677</v>
      </c>
      <c r="K369" s="30"/>
      <c r="L369" s="21"/>
      <c r="M369" s="21"/>
      <c r="N369" s="21"/>
      <c r="O369" s="21"/>
      <c r="P369" s="22"/>
      <c r="Q369" s="23">
        <v>0</v>
      </c>
      <c r="R369" s="23">
        <v>0</v>
      </c>
      <c r="S369" s="23">
        <v>0</v>
      </c>
      <c r="T369" s="23"/>
      <c r="U369" s="23"/>
      <c r="V369" s="23"/>
      <c r="W369" s="23"/>
      <c r="X369" s="23"/>
      <c r="Y369" s="23"/>
      <c r="Z369" s="23"/>
      <c r="AA369" s="23"/>
      <c r="AB369" s="23"/>
    </row>
    <row r="370" spans="1:29" x14ac:dyDescent="0.25">
      <c r="A370" s="10" t="s">
        <v>678</v>
      </c>
      <c r="B370" s="10">
        <v>6</v>
      </c>
      <c r="C370" s="10">
        <v>3</v>
      </c>
      <c r="D370" s="10">
        <v>0</v>
      </c>
      <c r="E370" s="10">
        <v>0</v>
      </c>
      <c r="F370" s="10">
        <v>0</v>
      </c>
      <c r="G370" s="10">
        <v>0</v>
      </c>
      <c r="H370" s="10">
        <v>0</v>
      </c>
      <c r="I370" s="68"/>
      <c r="J370" s="69" t="s">
        <v>679</v>
      </c>
      <c r="K370" s="17"/>
      <c r="L370" s="17"/>
      <c r="M370" s="17"/>
      <c r="N370" s="17"/>
      <c r="O370" s="17"/>
      <c r="P370" s="18"/>
      <c r="Q370" s="42">
        <v>0</v>
      </c>
      <c r="R370" s="42">
        <v>0</v>
      </c>
      <c r="S370" s="42">
        <v>0</v>
      </c>
      <c r="T370" s="42"/>
      <c r="U370" s="42"/>
      <c r="V370" s="42"/>
      <c r="W370" s="42"/>
      <c r="X370" s="42"/>
      <c r="Y370" s="42"/>
      <c r="Z370" s="42"/>
      <c r="AA370" s="42"/>
      <c r="AB370" s="42"/>
    </row>
    <row r="371" spans="1:29" x14ac:dyDescent="0.25">
      <c r="A371" s="70" t="s">
        <v>680</v>
      </c>
      <c r="B371" s="70">
        <v>6</v>
      </c>
      <c r="C371" s="70">
        <v>3</v>
      </c>
      <c r="D371" s="70">
        <v>1</v>
      </c>
      <c r="E371" s="70">
        <v>0</v>
      </c>
      <c r="F371" s="70">
        <v>0</v>
      </c>
      <c r="G371" s="70">
        <v>0</v>
      </c>
      <c r="H371" s="70">
        <v>0</v>
      </c>
      <c r="I371" s="71"/>
      <c r="J371" s="21"/>
      <c r="K371" s="30" t="s">
        <v>681</v>
      </c>
      <c r="L371" s="21"/>
      <c r="M371" s="21"/>
      <c r="N371" s="21"/>
      <c r="O371" s="21"/>
      <c r="P371" s="22"/>
      <c r="Q371" s="23">
        <f>+Q313</f>
        <v>1212970585.1800001</v>
      </c>
      <c r="R371" s="23">
        <f>+R313</f>
        <v>1277775931.23</v>
      </c>
      <c r="S371" s="23">
        <f>+S313</f>
        <v>1326732965.9100001</v>
      </c>
      <c r="T371" s="23"/>
      <c r="U371" s="23"/>
      <c r="V371" s="23"/>
      <c r="W371" s="23"/>
      <c r="X371" s="23"/>
      <c r="Y371" s="23"/>
      <c r="Z371" s="23"/>
      <c r="AA371" s="23"/>
      <c r="AB371" s="23"/>
    </row>
    <row r="372" spans="1:29" x14ac:dyDescent="0.25">
      <c r="A372" s="70" t="s">
        <v>682</v>
      </c>
      <c r="B372" s="70">
        <v>6</v>
      </c>
      <c r="C372" s="70">
        <v>3</v>
      </c>
      <c r="D372" s="70">
        <v>2</v>
      </c>
      <c r="E372" s="70">
        <v>0</v>
      </c>
      <c r="F372" s="70">
        <v>0</v>
      </c>
      <c r="G372" s="70">
        <v>0</v>
      </c>
      <c r="H372" s="70">
        <v>0</v>
      </c>
      <c r="I372" s="71"/>
      <c r="J372" s="21"/>
      <c r="K372" s="30" t="s">
        <v>683</v>
      </c>
      <c r="L372" s="21"/>
      <c r="M372" s="21"/>
      <c r="N372" s="21"/>
      <c r="O372" s="21"/>
      <c r="P372" s="22"/>
      <c r="Q372" s="65">
        <f>+Q318</f>
        <v>1277775931.23</v>
      </c>
      <c r="R372" s="65">
        <f>+R318</f>
        <v>1326732965.9100001</v>
      </c>
      <c r="S372" s="65">
        <f>+S318</f>
        <v>1400036255.71</v>
      </c>
      <c r="T372" s="65"/>
      <c r="U372" s="65"/>
      <c r="V372" s="65"/>
      <c r="W372" s="65"/>
      <c r="X372" s="65"/>
      <c r="Y372" s="65"/>
      <c r="Z372" s="65"/>
      <c r="AA372" s="65"/>
      <c r="AB372" s="65"/>
      <c r="AC372" s="72">
        <f>+AA371-AA372</f>
        <v>0</v>
      </c>
    </row>
    <row r="373" spans="1:29" x14ac:dyDescent="0.25">
      <c r="A373" s="73" t="s">
        <v>684</v>
      </c>
      <c r="B373" s="73">
        <v>6</v>
      </c>
      <c r="C373" s="73">
        <v>2</v>
      </c>
      <c r="D373" s="73">
        <v>0</v>
      </c>
      <c r="E373" s="73">
        <v>0</v>
      </c>
      <c r="F373" s="73">
        <v>0</v>
      </c>
      <c r="G373" s="73">
        <v>0</v>
      </c>
      <c r="H373" s="73">
        <v>0</v>
      </c>
      <c r="I373" s="11" t="s">
        <v>685</v>
      </c>
      <c r="J373" s="24"/>
      <c r="K373" s="17"/>
      <c r="L373" s="17"/>
      <c r="M373" s="74"/>
      <c r="N373" s="74"/>
      <c r="O373" s="74"/>
      <c r="P373" s="75"/>
      <c r="Q373" s="8">
        <v>0</v>
      </c>
      <c r="R373" s="8">
        <v>0</v>
      </c>
      <c r="S373" s="8">
        <v>0</v>
      </c>
      <c r="T373" s="8"/>
      <c r="U373" s="8"/>
      <c r="V373" s="8"/>
      <c r="W373" s="8"/>
      <c r="X373" s="8"/>
      <c r="Y373" s="8"/>
      <c r="Z373" s="8"/>
      <c r="AA373" s="8"/>
      <c r="AB373" s="8"/>
    </row>
    <row r="374" spans="1:29" x14ac:dyDescent="0.25">
      <c r="A374" s="19" t="s">
        <v>686</v>
      </c>
      <c r="B374" s="19">
        <v>6</v>
      </c>
      <c r="C374" s="19">
        <v>2</v>
      </c>
      <c r="D374" s="19">
        <v>1</v>
      </c>
      <c r="E374" s="19">
        <v>0</v>
      </c>
      <c r="F374" s="19">
        <v>0</v>
      </c>
      <c r="G374" s="19">
        <v>0</v>
      </c>
      <c r="H374" s="19">
        <v>0</v>
      </c>
      <c r="I374" s="67"/>
      <c r="J374" s="21" t="s">
        <v>687</v>
      </c>
      <c r="K374" s="30"/>
      <c r="L374" s="21"/>
      <c r="M374" s="21"/>
      <c r="N374" s="21"/>
      <c r="O374" s="21"/>
      <c r="P374" s="22"/>
      <c r="Q374" s="65">
        <f>+Q354</f>
        <v>64805346.049999714</v>
      </c>
      <c r="R374" s="65">
        <f t="shared" ref="R374:S374" si="42">+R354+Q374</f>
        <v>113762380.72999984</v>
      </c>
      <c r="S374" s="65">
        <f t="shared" si="42"/>
        <v>187065670.52999997</v>
      </c>
      <c r="T374" s="65"/>
      <c r="U374" s="65"/>
      <c r="V374" s="65"/>
      <c r="W374" s="65"/>
      <c r="X374" s="65"/>
      <c r="Y374" s="65"/>
      <c r="Z374" s="65"/>
      <c r="AA374" s="65"/>
      <c r="AB374" s="65"/>
    </row>
    <row r="375" spans="1:29" x14ac:dyDescent="0.25">
      <c r="A375" s="19" t="s">
        <v>688</v>
      </c>
      <c r="B375" s="19">
        <v>6</v>
      </c>
      <c r="C375" s="19">
        <v>2</v>
      </c>
      <c r="D375" s="19">
        <v>2</v>
      </c>
      <c r="E375" s="19">
        <v>0</v>
      </c>
      <c r="F375" s="19">
        <v>0</v>
      </c>
      <c r="G375" s="19">
        <v>0</v>
      </c>
      <c r="H375" s="19">
        <v>0</v>
      </c>
      <c r="I375" s="67"/>
      <c r="J375" s="21" t="s">
        <v>689</v>
      </c>
      <c r="K375" s="30"/>
      <c r="L375" s="21"/>
      <c r="M375" s="21"/>
      <c r="N375" s="21"/>
      <c r="O375" s="21"/>
      <c r="P375" s="22"/>
      <c r="Q375" s="65">
        <f>+Q360</f>
        <v>64805346.049999714</v>
      </c>
      <c r="R375" s="65">
        <f t="shared" ref="R375:S375" si="43">+R360+Q375</f>
        <v>113762380.72999984</v>
      </c>
      <c r="S375" s="65">
        <f t="shared" si="43"/>
        <v>187065670.52999997</v>
      </c>
      <c r="T375" s="65"/>
      <c r="U375" s="65"/>
      <c r="V375" s="65"/>
      <c r="W375" s="65"/>
      <c r="X375" s="65"/>
      <c r="Y375" s="65"/>
      <c r="Z375" s="65"/>
      <c r="AA375" s="65"/>
      <c r="AB375" s="65"/>
    </row>
    <row r="376" spans="1:29" x14ac:dyDescent="0.25">
      <c r="A376" s="19" t="s">
        <v>690</v>
      </c>
      <c r="B376" s="19">
        <v>6</v>
      </c>
      <c r="C376" s="19">
        <v>2</v>
      </c>
      <c r="D376" s="19">
        <v>3</v>
      </c>
      <c r="E376" s="19">
        <v>0</v>
      </c>
      <c r="F376" s="19">
        <v>0</v>
      </c>
      <c r="G376" s="19">
        <v>0</v>
      </c>
      <c r="H376" s="19">
        <v>0</v>
      </c>
      <c r="I376" s="67"/>
      <c r="J376" s="21" t="s">
        <v>691</v>
      </c>
      <c r="K376" s="30"/>
      <c r="L376" s="21"/>
      <c r="M376" s="21"/>
      <c r="N376" s="21"/>
      <c r="O376" s="21"/>
      <c r="P376" s="22"/>
      <c r="Q376" s="65">
        <f>+Q362</f>
        <v>233967879.53999999</v>
      </c>
      <c r="R376" s="65">
        <f>+R362+Q376</f>
        <v>489105608.81999999</v>
      </c>
      <c r="S376" s="65">
        <f>+S362+R376</f>
        <v>810610995.83999991</v>
      </c>
      <c r="T376" s="65"/>
      <c r="U376" s="65"/>
      <c r="V376" s="65"/>
      <c r="W376" s="65"/>
      <c r="X376" s="65"/>
      <c r="Y376" s="65"/>
      <c r="Z376" s="65"/>
      <c r="AA376" s="65"/>
      <c r="AB376" s="65"/>
    </row>
    <row r="377" spans="1:29" ht="15.75" thickBot="1" x14ac:dyDescent="0.3">
      <c r="A377" s="76" t="s">
        <v>692</v>
      </c>
      <c r="B377" s="76">
        <v>6</v>
      </c>
      <c r="C377" s="76">
        <v>2</v>
      </c>
      <c r="D377" s="76">
        <v>4</v>
      </c>
      <c r="E377" s="76">
        <v>0</v>
      </c>
      <c r="F377" s="76">
        <v>0</v>
      </c>
      <c r="G377" s="76">
        <v>0</v>
      </c>
      <c r="H377" s="76">
        <v>0</v>
      </c>
      <c r="I377" s="77"/>
      <c r="J377" s="78" t="s">
        <v>693</v>
      </c>
      <c r="K377" s="79"/>
      <c r="L377" s="78"/>
      <c r="M377" s="78"/>
      <c r="N377" s="78"/>
      <c r="O377" s="78"/>
      <c r="P377" s="80"/>
      <c r="Q377" s="81">
        <f>+Q363</f>
        <v>169162533.49000031</v>
      </c>
      <c r="R377" s="81">
        <f t="shared" ref="R377:S377" si="44">+R363+Q377</f>
        <v>375343228.09000015</v>
      </c>
      <c r="S377" s="81">
        <f t="shared" si="44"/>
        <v>623545325.31000006</v>
      </c>
      <c r="T377" s="81"/>
      <c r="U377" s="81"/>
      <c r="V377" s="81"/>
      <c r="W377" s="81"/>
      <c r="X377" s="81"/>
      <c r="Y377" s="81"/>
      <c r="Z377" s="81"/>
      <c r="AA377" s="81"/>
      <c r="AB377" s="81"/>
    </row>
    <row r="378" spans="1:29" ht="15.75" thickTop="1" x14ac:dyDescent="0.25"/>
    <row r="379" spans="1:29" x14ac:dyDescent="0.25">
      <c r="Q379" s="82"/>
      <c r="R379" s="82"/>
      <c r="S379" s="82"/>
      <c r="T379" s="82"/>
      <c r="U379" s="82"/>
      <c r="V379" s="82"/>
      <c r="W379" s="82"/>
      <c r="X379" s="82"/>
      <c r="Y379" s="82"/>
      <c r="Z379" s="82"/>
      <c r="AA379" s="82"/>
      <c r="AB379" s="82"/>
    </row>
    <row r="400" spans="8:8" x14ac:dyDescent="0.25">
      <c r="H400" s="72"/>
    </row>
    <row r="401" spans="8:8" x14ac:dyDescent="0.25">
      <c r="H401" s="72"/>
    </row>
    <row r="402" spans="8:8" x14ac:dyDescent="0.25">
      <c r="H402" s="72"/>
    </row>
    <row r="404" spans="8:8" x14ac:dyDescent="0.25">
      <c r="H404" s="72"/>
    </row>
    <row r="405" spans="8:8" x14ac:dyDescent="0.25">
      <c r="H405" s="72"/>
    </row>
    <row r="406" spans="8:8" x14ac:dyDescent="0.25">
      <c r="H406" s="72"/>
    </row>
    <row r="407" spans="8:8" x14ac:dyDescent="0.25">
      <c r="H407" s="72"/>
    </row>
    <row r="408" spans="8:8" x14ac:dyDescent="0.25">
      <c r="H408" s="72"/>
    </row>
    <row r="409" spans="8:8" x14ac:dyDescent="0.25">
      <c r="H409" s="72"/>
    </row>
    <row r="410" spans="8:8" x14ac:dyDescent="0.25">
      <c r="H410" s="72"/>
    </row>
    <row r="411" spans="8:8" x14ac:dyDescent="0.25">
      <c r="H411" s="72"/>
    </row>
    <row r="412" spans="8:8" x14ac:dyDescent="0.25">
      <c r="H412" s="72"/>
    </row>
    <row r="414" spans="8:8" x14ac:dyDescent="0.25">
      <c r="H414" s="72"/>
    </row>
    <row r="415" spans="8:8" x14ac:dyDescent="0.25">
      <c r="H415" s="72"/>
    </row>
    <row r="416" spans="8:8" x14ac:dyDescent="0.25">
      <c r="H416" s="72"/>
    </row>
    <row r="418" spans="8:8" x14ac:dyDescent="0.25">
      <c r="H418" s="72"/>
    </row>
    <row r="420" spans="8:8" x14ac:dyDescent="0.25">
      <c r="H420" s="72"/>
    </row>
    <row r="421" spans="8:8" x14ac:dyDescent="0.25">
      <c r="H421" s="72"/>
    </row>
    <row r="422" spans="8:8" x14ac:dyDescent="0.25">
      <c r="H422" s="72"/>
    </row>
    <row r="424" spans="8:8" x14ac:dyDescent="0.25">
      <c r="H424" s="72"/>
    </row>
    <row r="426" spans="8:8" x14ac:dyDescent="0.25">
      <c r="H426" s="72"/>
    </row>
    <row r="428" spans="8:8" x14ac:dyDescent="0.25">
      <c r="H428" s="72"/>
    </row>
    <row r="430" spans="8:8" x14ac:dyDescent="0.25">
      <c r="H430" s="72"/>
    </row>
    <row r="432" spans="8:8" x14ac:dyDescent="0.25">
      <c r="H432" s="72"/>
    </row>
    <row r="434" spans="8:8" x14ac:dyDescent="0.25">
      <c r="H434" s="72"/>
    </row>
    <row r="436" spans="8:8" x14ac:dyDescent="0.25">
      <c r="H436" s="72"/>
    </row>
    <row r="438" spans="8:8" x14ac:dyDescent="0.25">
      <c r="H438" s="72"/>
    </row>
    <row r="440" spans="8:8" x14ac:dyDescent="0.25">
      <c r="H440" s="72"/>
    </row>
    <row r="442" spans="8:8" x14ac:dyDescent="0.25">
      <c r="H442" s="72"/>
    </row>
    <row r="444" spans="8:8" x14ac:dyDescent="0.25">
      <c r="H444" s="72"/>
    </row>
    <row r="446" spans="8:8" x14ac:dyDescent="0.25">
      <c r="H446" s="72"/>
    </row>
    <row r="448" spans="8:8" x14ac:dyDescent="0.25">
      <c r="H448" s="72"/>
    </row>
    <row r="450" spans="8:8" x14ac:dyDescent="0.25">
      <c r="H450" s="72"/>
    </row>
    <row r="452" spans="8:8" x14ac:dyDescent="0.25">
      <c r="H452" s="72"/>
    </row>
    <row r="454" spans="8:8" x14ac:dyDescent="0.25">
      <c r="H454" s="72"/>
    </row>
    <row r="456" spans="8:8" x14ac:dyDescent="0.25">
      <c r="H456" s="72"/>
    </row>
    <row r="457" spans="8:8" x14ac:dyDescent="0.25">
      <c r="H457" s="72"/>
    </row>
    <row r="458" spans="8:8" x14ac:dyDescent="0.25">
      <c r="H458" s="72"/>
    </row>
    <row r="459" spans="8:8" x14ac:dyDescent="0.25">
      <c r="H459" s="72"/>
    </row>
    <row r="460" spans="8:8" x14ac:dyDescent="0.25">
      <c r="H460" s="72"/>
    </row>
    <row r="461" spans="8:8" x14ac:dyDescent="0.25">
      <c r="H461" s="72"/>
    </row>
    <row r="462" spans="8:8" x14ac:dyDescent="0.25">
      <c r="H462" s="72"/>
    </row>
    <row r="463" spans="8:8" x14ac:dyDescent="0.25">
      <c r="H463" s="72"/>
    </row>
    <row r="464" spans="8:8" x14ac:dyDescent="0.25">
      <c r="H464" s="72"/>
    </row>
    <row r="465" spans="8:8" x14ac:dyDescent="0.25">
      <c r="H465" s="72"/>
    </row>
    <row r="466" spans="8:8" x14ac:dyDescent="0.25">
      <c r="H466" s="72"/>
    </row>
    <row r="467" spans="8:8" x14ac:dyDescent="0.25">
      <c r="H467" s="72"/>
    </row>
    <row r="468" spans="8:8" x14ac:dyDescent="0.25">
      <c r="H468" s="72"/>
    </row>
    <row r="469" spans="8:8" x14ac:dyDescent="0.25">
      <c r="H469" s="72"/>
    </row>
    <row r="470" spans="8:8" x14ac:dyDescent="0.25">
      <c r="H470" s="72"/>
    </row>
    <row r="471" spans="8:8" x14ac:dyDescent="0.25">
      <c r="H471" s="72"/>
    </row>
    <row r="472" spans="8:8" x14ac:dyDescent="0.25">
      <c r="H472" s="72"/>
    </row>
    <row r="473" spans="8:8" x14ac:dyDescent="0.25">
      <c r="H473" s="72"/>
    </row>
    <row r="474" spans="8:8" x14ac:dyDescent="0.25">
      <c r="H474" s="72"/>
    </row>
    <row r="475" spans="8:8" x14ac:dyDescent="0.25">
      <c r="H475" s="72"/>
    </row>
    <row r="476" spans="8:8" x14ac:dyDescent="0.25">
      <c r="H476" s="72"/>
    </row>
    <row r="477" spans="8:8" x14ac:dyDescent="0.25">
      <c r="H477" s="72"/>
    </row>
    <row r="478" spans="8:8" x14ac:dyDescent="0.25">
      <c r="H478" s="72"/>
    </row>
    <row r="479" spans="8:8" x14ac:dyDescent="0.25">
      <c r="H479" s="72"/>
    </row>
    <row r="481" spans="8:8" x14ac:dyDescent="0.25">
      <c r="H481" s="72"/>
    </row>
    <row r="482" spans="8:8" x14ac:dyDescent="0.25">
      <c r="H482" s="72"/>
    </row>
    <row r="483" spans="8:8" x14ac:dyDescent="0.25">
      <c r="H483" s="72"/>
    </row>
    <row r="484" spans="8:8" x14ac:dyDescent="0.25">
      <c r="H484" s="72"/>
    </row>
    <row r="485" spans="8:8" x14ac:dyDescent="0.25">
      <c r="H485" s="72"/>
    </row>
    <row r="486" spans="8:8" x14ac:dyDescent="0.25">
      <c r="H486" s="72"/>
    </row>
    <row r="487" spans="8:8" x14ac:dyDescent="0.25">
      <c r="H487" s="72"/>
    </row>
    <row r="488" spans="8:8" x14ac:dyDescent="0.25">
      <c r="H488" s="72"/>
    </row>
    <row r="489" spans="8:8" x14ac:dyDescent="0.25">
      <c r="H489" s="72"/>
    </row>
    <row r="490" spans="8:8" x14ac:dyDescent="0.25">
      <c r="H490" s="72"/>
    </row>
    <row r="491" spans="8:8" x14ac:dyDescent="0.25">
      <c r="H491" s="72"/>
    </row>
    <row r="492" spans="8:8" x14ac:dyDescent="0.25">
      <c r="H492" s="72"/>
    </row>
    <row r="493" spans="8:8" x14ac:dyDescent="0.25">
      <c r="H493" s="72"/>
    </row>
    <row r="495" spans="8:8" x14ac:dyDescent="0.25">
      <c r="H495" s="72"/>
    </row>
    <row r="497" spans="8:8" x14ac:dyDescent="0.25">
      <c r="H497" s="72"/>
    </row>
    <row r="498" spans="8:8" x14ac:dyDescent="0.25">
      <c r="H498" s="72"/>
    </row>
    <row r="499" spans="8:8" x14ac:dyDescent="0.25">
      <c r="H499" s="72"/>
    </row>
    <row r="501" spans="8:8" x14ac:dyDescent="0.25">
      <c r="H501" s="72"/>
    </row>
    <row r="503" spans="8:8" x14ac:dyDescent="0.25">
      <c r="H503" s="72"/>
    </row>
    <row r="505" spans="8:8" x14ac:dyDescent="0.25">
      <c r="H505" s="72"/>
    </row>
    <row r="506" spans="8:8" x14ac:dyDescent="0.25">
      <c r="H506" s="72"/>
    </row>
    <row r="507" spans="8:8" x14ac:dyDescent="0.25">
      <c r="H507" s="72"/>
    </row>
    <row r="508" spans="8:8" x14ac:dyDescent="0.25">
      <c r="H508" s="72"/>
    </row>
    <row r="509" spans="8:8" x14ac:dyDescent="0.25">
      <c r="H509" s="72"/>
    </row>
    <row r="510" spans="8:8" x14ac:dyDescent="0.25">
      <c r="H510" s="72"/>
    </row>
    <row r="511" spans="8:8" x14ac:dyDescent="0.25">
      <c r="H511" s="72"/>
    </row>
    <row r="513" spans="8:8" x14ac:dyDescent="0.25">
      <c r="H513" s="72"/>
    </row>
    <row r="514" spans="8:8" x14ac:dyDescent="0.25">
      <c r="H514" s="72"/>
    </row>
    <row r="515" spans="8:8" x14ac:dyDescent="0.25">
      <c r="H515" s="72"/>
    </row>
    <row r="516" spans="8:8" x14ac:dyDescent="0.25">
      <c r="H516" s="72"/>
    </row>
    <row r="517" spans="8:8" x14ac:dyDescent="0.25">
      <c r="H517" s="72"/>
    </row>
    <row r="518" spans="8:8" x14ac:dyDescent="0.25">
      <c r="H518" s="72"/>
    </row>
    <row r="519" spans="8:8" x14ac:dyDescent="0.25">
      <c r="H519" s="72"/>
    </row>
    <row r="520" spans="8:8" x14ac:dyDescent="0.25">
      <c r="H520" s="72"/>
    </row>
    <row r="521" spans="8:8" x14ac:dyDescent="0.25">
      <c r="H521" s="72"/>
    </row>
    <row r="522" spans="8:8" x14ac:dyDescent="0.25">
      <c r="H522" s="72"/>
    </row>
    <row r="523" spans="8:8" x14ac:dyDescent="0.25">
      <c r="H523" s="72"/>
    </row>
    <row r="524" spans="8:8" x14ac:dyDescent="0.25">
      <c r="H524" s="72"/>
    </row>
    <row r="525" spans="8:8" x14ac:dyDescent="0.25">
      <c r="H525" s="72"/>
    </row>
    <row r="526" spans="8:8" x14ac:dyDescent="0.25">
      <c r="H526" s="72"/>
    </row>
    <row r="527" spans="8:8" x14ac:dyDescent="0.25">
      <c r="H527" s="72"/>
    </row>
    <row r="528" spans="8:8" x14ac:dyDescent="0.25">
      <c r="H528" s="72"/>
    </row>
    <row r="529" spans="8:8" x14ac:dyDescent="0.25">
      <c r="H529" s="72"/>
    </row>
    <row r="530" spans="8:8" x14ac:dyDescent="0.25">
      <c r="H530" s="72"/>
    </row>
    <row r="531" spans="8:8" x14ac:dyDescent="0.25">
      <c r="H531" s="72"/>
    </row>
    <row r="532" spans="8:8" x14ac:dyDescent="0.25">
      <c r="H532" s="72"/>
    </row>
    <row r="533" spans="8:8" x14ac:dyDescent="0.25">
      <c r="H533" s="72"/>
    </row>
    <row r="534" spans="8:8" x14ac:dyDescent="0.25">
      <c r="H534" s="72"/>
    </row>
    <row r="535" spans="8:8" x14ac:dyDescent="0.25">
      <c r="H535" s="72"/>
    </row>
    <row r="536" spans="8:8" x14ac:dyDescent="0.25">
      <c r="H536" s="72"/>
    </row>
    <row r="537" spans="8:8" x14ac:dyDescent="0.25">
      <c r="H537" s="72"/>
    </row>
    <row r="538" spans="8:8" x14ac:dyDescent="0.25">
      <c r="H538" s="72"/>
    </row>
    <row r="539" spans="8:8" x14ac:dyDescent="0.25">
      <c r="H539" s="72"/>
    </row>
    <row r="540" spans="8:8" x14ac:dyDescent="0.25">
      <c r="H540" s="72"/>
    </row>
    <row r="543" spans="8:8" x14ac:dyDescent="0.25">
      <c r="H543" s="72"/>
    </row>
    <row r="545" spans="8:8" x14ac:dyDescent="0.25">
      <c r="H545" s="72"/>
    </row>
    <row r="546" spans="8:8" x14ac:dyDescent="0.25">
      <c r="H546" s="72"/>
    </row>
    <row r="547" spans="8:8" x14ac:dyDescent="0.25">
      <c r="H547" s="72"/>
    </row>
    <row r="548" spans="8:8" x14ac:dyDescent="0.25">
      <c r="H548" s="72"/>
    </row>
    <row r="549" spans="8:8" x14ac:dyDescent="0.25">
      <c r="H549" s="72"/>
    </row>
    <row r="550" spans="8:8" x14ac:dyDescent="0.25">
      <c r="H550" s="72"/>
    </row>
    <row r="551" spans="8:8" x14ac:dyDescent="0.25">
      <c r="H551" s="72"/>
    </row>
    <row r="552" spans="8:8" x14ac:dyDescent="0.25">
      <c r="H552" s="72"/>
    </row>
    <row r="553" spans="8:8" x14ac:dyDescent="0.25">
      <c r="H553" s="72"/>
    </row>
    <row r="554" spans="8:8" x14ac:dyDescent="0.25">
      <c r="H554" s="72"/>
    </row>
    <row r="555" spans="8:8" x14ac:dyDescent="0.25">
      <c r="H555" s="72"/>
    </row>
    <row r="557" spans="8:8" x14ac:dyDescent="0.25">
      <c r="H557" s="72"/>
    </row>
    <row r="559" spans="8:8" x14ac:dyDescent="0.25">
      <c r="H559" s="72"/>
    </row>
    <row r="560" spans="8:8" x14ac:dyDescent="0.25">
      <c r="H560" s="72"/>
    </row>
    <row r="561" spans="8:8" x14ac:dyDescent="0.25">
      <c r="H561" s="72"/>
    </row>
    <row r="562" spans="8:8" x14ac:dyDescent="0.25">
      <c r="H562" s="72"/>
    </row>
    <row r="563" spans="8:8" x14ac:dyDescent="0.25">
      <c r="H563" s="72"/>
    </row>
    <row r="564" spans="8:8" x14ac:dyDescent="0.25">
      <c r="H564" s="72"/>
    </row>
    <row r="565" spans="8:8" x14ac:dyDescent="0.25">
      <c r="H565" s="72"/>
    </row>
    <row r="567" spans="8:8" x14ac:dyDescent="0.25">
      <c r="H567" s="72"/>
    </row>
    <row r="569" spans="8:8" x14ac:dyDescent="0.25">
      <c r="H569" s="72"/>
    </row>
    <row r="571" spans="8:8" x14ac:dyDescent="0.25">
      <c r="H571" s="72"/>
    </row>
    <row r="572" spans="8:8" x14ac:dyDescent="0.25">
      <c r="H572" s="72"/>
    </row>
    <row r="573" spans="8:8" x14ac:dyDescent="0.25">
      <c r="H573" s="72"/>
    </row>
    <row r="574" spans="8:8" x14ac:dyDescent="0.25">
      <c r="H574" s="72"/>
    </row>
    <row r="575" spans="8:8" x14ac:dyDescent="0.25">
      <c r="H575" s="72"/>
    </row>
    <row r="576" spans="8:8" x14ac:dyDescent="0.25">
      <c r="H576" s="72"/>
    </row>
    <row r="577" spans="8:8" x14ac:dyDescent="0.25">
      <c r="H577" s="72"/>
    </row>
    <row r="578" spans="8:8" x14ac:dyDescent="0.25">
      <c r="H578" s="72"/>
    </row>
    <row r="579" spans="8:8" x14ac:dyDescent="0.25">
      <c r="H579" s="72"/>
    </row>
    <row r="580" spans="8:8" x14ac:dyDescent="0.25">
      <c r="H580" s="72"/>
    </row>
    <row r="581" spans="8:8" x14ac:dyDescent="0.25">
      <c r="H581" s="72"/>
    </row>
    <row r="582" spans="8:8" x14ac:dyDescent="0.25">
      <c r="H582" s="72"/>
    </row>
    <row r="583" spans="8:8" x14ac:dyDescent="0.25">
      <c r="H583" s="72"/>
    </row>
    <row r="584" spans="8:8" x14ac:dyDescent="0.25">
      <c r="H584" s="72"/>
    </row>
    <row r="585" spans="8:8" x14ac:dyDescent="0.25">
      <c r="H585" s="72"/>
    </row>
    <row r="587" spans="8:8" x14ac:dyDescent="0.25">
      <c r="H587" s="72"/>
    </row>
    <row r="588" spans="8:8" x14ac:dyDescent="0.25">
      <c r="H588" s="72"/>
    </row>
    <row r="589" spans="8:8" x14ac:dyDescent="0.25">
      <c r="H589" s="72"/>
    </row>
    <row r="590" spans="8:8" x14ac:dyDescent="0.25">
      <c r="H590" s="72"/>
    </row>
    <row r="591" spans="8:8" x14ac:dyDescent="0.25">
      <c r="H591" s="72"/>
    </row>
    <row r="592" spans="8:8" x14ac:dyDescent="0.25">
      <c r="H592" s="72"/>
    </row>
    <row r="594" spans="8:8" x14ac:dyDescent="0.25">
      <c r="H594" s="72"/>
    </row>
    <row r="619" spans="8:8" x14ac:dyDescent="0.25">
      <c r="H619" s="72"/>
    </row>
    <row r="620" spans="8:8" x14ac:dyDescent="0.25">
      <c r="H620" s="72"/>
    </row>
    <row r="621" spans="8:8" x14ac:dyDescent="0.25">
      <c r="H621" s="72"/>
    </row>
    <row r="622" spans="8:8" x14ac:dyDescent="0.25">
      <c r="H622" s="72"/>
    </row>
    <row r="625" spans="8:8" x14ac:dyDescent="0.25">
      <c r="H625" s="72"/>
    </row>
    <row r="628" spans="8:8" x14ac:dyDescent="0.25">
      <c r="H628" s="72"/>
    </row>
    <row r="631" spans="8:8" x14ac:dyDescent="0.25">
      <c r="H631" s="72"/>
    </row>
    <row r="634" spans="8:8" x14ac:dyDescent="0.25">
      <c r="H634" s="72"/>
    </row>
    <row r="636" spans="8:8" x14ac:dyDescent="0.25">
      <c r="H636" s="72"/>
    </row>
    <row r="640" spans="8:8" x14ac:dyDescent="0.25">
      <c r="H640" s="72"/>
    </row>
    <row r="641" spans="8:8" x14ac:dyDescent="0.25">
      <c r="H641" s="72"/>
    </row>
    <row r="645" spans="8:8" x14ac:dyDescent="0.25">
      <c r="H645" s="72"/>
    </row>
    <row r="646" spans="8:8" x14ac:dyDescent="0.25">
      <c r="H646" s="72"/>
    </row>
    <row r="652" spans="8:8" x14ac:dyDescent="0.25">
      <c r="H652" s="72"/>
    </row>
    <row r="655" spans="8:8" x14ac:dyDescent="0.25">
      <c r="H655" s="72"/>
    </row>
    <row r="665" spans="8:8" x14ac:dyDescent="0.25">
      <c r="H665" s="72"/>
    </row>
    <row r="667" spans="8:8" x14ac:dyDescent="0.25">
      <c r="H667" s="72"/>
    </row>
    <row r="669" spans="8:8" x14ac:dyDescent="0.25">
      <c r="H669" s="72"/>
    </row>
    <row r="670" spans="8:8" x14ac:dyDescent="0.25">
      <c r="H670" s="72"/>
    </row>
    <row r="672" spans="8:8" x14ac:dyDescent="0.25">
      <c r="H672" s="72"/>
    </row>
    <row r="675" spans="8:8" x14ac:dyDescent="0.25">
      <c r="H675" s="72"/>
    </row>
    <row r="676" spans="8:8" x14ac:dyDescent="0.25">
      <c r="H676" s="72"/>
    </row>
    <row r="677" spans="8:8" x14ac:dyDescent="0.25">
      <c r="H677" s="72"/>
    </row>
    <row r="679" spans="8:8" x14ac:dyDescent="0.25">
      <c r="H679" s="72"/>
    </row>
    <row r="680" spans="8:8" x14ac:dyDescent="0.25">
      <c r="H680" s="72"/>
    </row>
    <row r="681" spans="8:8" x14ac:dyDescent="0.25">
      <c r="H681" s="72"/>
    </row>
    <row r="684" spans="8:8" x14ac:dyDescent="0.25">
      <c r="H684" s="72"/>
    </row>
    <row r="688" spans="8:8" x14ac:dyDescent="0.25">
      <c r="H688" s="72"/>
    </row>
    <row r="690" spans="8:8" x14ac:dyDescent="0.25">
      <c r="H690" s="72"/>
    </row>
    <row r="692" spans="8:8" x14ac:dyDescent="0.25">
      <c r="H692" s="72"/>
    </row>
    <row r="694" spans="8:8" x14ac:dyDescent="0.25">
      <c r="H694" s="72"/>
    </row>
    <row r="699" spans="8:8" x14ac:dyDescent="0.25">
      <c r="H699" s="72"/>
    </row>
    <row r="703" spans="8:8" x14ac:dyDescent="0.25">
      <c r="H703" s="72"/>
    </row>
    <row r="717" spans="8:8" x14ac:dyDescent="0.25">
      <c r="H717" s="72"/>
    </row>
    <row r="719" spans="8:8" x14ac:dyDescent="0.25">
      <c r="H719" s="72"/>
    </row>
    <row r="723" spans="8:8" x14ac:dyDescent="0.25">
      <c r="H723" s="72"/>
    </row>
    <row r="724" spans="8:8" x14ac:dyDescent="0.25">
      <c r="H724" s="72"/>
    </row>
    <row r="725" spans="8:8" x14ac:dyDescent="0.25">
      <c r="H725" s="72"/>
    </row>
    <row r="729" spans="8:8" x14ac:dyDescent="0.25">
      <c r="H729" s="72"/>
    </row>
    <row r="733" spans="8:8" x14ac:dyDescent="0.25">
      <c r="H733" s="72"/>
    </row>
    <row r="738" spans="8:8" x14ac:dyDescent="0.25">
      <c r="H738" s="72"/>
    </row>
    <row r="741" spans="8:8" x14ac:dyDescent="0.25">
      <c r="H741" s="72"/>
    </row>
    <row r="751" spans="8:8" x14ac:dyDescent="0.25">
      <c r="H751" s="72"/>
    </row>
    <row r="760" spans="8:8" x14ac:dyDescent="0.25">
      <c r="H760" s="72"/>
    </row>
    <row r="763" spans="8:8" x14ac:dyDescent="0.25">
      <c r="H763" s="72"/>
    </row>
    <row r="766" spans="8:8" x14ac:dyDescent="0.25">
      <c r="H766" s="72"/>
    </row>
    <row r="768" spans="8:8" x14ac:dyDescent="0.25">
      <c r="H768" s="72"/>
    </row>
    <row r="769" spans="8:8" x14ac:dyDescent="0.25">
      <c r="H769" s="72"/>
    </row>
    <row r="770" spans="8:8" x14ac:dyDescent="0.25">
      <c r="H770" s="72"/>
    </row>
    <row r="772" spans="8:8" x14ac:dyDescent="0.25">
      <c r="H772" s="72"/>
    </row>
    <row r="773" spans="8:8" x14ac:dyDescent="0.25">
      <c r="H773" s="72"/>
    </row>
    <row r="774" spans="8:8" x14ac:dyDescent="0.25">
      <c r="H774" s="72"/>
    </row>
    <row r="776" spans="8:8" x14ac:dyDescent="0.25">
      <c r="H776" s="72"/>
    </row>
    <row r="777" spans="8:8" x14ac:dyDescent="0.25">
      <c r="H777" s="72"/>
    </row>
    <row r="778" spans="8:8" x14ac:dyDescent="0.25">
      <c r="H778" s="72"/>
    </row>
    <row r="780" spans="8:8" x14ac:dyDescent="0.25">
      <c r="H780" s="72"/>
    </row>
    <row r="782" spans="8:8" x14ac:dyDescent="0.25">
      <c r="H782" s="72"/>
    </row>
    <row r="802" spans="8:8" x14ac:dyDescent="0.25">
      <c r="H802" s="72"/>
    </row>
    <row r="803" spans="8:8" x14ac:dyDescent="0.25">
      <c r="H803" s="72"/>
    </row>
    <row r="806" spans="8:8" x14ac:dyDescent="0.25">
      <c r="H806" s="72"/>
    </row>
    <row r="808" spans="8:8" x14ac:dyDescent="0.25">
      <c r="H808" s="72"/>
    </row>
    <row r="809" spans="8:8" x14ac:dyDescent="0.25">
      <c r="H809" s="72"/>
    </row>
    <row r="810" spans="8:8" x14ac:dyDescent="0.25">
      <c r="H810" s="72"/>
    </row>
    <row r="811" spans="8:8" x14ac:dyDescent="0.25">
      <c r="H811" s="72"/>
    </row>
    <row r="812" spans="8:8" x14ac:dyDescent="0.25">
      <c r="H812" s="72"/>
    </row>
    <row r="816" spans="8:8" x14ac:dyDescent="0.25">
      <c r="H816" s="72"/>
    </row>
    <row r="817" spans="8:8" x14ac:dyDescent="0.25">
      <c r="H817" s="72"/>
    </row>
    <row r="818" spans="8:8" x14ac:dyDescent="0.25">
      <c r="H818" s="72"/>
    </row>
    <row r="819" spans="8:8" x14ac:dyDescent="0.25">
      <c r="H819" s="72"/>
    </row>
    <row r="821" spans="8:8" x14ac:dyDescent="0.25">
      <c r="H821" s="72"/>
    </row>
    <row r="822" spans="8:8" x14ac:dyDescent="0.25">
      <c r="H822" s="72"/>
    </row>
    <row r="823" spans="8:8" x14ac:dyDescent="0.25">
      <c r="H823" s="72"/>
    </row>
    <row r="824" spans="8:8" x14ac:dyDescent="0.25">
      <c r="H824" s="72"/>
    </row>
    <row r="825" spans="8:8" x14ac:dyDescent="0.25">
      <c r="H825" s="72"/>
    </row>
    <row r="826" spans="8:8" x14ac:dyDescent="0.25">
      <c r="H826" s="72"/>
    </row>
    <row r="828" spans="8:8" x14ac:dyDescent="0.25">
      <c r="H828" s="72"/>
    </row>
    <row r="829" spans="8:8" x14ac:dyDescent="0.25">
      <c r="H829" s="72"/>
    </row>
    <row r="830" spans="8:8" x14ac:dyDescent="0.25">
      <c r="H830" s="72"/>
    </row>
    <row r="831" spans="8:8" x14ac:dyDescent="0.25">
      <c r="H831" s="72"/>
    </row>
    <row r="832" spans="8:8" x14ac:dyDescent="0.25">
      <c r="H832" s="72"/>
    </row>
    <row r="833" spans="8:8" x14ac:dyDescent="0.25">
      <c r="H833" s="72"/>
    </row>
    <row r="834" spans="8:8" x14ac:dyDescent="0.25">
      <c r="H834" s="72"/>
    </row>
    <row r="835" spans="8:8" x14ac:dyDescent="0.25">
      <c r="H835" s="72"/>
    </row>
    <row r="836" spans="8:8" x14ac:dyDescent="0.25">
      <c r="H836" s="72"/>
    </row>
    <row r="837" spans="8:8" x14ac:dyDescent="0.25">
      <c r="H837" s="72"/>
    </row>
    <row r="838" spans="8:8" x14ac:dyDescent="0.25">
      <c r="H838" s="72"/>
    </row>
    <row r="840" spans="8:8" x14ac:dyDescent="0.25">
      <c r="H840" s="72"/>
    </row>
    <row r="841" spans="8:8" x14ac:dyDescent="0.25">
      <c r="H841" s="72"/>
    </row>
    <row r="842" spans="8:8" x14ac:dyDescent="0.25">
      <c r="H842" s="72"/>
    </row>
    <row r="843" spans="8:8" x14ac:dyDescent="0.25">
      <c r="H843" s="72"/>
    </row>
    <row r="844" spans="8:8" x14ac:dyDescent="0.25">
      <c r="H844" s="72"/>
    </row>
    <row r="848" spans="8:8" x14ac:dyDescent="0.25">
      <c r="H848" s="72"/>
    </row>
    <row r="849" spans="8:8" x14ac:dyDescent="0.25">
      <c r="H849" s="72"/>
    </row>
    <row r="850" spans="8:8" x14ac:dyDescent="0.25">
      <c r="H850" s="72"/>
    </row>
    <row r="851" spans="8:8" x14ac:dyDescent="0.25">
      <c r="H851" s="72"/>
    </row>
    <row r="852" spans="8:8" x14ac:dyDescent="0.25">
      <c r="H852" s="72"/>
    </row>
    <row r="853" spans="8:8" x14ac:dyDescent="0.25">
      <c r="H853" s="72"/>
    </row>
    <row r="854" spans="8:8" x14ac:dyDescent="0.25">
      <c r="H854" s="72"/>
    </row>
    <row r="855" spans="8:8" x14ac:dyDescent="0.25">
      <c r="H855" s="72"/>
    </row>
    <row r="856" spans="8:8" x14ac:dyDescent="0.25">
      <c r="H856" s="72"/>
    </row>
    <row r="857" spans="8:8" x14ac:dyDescent="0.25">
      <c r="H857" s="72"/>
    </row>
    <row r="858" spans="8:8" x14ac:dyDescent="0.25">
      <c r="H858" s="72"/>
    </row>
    <row r="859" spans="8:8" x14ac:dyDescent="0.25">
      <c r="H859" s="72"/>
    </row>
    <row r="860" spans="8:8" x14ac:dyDescent="0.25">
      <c r="H860" s="72"/>
    </row>
    <row r="862" spans="8:8" x14ac:dyDescent="0.25">
      <c r="H862" s="72"/>
    </row>
    <row r="863" spans="8:8" x14ac:dyDescent="0.25">
      <c r="H863" s="72"/>
    </row>
    <row r="865" spans="8:8" x14ac:dyDescent="0.25">
      <c r="H865" s="72"/>
    </row>
    <row r="866" spans="8:8" x14ac:dyDescent="0.25">
      <c r="H866" s="72"/>
    </row>
    <row r="867" spans="8:8" x14ac:dyDescent="0.25">
      <c r="H867" s="72"/>
    </row>
    <row r="868" spans="8:8" x14ac:dyDescent="0.25">
      <c r="H868" s="72"/>
    </row>
    <row r="869" spans="8:8" x14ac:dyDescent="0.25">
      <c r="H869" s="72"/>
    </row>
    <row r="870" spans="8:8" x14ac:dyDescent="0.25">
      <c r="H870" s="72"/>
    </row>
    <row r="874" spans="8:8" x14ac:dyDescent="0.25">
      <c r="H874" s="72"/>
    </row>
    <row r="876" spans="8:8" x14ac:dyDescent="0.25">
      <c r="H876" s="72"/>
    </row>
    <row r="880" spans="8:8" x14ac:dyDescent="0.25">
      <c r="H880" s="72"/>
    </row>
    <row r="882" spans="8:8" x14ac:dyDescent="0.25">
      <c r="H882" s="72"/>
    </row>
    <row r="884" spans="8:8" x14ac:dyDescent="0.25">
      <c r="H884" s="72"/>
    </row>
    <row r="885" spans="8:8" x14ac:dyDescent="0.25">
      <c r="H885" s="72"/>
    </row>
    <row r="888" spans="8:8" x14ac:dyDescent="0.25">
      <c r="H888" s="72"/>
    </row>
    <row r="894" spans="8:8" x14ac:dyDescent="0.25">
      <c r="H894" s="72"/>
    </row>
    <row r="896" spans="8:8" x14ac:dyDescent="0.25">
      <c r="H896" s="72"/>
    </row>
    <row r="897" spans="8:8" x14ac:dyDescent="0.25">
      <c r="H897" s="72"/>
    </row>
    <row r="899" spans="8:8" x14ac:dyDescent="0.25">
      <c r="H899" s="72"/>
    </row>
    <row r="901" spans="8:8" x14ac:dyDescent="0.25">
      <c r="H901" s="72"/>
    </row>
    <row r="904" spans="8:8" x14ac:dyDescent="0.25">
      <c r="H904" s="72"/>
    </row>
    <row r="905" spans="8:8" x14ac:dyDescent="0.25">
      <c r="H905" s="72"/>
    </row>
    <row r="908" spans="8:8" x14ac:dyDescent="0.25">
      <c r="H908" s="72"/>
    </row>
    <row r="909" spans="8:8" x14ac:dyDescent="0.25">
      <c r="H909" s="72"/>
    </row>
    <row r="913" spans="8:8" x14ac:dyDescent="0.25">
      <c r="H913" s="72"/>
    </row>
    <row r="915" spans="8:8" x14ac:dyDescent="0.25">
      <c r="H915" s="72"/>
    </row>
    <row r="916" spans="8:8" x14ac:dyDescent="0.25">
      <c r="H916" s="72"/>
    </row>
    <row r="917" spans="8:8" x14ac:dyDescent="0.25">
      <c r="H917" s="72"/>
    </row>
    <row r="919" spans="8:8" x14ac:dyDescent="0.25">
      <c r="H919" s="72"/>
    </row>
    <row r="923" spans="8:8" x14ac:dyDescent="0.25">
      <c r="H923" s="72"/>
    </row>
    <row r="924" spans="8:8" x14ac:dyDescent="0.25">
      <c r="H924" s="72"/>
    </row>
    <row r="925" spans="8:8" x14ac:dyDescent="0.25">
      <c r="H925" s="72"/>
    </row>
    <row r="929" spans="8:8" x14ac:dyDescent="0.25">
      <c r="H929" s="72"/>
    </row>
    <row r="933" spans="8:8" x14ac:dyDescent="0.25">
      <c r="H933" s="72"/>
    </row>
    <row r="934" spans="8:8" x14ac:dyDescent="0.25">
      <c r="H934" s="72"/>
    </row>
    <row r="944" spans="8:8" x14ac:dyDescent="0.25">
      <c r="H944" s="72"/>
    </row>
    <row r="945" spans="8:8" x14ac:dyDescent="0.25">
      <c r="H945" s="72"/>
    </row>
    <row r="950" spans="8:8" x14ac:dyDescent="0.25">
      <c r="H950" s="72"/>
    </row>
    <row r="952" spans="8:8" x14ac:dyDescent="0.25">
      <c r="H952" s="72"/>
    </row>
    <row r="956" spans="8:8" x14ac:dyDescent="0.25">
      <c r="H956" s="72"/>
    </row>
    <row r="958" spans="8:8" x14ac:dyDescent="0.25">
      <c r="H958" s="72"/>
    </row>
    <row r="959" spans="8:8" x14ac:dyDescent="0.25">
      <c r="H959" s="72"/>
    </row>
    <row r="960" spans="8:8" x14ac:dyDescent="0.25">
      <c r="H960" s="72"/>
    </row>
    <row r="961" spans="8:8" x14ac:dyDescent="0.25">
      <c r="H961" s="72"/>
    </row>
    <row r="962" spans="8:8" x14ac:dyDescent="0.25">
      <c r="H962" s="72"/>
    </row>
    <row r="963" spans="8:8" x14ac:dyDescent="0.25">
      <c r="H963" s="72"/>
    </row>
    <row r="964" spans="8:8" x14ac:dyDescent="0.25">
      <c r="H964" s="72"/>
    </row>
    <row r="965" spans="8:8" x14ac:dyDescent="0.25">
      <c r="H965" s="72"/>
    </row>
    <row r="966" spans="8:8" x14ac:dyDescent="0.25">
      <c r="H966" s="72"/>
    </row>
    <row r="969" spans="8:8" x14ac:dyDescent="0.25">
      <c r="H969" s="72"/>
    </row>
    <row r="970" spans="8:8" x14ac:dyDescent="0.25">
      <c r="H970" s="72"/>
    </row>
    <row r="971" spans="8:8" x14ac:dyDescent="0.25">
      <c r="H971" s="72"/>
    </row>
    <row r="973" spans="8:8" x14ac:dyDescent="0.25">
      <c r="H973" s="72"/>
    </row>
    <row r="974" spans="8:8" x14ac:dyDescent="0.25">
      <c r="H974" s="72"/>
    </row>
    <row r="975" spans="8:8" x14ac:dyDescent="0.25">
      <c r="H975" s="72"/>
    </row>
    <row r="985" spans="8:8" x14ac:dyDescent="0.25">
      <c r="H985" s="72"/>
    </row>
    <row r="990" spans="8:8" x14ac:dyDescent="0.25">
      <c r="H990" s="72"/>
    </row>
    <row r="991" spans="8:8" x14ac:dyDescent="0.25">
      <c r="H991" s="72"/>
    </row>
    <row r="992" spans="8:8" x14ac:dyDescent="0.25">
      <c r="H992" s="72"/>
    </row>
    <row r="993" spans="8:8" x14ac:dyDescent="0.25">
      <c r="H993" s="72"/>
    </row>
    <row r="995" spans="8:8" x14ac:dyDescent="0.25">
      <c r="H995" s="72"/>
    </row>
    <row r="999" spans="8:8" x14ac:dyDescent="0.25">
      <c r="H999" s="72"/>
    </row>
    <row r="1001" spans="8:8" x14ac:dyDescent="0.25">
      <c r="H1001" s="72"/>
    </row>
    <row r="1003" spans="8:8" x14ac:dyDescent="0.25">
      <c r="H1003" s="72"/>
    </row>
    <row r="1005" spans="8:8" x14ac:dyDescent="0.25">
      <c r="H1005" s="72"/>
    </row>
    <row r="1007" spans="8:8" x14ac:dyDescent="0.25">
      <c r="H1007" s="72"/>
    </row>
    <row r="1009" spans="8:8" x14ac:dyDescent="0.25">
      <c r="H1009" s="72"/>
    </row>
    <row r="1011" spans="8:8" x14ac:dyDescent="0.25">
      <c r="H1011" s="72"/>
    </row>
    <row r="1012" spans="8:8" x14ac:dyDescent="0.25">
      <c r="H1012" s="72"/>
    </row>
    <row r="1013" spans="8:8" x14ac:dyDescent="0.25">
      <c r="H1013" s="72"/>
    </row>
    <row r="1014" spans="8:8" x14ac:dyDescent="0.25">
      <c r="H1014" s="72"/>
    </row>
    <row r="1015" spans="8:8" x14ac:dyDescent="0.25">
      <c r="H1015" s="72"/>
    </row>
    <row r="1016" spans="8:8" x14ac:dyDescent="0.25">
      <c r="H1016" s="72"/>
    </row>
    <row r="1017" spans="8:8" x14ac:dyDescent="0.25">
      <c r="H1017" s="72"/>
    </row>
    <row r="1030" spans="8:8" x14ac:dyDescent="0.25">
      <c r="H1030" s="72"/>
    </row>
    <row r="1031" spans="8:8" x14ac:dyDescent="0.25">
      <c r="H1031" s="72"/>
    </row>
    <row r="1032" spans="8:8" x14ac:dyDescent="0.25">
      <c r="H1032" s="72"/>
    </row>
    <row r="1034" spans="8:8" x14ac:dyDescent="0.25">
      <c r="H1034" s="72"/>
    </row>
    <row r="1036" spans="8:8" x14ac:dyDescent="0.25">
      <c r="H1036" s="72"/>
    </row>
    <row r="1039" spans="8:8" x14ac:dyDescent="0.25">
      <c r="H1039" s="72"/>
    </row>
    <row r="1041" spans="8:8" x14ac:dyDescent="0.25">
      <c r="H1041" s="72"/>
    </row>
    <row r="1042" spans="8:8" x14ac:dyDescent="0.25">
      <c r="H1042" s="72"/>
    </row>
    <row r="1043" spans="8:8" x14ac:dyDescent="0.25">
      <c r="H1043" s="72"/>
    </row>
    <row r="1044" spans="8:8" x14ac:dyDescent="0.25">
      <c r="H1044" s="72"/>
    </row>
    <row r="1045" spans="8:8" x14ac:dyDescent="0.25">
      <c r="H1045" s="72"/>
    </row>
    <row r="1046" spans="8:8" x14ac:dyDescent="0.25">
      <c r="H1046" s="72"/>
    </row>
    <row r="1047" spans="8:8" x14ac:dyDescent="0.25">
      <c r="H1047" s="72"/>
    </row>
    <row r="1048" spans="8:8" x14ac:dyDescent="0.25">
      <c r="H1048" s="72"/>
    </row>
    <row r="1049" spans="8:8" x14ac:dyDescent="0.25">
      <c r="H1049" s="72"/>
    </row>
    <row r="1050" spans="8:8" x14ac:dyDescent="0.25">
      <c r="H1050" s="72"/>
    </row>
    <row r="1051" spans="8:8" x14ac:dyDescent="0.25">
      <c r="H1051" s="72"/>
    </row>
    <row r="1052" spans="8:8" x14ac:dyDescent="0.25">
      <c r="H1052" s="72"/>
    </row>
    <row r="1053" spans="8:8" x14ac:dyDescent="0.25">
      <c r="H1053" s="72"/>
    </row>
    <row r="1055" spans="8:8" x14ac:dyDescent="0.25">
      <c r="H1055" s="72"/>
    </row>
    <row r="1057" spans="8:8" x14ac:dyDescent="0.25">
      <c r="H1057" s="72"/>
    </row>
    <row r="1058" spans="8:8" x14ac:dyDescent="0.25">
      <c r="H1058" s="72"/>
    </row>
    <row r="1060" spans="8:8" x14ac:dyDescent="0.25">
      <c r="H1060" s="72"/>
    </row>
    <row r="1061" spans="8:8" x14ac:dyDescent="0.25">
      <c r="H1061" s="72"/>
    </row>
    <row r="1067" spans="8:8" x14ac:dyDescent="0.25">
      <c r="H1067" s="72"/>
    </row>
    <row r="1078" spans="8:8" x14ac:dyDescent="0.25">
      <c r="H1078" s="72"/>
    </row>
    <row r="1079" spans="8:8" x14ac:dyDescent="0.25">
      <c r="H1079" s="72"/>
    </row>
    <row r="1080" spans="8:8" x14ac:dyDescent="0.25">
      <c r="H1080" s="72"/>
    </row>
    <row r="1081" spans="8:8" x14ac:dyDescent="0.25">
      <c r="H1081" s="72"/>
    </row>
    <row r="1082" spans="8:8" x14ac:dyDescent="0.25">
      <c r="H1082" s="72"/>
    </row>
    <row r="1083" spans="8:8" x14ac:dyDescent="0.25">
      <c r="H1083" s="72"/>
    </row>
    <row r="1084" spans="8:8" x14ac:dyDescent="0.25">
      <c r="H1084" s="72"/>
    </row>
    <row r="1085" spans="8:8" x14ac:dyDescent="0.25">
      <c r="H1085" s="72"/>
    </row>
    <row r="1086" spans="8:8" x14ac:dyDescent="0.25">
      <c r="H1086" s="72"/>
    </row>
    <row r="1087" spans="8:8" x14ac:dyDescent="0.25">
      <c r="H1087" s="72"/>
    </row>
    <row r="1088" spans="8:8" x14ac:dyDescent="0.25">
      <c r="H1088" s="72"/>
    </row>
    <row r="1089" spans="8:8" x14ac:dyDescent="0.25">
      <c r="H1089" s="72"/>
    </row>
    <row r="1090" spans="8:8" x14ac:dyDescent="0.25">
      <c r="H1090" s="72"/>
    </row>
    <row r="1091" spans="8:8" x14ac:dyDescent="0.25">
      <c r="H1091" s="72"/>
    </row>
    <row r="1092" spans="8:8" x14ac:dyDescent="0.25">
      <c r="H1092" s="72"/>
    </row>
    <row r="1093" spans="8:8" x14ac:dyDescent="0.25">
      <c r="H1093" s="72"/>
    </row>
    <row r="1094" spans="8:8" x14ac:dyDescent="0.25">
      <c r="H1094" s="72"/>
    </row>
    <row r="1095" spans="8:8" x14ac:dyDescent="0.25">
      <c r="H1095" s="72"/>
    </row>
    <row r="1096" spans="8:8" x14ac:dyDescent="0.25">
      <c r="H1096" s="72"/>
    </row>
    <row r="1097" spans="8:8" x14ac:dyDescent="0.25">
      <c r="H1097" s="72"/>
    </row>
    <row r="1100" spans="8:8" x14ac:dyDescent="0.25">
      <c r="H1100" s="72"/>
    </row>
    <row r="1101" spans="8:8" x14ac:dyDescent="0.25">
      <c r="H1101" s="72"/>
    </row>
    <row r="1102" spans="8:8" x14ac:dyDescent="0.25">
      <c r="H1102" s="72"/>
    </row>
    <row r="1103" spans="8:8" x14ac:dyDescent="0.25">
      <c r="H1103" s="72"/>
    </row>
    <row r="1104" spans="8:8" x14ac:dyDescent="0.25">
      <c r="H1104" s="72"/>
    </row>
    <row r="1106" spans="8:8" x14ac:dyDescent="0.25">
      <c r="H1106" s="72"/>
    </row>
    <row r="1108" spans="8:8" x14ac:dyDescent="0.25">
      <c r="H1108" s="72"/>
    </row>
    <row r="1110" spans="8:8" x14ac:dyDescent="0.25">
      <c r="H1110" s="72"/>
    </row>
    <row r="1111" spans="8:8" x14ac:dyDescent="0.25">
      <c r="H1111" s="72"/>
    </row>
    <row r="1116" spans="8:8" x14ac:dyDescent="0.25">
      <c r="H1116" s="72"/>
    </row>
    <row r="1118" spans="8:8" x14ac:dyDescent="0.25">
      <c r="H1118" s="72"/>
    </row>
    <row r="1121" spans="8:8" x14ac:dyDescent="0.25">
      <c r="H1121" s="72"/>
    </row>
    <row r="1125" spans="8:8" x14ac:dyDescent="0.25">
      <c r="H1125" s="72"/>
    </row>
    <row r="1127" spans="8:8" x14ac:dyDescent="0.25">
      <c r="H1127" s="72"/>
    </row>
    <row r="1135" spans="8:8" x14ac:dyDescent="0.25">
      <c r="H1135" s="72"/>
    </row>
    <row r="1136" spans="8:8" x14ac:dyDescent="0.25">
      <c r="H1136" s="72"/>
    </row>
    <row r="1143" spans="8:8" x14ac:dyDescent="0.25">
      <c r="H1143" s="72"/>
    </row>
    <row r="1150" spans="8:8" x14ac:dyDescent="0.25">
      <c r="H1150" s="72"/>
    </row>
    <row r="1155" spans="8:8" x14ac:dyDescent="0.25">
      <c r="H1155" s="72"/>
    </row>
    <row r="1156" spans="8:8" x14ac:dyDescent="0.25">
      <c r="H1156" s="72"/>
    </row>
    <row r="1157" spans="8:8" x14ac:dyDescent="0.25">
      <c r="H1157" s="72"/>
    </row>
    <row r="1158" spans="8:8" x14ac:dyDescent="0.25">
      <c r="H1158" s="72"/>
    </row>
    <row r="1159" spans="8:8" x14ac:dyDescent="0.25">
      <c r="H1159" s="72"/>
    </row>
    <row r="1160" spans="8:8" x14ac:dyDescent="0.25">
      <c r="H1160" s="72"/>
    </row>
    <row r="1161" spans="8:8" x14ac:dyDescent="0.25">
      <c r="H1161" s="72"/>
    </row>
    <row r="1162" spans="8:8" x14ac:dyDescent="0.25">
      <c r="H1162" s="72"/>
    </row>
    <row r="1163" spans="8:8" x14ac:dyDescent="0.25">
      <c r="H1163" s="72"/>
    </row>
    <row r="1164" spans="8:8" x14ac:dyDescent="0.25">
      <c r="H1164" s="72"/>
    </row>
    <row r="1165" spans="8:8" x14ac:dyDescent="0.25">
      <c r="H1165" s="72"/>
    </row>
    <row r="1166" spans="8:8" x14ac:dyDescent="0.25">
      <c r="H1166" s="72"/>
    </row>
    <row r="1167" spans="8:8" x14ac:dyDescent="0.25">
      <c r="H1167" s="72"/>
    </row>
    <row r="1168" spans="8:8" x14ac:dyDescent="0.25">
      <c r="H1168" s="72"/>
    </row>
    <row r="1169" spans="8:8" x14ac:dyDescent="0.25">
      <c r="H1169" s="72"/>
    </row>
    <row r="1170" spans="8:8" x14ac:dyDescent="0.25">
      <c r="H1170" s="72"/>
    </row>
    <row r="1171" spans="8:8" x14ac:dyDescent="0.25">
      <c r="H1171" s="72"/>
    </row>
    <row r="1172" spans="8:8" x14ac:dyDescent="0.25">
      <c r="H1172" s="72"/>
    </row>
    <row r="1173" spans="8:8" x14ac:dyDescent="0.25">
      <c r="H1173" s="72"/>
    </row>
    <row r="1174" spans="8:8" x14ac:dyDescent="0.25">
      <c r="H1174" s="72"/>
    </row>
    <row r="1175" spans="8:8" x14ac:dyDescent="0.25">
      <c r="H1175" s="72"/>
    </row>
    <row r="1176" spans="8:8" x14ac:dyDescent="0.25">
      <c r="H1176" s="72"/>
    </row>
    <row r="1177" spans="8:8" x14ac:dyDescent="0.25">
      <c r="H1177" s="72"/>
    </row>
    <row r="1178" spans="8:8" x14ac:dyDescent="0.25">
      <c r="H1178" s="72"/>
    </row>
    <row r="1179" spans="8:8" x14ac:dyDescent="0.25">
      <c r="H1179" s="72"/>
    </row>
    <row r="1180" spans="8:8" x14ac:dyDescent="0.25">
      <c r="H1180" s="72"/>
    </row>
    <row r="1181" spans="8:8" x14ac:dyDescent="0.25">
      <c r="H1181" s="72"/>
    </row>
    <row r="1185" spans="8:8" x14ac:dyDescent="0.25">
      <c r="H1185" s="72"/>
    </row>
    <row r="1187" spans="8:8" x14ac:dyDescent="0.25">
      <c r="H1187" s="72"/>
    </row>
    <row r="1191" spans="8:8" x14ac:dyDescent="0.25">
      <c r="H1191" s="72"/>
    </row>
    <row r="1192" spans="8:8" x14ac:dyDescent="0.25">
      <c r="H1192" s="72"/>
    </row>
    <row r="1195" spans="8:8" x14ac:dyDescent="0.25">
      <c r="H1195" s="72"/>
    </row>
    <row r="1196" spans="8:8" x14ac:dyDescent="0.25">
      <c r="H1196" s="72"/>
    </row>
    <row r="1198" spans="8:8" x14ac:dyDescent="0.25">
      <c r="H1198" s="72"/>
    </row>
    <row r="1200" spans="8:8" x14ac:dyDescent="0.25">
      <c r="H1200" s="72"/>
    </row>
    <row r="1201" spans="8:8" x14ac:dyDescent="0.25">
      <c r="H1201" s="72"/>
    </row>
    <row r="1203" spans="8:8" x14ac:dyDescent="0.25">
      <c r="H1203" s="72"/>
    </row>
    <row r="1204" spans="8:8" x14ac:dyDescent="0.25">
      <c r="H1204" s="72"/>
    </row>
    <row r="1206" spans="8:8" x14ac:dyDescent="0.25">
      <c r="H1206" s="72"/>
    </row>
    <row r="1208" spans="8:8" x14ac:dyDescent="0.25">
      <c r="H1208" s="72"/>
    </row>
    <row r="1210" spans="8:8" x14ac:dyDescent="0.25">
      <c r="H1210" s="72"/>
    </row>
    <row r="1211" spans="8:8" x14ac:dyDescent="0.25">
      <c r="H1211" s="72"/>
    </row>
    <row r="1212" spans="8:8" x14ac:dyDescent="0.25">
      <c r="H1212" s="72"/>
    </row>
    <row r="1213" spans="8:8" x14ac:dyDescent="0.25">
      <c r="H1213" s="72"/>
    </row>
    <row r="1214" spans="8:8" x14ac:dyDescent="0.25">
      <c r="H1214" s="72"/>
    </row>
    <row r="1215" spans="8:8" x14ac:dyDescent="0.25">
      <c r="H1215" s="72"/>
    </row>
    <row r="1216" spans="8:8" x14ac:dyDescent="0.25">
      <c r="H1216" s="72"/>
    </row>
    <row r="1217" spans="8:8" x14ac:dyDescent="0.25">
      <c r="H1217" s="72"/>
    </row>
    <row r="1218" spans="8:8" x14ac:dyDescent="0.25">
      <c r="H1218" s="72"/>
    </row>
    <row r="1219" spans="8:8" x14ac:dyDescent="0.25">
      <c r="H1219" s="72"/>
    </row>
    <row r="1220" spans="8:8" x14ac:dyDescent="0.25">
      <c r="H1220" s="72"/>
    </row>
    <row r="1221" spans="8:8" x14ac:dyDescent="0.25">
      <c r="H1221" s="72"/>
    </row>
    <row r="1222" spans="8:8" x14ac:dyDescent="0.25">
      <c r="H1222" s="72"/>
    </row>
    <row r="1223" spans="8:8" x14ac:dyDescent="0.25">
      <c r="H1223" s="72"/>
    </row>
    <row r="1234" spans="8:8" x14ac:dyDescent="0.25">
      <c r="H1234" s="72"/>
    </row>
    <row r="1235" spans="8:8" x14ac:dyDescent="0.25">
      <c r="H1235" s="72"/>
    </row>
    <row r="1236" spans="8:8" x14ac:dyDescent="0.25">
      <c r="H1236" s="72"/>
    </row>
    <row r="1237" spans="8:8" x14ac:dyDescent="0.25">
      <c r="H1237" s="72"/>
    </row>
    <row r="1241" spans="8:8" x14ac:dyDescent="0.25">
      <c r="H1241" s="72"/>
    </row>
    <row r="1246" spans="8:8" x14ac:dyDescent="0.25">
      <c r="H1246" s="72"/>
    </row>
    <row r="1248" spans="8:8" x14ac:dyDescent="0.25">
      <c r="H1248" s="72"/>
    </row>
    <row r="1252" spans="8:8" x14ac:dyDescent="0.25">
      <c r="H1252" s="72"/>
    </row>
    <row r="1257" spans="8:8" x14ac:dyDescent="0.25">
      <c r="H1257" s="72"/>
    </row>
    <row r="1262" spans="8:8" x14ac:dyDescent="0.25">
      <c r="H1262" s="72"/>
    </row>
    <row r="1263" spans="8:8" x14ac:dyDescent="0.25">
      <c r="H1263" s="72"/>
    </row>
    <row r="1268" spans="8:8" x14ac:dyDescent="0.25">
      <c r="H1268" s="72"/>
    </row>
    <row r="1272" spans="8:8" x14ac:dyDescent="0.25">
      <c r="H1272" s="72"/>
    </row>
    <row r="1277" spans="8:8" x14ac:dyDescent="0.25">
      <c r="H1277" s="72"/>
    </row>
    <row r="1280" spans="8:8" x14ac:dyDescent="0.25">
      <c r="H1280" s="72"/>
    </row>
    <row r="1282" spans="8:8" x14ac:dyDescent="0.25">
      <c r="H1282" s="72"/>
    </row>
    <row r="1284" spans="8:8" x14ac:dyDescent="0.25">
      <c r="H1284" s="72"/>
    </row>
    <row r="1285" spans="8:8" x14ac:dyDescent="0.25">
      <c r="H1285" s="72"/>
    </row>
    <row r="1290" spans="8:8" x14ac:dyDescent="0.25">
      <c r="H1290" s="72"/>
    </row>
    <row r="1296" spans="8:8" x14ac:dyDescent="0.25">
      <c r="H1296" s="72"/>
    </row>
    <row r="1298" spans="8:8" x14ac:dyDescent="0.25">
      <c r="H1298" s="72"/>
    </row>
    <row r="1299" spans="8:8" x14ac:dyDescent="0.25">
      <c r="H1299" s="72"/>
    </row>
    <row r="1308" spans="8:8" x14ac:dyDescent="0.25">
      <c r="H1308" s="72"/>
    </row>
    <row r="1309" spans="8:8" x14ac:dyDescent="0.25">
      <c r="H1309" s="72"/>
    </row>
    <row r="1311" spans="8:8" x14ac:dyDescent="0.25">
      <c r="H1311" s="72"/>
    </row>
    <row r="1313" spans="8:8" x14ac:dyDescent="0.25">
      <c r="H1313" s="72"/>
    </row>
    <row r="1315" spans="8:8" x14ac:dyDescent="0.25">
      <c r="H1315" s="72"/>
    </row>
    <row r="1317" spans="8:8" x14ac:dyDescent="0.25">
      <c r="H1317" s="72"/>
    </row>
    <row r="1318" spans="8:8" x14ac:dyDescent="0.25">
      <c r="H1318" s="72"/>
    </row>
    <row r="1319" spans="8:8" x14ac:dyDescent="0.25">
      <c r="H1319" s="72"/>
    </row>
    <row r="1320" spans="8:8" x14ac:dyDescent="0.25">
      <c r="H1320" s="72"/>
    </row>
    <row r="1321" spans="8:8" x14ac:dyDescent="0.25">
      <c r="H1321" s="72"/>
    </row>
    <row r="1322" spans="8:8" x14ac:dyDescent="0.25">
      <c r="H1322" s="72"/>
    </row>
    <row r="1324" spans="8:8" x14ac:dyDescent="0.25">
      <c r="H1324" s="72"/>
    </row>
    <row r="1328" spans="8:8" x14ac:dyDescent="0.25">
      <c r="H1328" s="72"/>
    </row>
    <row r="1330" spans="8:8" x14ac:dyDescent="0.25">
      <c r="H1330" s="72"/>
    </row>
    <row r="1331" spans="8:8" x14ac:dyDescent="0.25">
      <c r="H1331" s="72"/>
    </row>
    <row r="1332" spans="8:8" x14ac:dyDescent="0.25">
      <c r="H1332" s="72"/>
    </row>
    <row r="1334" spans="8:8" x14ac:dyDescent="0.25">
      <c r="H1334" s="72"/>
    </row>
    <row r="1336" spans="8:8" x14ac:dyDescent="0.25">
      <c r="H1336" s="72"/>
    </row>
    <row r="1337" spans="8:8" x14ac:dyDescent="0.25">
      <c r="H1337" s="72"/>
    </row>
    <row r="1339" spans="8:8" x14ac:dyDescent="0.25">
      <c r="H1339" s="72"/>
    </row>
    <row r="1340" spans="8:8" x14ac:dyDescent="0.25">
      <c r="H1340" s="72"/>
    </row>
    <row r="1341" spans="8:8" x14ac:dyDescent="0.25">
      <c r="H1341" s="72"/>
    </row>
    <row r="1342" spans="8:8" x14ac:dyDescent="0.25">
      <c r="H1342" s="72"/>
    </row>
    <row r="1343" spans="8:8" x14ac:dyDescent="0.25">
      <c r="H1343" s="72"/>
    </row>
    <row r="1344" spans="8:8" x14ac:dyDescent="0.25">
      <c r="H1344" s="72"/>
    </row>
    <row r="1345" spans="8:8" x14ac:dyDescent="0.25">
      <c r="H1345" s="72"/>
    </row>
    <row r="1346" spans="8:8" x14ac:dyDescent="0.25">
      <c r="H1346" s="72"/>
    </row>
    <row r="1347" spans="8:8" x14ac:dyDescent="0.25">
      <c r="H1347" s="72"/>
    </row>
    <row r="1348" spans="8:8" x14ac:dyDescent="0.25">
      <c r="H1348" s="72"/>
    </row>
    <row r="1349" spans="8:8" x14ac:dyDescent="0.25">
      <c r="H1349" s="72"/>
    </row>
    <row r="1350" spans="8:8" x14ac:dyDescent="0.25">
      <c r="H1350" s="72"/>
    </row>
    <row r="1351" spans="8:8" x14ac:dyDescent="0.25">
      <c r="H1351" s="72"/>
    </row>
    <row r="1352" spans="8:8" x14ac:dyDescent="0.25">
      <c r="H1352" s="72"/>
    </row>
    <row r="1353" spans="8:8" x14ac:dyDescent="0.25">
      <c r="H1353" s="72"/>
    </row>
    <row r="1354" spans="8:8" x14ac:dyDescent="0.25">
      <c r="H1354" s="72"/>
    </row>
    <row r="1356" spans="8:8" x14ac:dyDescent="0.25">
      <c r="H1356" s="72"/>
    </row>
    <row r="1360" spans="8:8" x14ac:dyDescent="0.25">
      <c r="H1360" s="72"/>
    </row>
    <row r="1361" spans="8:8" x14ac:dyDescent="0.25">
      <c r="H1361" s="72"/>
    </row>
    <row r="1362" spans="8:8" x14ac:dyDescent="0.25">
      <c r="H1362" s="72"/>
    </row>
    <row r="1363" spans="8:8" x14ac:dyDescent="0.25">
      <c r="H1363" s="72"/>
    </row>
    <row r="1364" spans="8:8" x14ac:dyDescent="0.25">
      <c r="H1364" s="72"/>
    </row>
    <row r="1365" spans="8:8" x14ac:dyDescent="0.25">
      <c r="H1365" s="72"/>
    </row>
    <row r="1366" spans="8:8" x14ac:dyDescent="0.25">
      <c r="H1366" s="72"/>
    </row>
    <row r="1367" spans="8:8" x14ac:dyDescent="0.25">
      <c r="H1367" s="72"/>
    </row>
    <row r="1368" spans="8:8" x14ac:dyDescent="0.25">
      <c r="H1368" s="72"/>
    </row>
    <row r="1369" spans="8:8" x14ac:dyDescent="0.25">
      <c r="H1369" s="72"/>
    </row>
    <row r="1370" spans="8:8" x14ac:dyDescent="0.25">
      <c r="H1370" s="72"/>
    </row>
    <row r="1371" spans="8:8" x14ac:dyDescent="0.25">
      <c r="H1371" s="72"/>
    </row>
    <row r="1372" spans="8:8" x14ac:dyDescent="0.25">
      <c r="H1372" s="72"/>
    </row>
    <row r="1373" spans="8:8" x14ac:dyDescent="0.25">
      <c r="H1373" s="72"/>
    </row>
    <row r="1374" spans="8:8" x14ac:dyDescent="0.25">
      <c r="H1374" s="72"/>
    </row>
    <row r="1375" spans="8:8" x14ac:dyDescent="0.25">
      <c r="H1375" s="72"/>
    </row>
    <row r="1376" spans="8:8" x14ac:dyDescent="0.25">
      <c r="H1376" s="72"/>
    </row>
    <row r="1377" spans="8:8" x14ac:dyDescent="0.25">
      <c r="H1377" s="72"/>
    </row>
    <row r="1378" spans="8:8" x14ac:dyDescent="0.25">
      <c r="H1378" s="72"/>
    </row>
    <row r="1379" spans="8:8" x14ac:dyDescent="0.25">
      <c r="H1379" s="72"/>
    </row>
    <row r="1381" spans="8:8" x14ac:dyDescent="0.25">
      <c r="H1381" s="72"/>
    </row>
    <row r="1382" spans="8:8" x14ac:dyDescent="0.25">
      <c r="H1382" s="72"/>
    </row>
    <row r="1383" spans="8:8" x14ac:dyDescent="0.25">
      <c r="H1383" s="72"/>
    </row>
    <row r="1384" spans="8:8" x14ac:dyDescent="0.25">
      <c r="H1384" s="72"/>
    </row>
    <row r="1385" spans="8:8" x14ac:dyDescent="0.25">
      <c r="H1385" s="72"/>
    </row>
    <row r="1387" spans="8:8" x14ac:dyDescent="0.25">
      <c r="H1387" s="72"/>
    </row>
    <row r="1388" spans="8:8" x14ac:dyDescent="0.25">
      <c r="H1388" s="72"/>
    </row>
    <row r="1389" spans="8:8" x14ac:dyDescent="0.25">
      <c r="H1389" s="72"/>
    </row>
    <row r="1390" spans="8:8" x14ac:dyDescent="0.25">
      <c r="H1390" s="72"/>
    </row>
    <row r="1391" spans="8:8" x14ac:dyDescent="0.25">
      <c r="H1391" s="72"/>
    </row>
    <row r="1394" spans="8:8" x14ac:dyDescent="0.25">
      <c r="H1394" s="72"/>
    </row>
    <row r="1395" spans="8:8" x14ac:dyDescent="0.25">
      <c r="H1395" s="72"/>
    </row>
    <row r="1396" spans="8:8" x14ac:dyDescent="0.25">
      <c r="H1396" s="72"/>
    </row>
    <row r="1397" spans="8:8" x14ac:dyDescent="0.25">
      <c r="H1397" s="72"/>
    </row>
    <row r="1398" spans="8:8" x14ac:dyDescent="0.25">
      <c r="H1398" s="72"/>
    </row>
    <row r="1399" spans="8:8" x14ac:dyDescent="0.25">
      <c r="H1399" s="72"/>
    </row>
    <row r="1400" spans="8:8" x14ac:dyDescent="0.25">
      <c r="H1400" s="72"/>
    </row>
    <row r="1401" spans="8:8" x14ac:dyDescent="0.25">
      <c r="H1401" s="72"/>
    </row>
    <row r="1402" spans="8:8" x14ac:dyDescent="0.25">
      <c r="H1402" s="72"/>
    </row>
    <row r="1403" spans="8:8" x14ac:dyDescent="0.25">
      <c r="H1403" s="72"/>
    </row>
    <row r="1404" spans="8:8" x14ac:dyDescent="0.25">
      <c r="H1404" s="72"/>
    </row>
    <row r="1405" spans="8:8" x14ac:dyDescent="0.25">
      <c r="H1405" s="72"/>
    </row>
    <row r="1406" spans="8:8" x14ac:dyDescent="0.25">
      <c r="H1406" s="72"/>
    </row>
    <row r="1407" spans="8:8" x14ac:dyDescent="0.25">
      <c r="H1407" s="72"/>
    </row>
    <row r="1408" spans="8:8" x14ac:dyDescent="0.25">
      <c r="H1408" s="72"/>
    </row>
    <row r="1409" spans="8:8" x14ac:dyDescent="0.25">
      <c r="H1409" s="72"/>
    </row>
    <row r="1410" spans="8:8" x14ac:dyDescent="0.25">
      <c r="H1410" s="72"/>
    </row>
    <row r="1411" spans="8:8" x14ac:dyDescent="0.25">
      <c r="H1411" s="72"/>
    </row>
    <row r="1412" spans="8:8" x14ac:dyDescent="0.25">
      <c r="H1412" s="72"/>
    </row>
    <row r="1413" spans="8:8" x14ac:dyDescent="0.25">
      <c r="H1413" s="72"/>
    </row>
    <row r="1414" spans="8:8" x14ac:dyDescent="0.25">
      <c r="H1414" s="72"/>
    </row>
    <row r="1415" spans="8:8" x14ac:dyDescent="0.25">
      <c r="H1415" s="72"/>
    </row>
    <row r="1416" spans="8:8" x14ac:dyDescent="0.25">
      <c r="H1416" s="72"/>
    </row>
    <row r="1417" spans="8:8" x14ac:dyDescent="0.25">
      <c r="H1417" s="72"/>
    </row>
    <row r="1418" spans="8:8" x14ac:dyDescent="0.25">
      <c r="H1418" s="72"/>
    </row>
    <row r="1419" spans="8:8" x14ac:dyDescent="0.25">
      <c r="H1419" s="72"/>
    </row>
    <row r="1420" spans="8:8" x14ac:dyDescent="0.25">
      <c r="H1420" s="72"/>
    </row>
    <row r="1421" spans="8:8" x14ac:dyDescent="0.25">
      <c r="H1421" s="72"/>
    </row>
    <row r="1422" spans="8:8" x14ac:dyDescent="0.25">
      <c r="H1422" s="72"/>
    </row>
    <row r="1424" spans="8:8" x14ac:dyDescent="0.25">
      <c r="H1424" s="72"/>
    </row>
    <row r="1427" spans="8:8" x14ac:dyDescent="0.25">
      <c r="H1427" s="72"/>
    </row>
    <row r="1428" spans="8:8" x14ac:dyDescent="0.25">
      <c r="H1428" s="72"/>
    </row>
    <row r="1430" spans="8:8" x14ac:dyDescent="0.25">
      <c r="H1430" s="72"/>
    </row>
    <row r="1434" spans="8:8" x14ac:dyDescent="0.25">
      <c r="H1434" s="72"/>
    </row>
    <row r="1435" spans="8:8" x14ac:dyDescent="0.25">
      <c r="H1435" s="72"/>
    </row>
    <row r="1437" spans="8:8" x14ac:dyDescent="0.25">
      <c r="H1437" s="72"/>
    </row>
    <row r="1440" spans="8:8" x14ac:dyDescent="0.25">
      <c r="H1440" s="72"/>
    </row>
    <row r="1441" spans="8:8" x14ac:dyDescent="0.25">
      <c r="H1441" s="72"/>
    </row>
    <row r="1442" spans="8:8" x14ac:dyDescent="0.25">
      <c r="H1442" s="72"/>
    </row>
    <row r="1446" spans="8:8" x14ac:dyDescent="0.25">
      <c r="H1446" s="72"/>
    </row>
    <row r="1447" spans="8:8" x14ac:dyDescent="0.25">
      <c r="H1447" s="72"/>
    </row>
    <row r="1448" spans="8:8" x14ac:dyDescent="0.25">
      <c r="H1448" s="72"/>
    </row>
    <row r="1455" spans="8:8" x14ac:dyDescent="0.25">
      <c r="H1455" s="72"/>
    </row>
    <row r="1459" spans="8:8" x14ac:dyDescent="0.25">
      <c r="H1459" s="72"/>
    </row>
    <row r="1479" spans="8:8" x14ac:dyDescent="0.25">
      <c r="H1479" s="72"/>
    </row>
    <row r="1481" spans="8:8" x14ac:dyDescent="0.25">
      <c r="H1481" s="72"/>
    </row>
    <row r="1482" spans="8:8" x14ac:dyDescent="0.25">
      <c r="H1482" s="72"/>
    </row>
    <row r="1493" spans="8:8" x14ac:dyDescent="0.25">
      <c r="H1493" s="72"/>
    </row>
    <row r="1496" spans="8:8" x14ac:dyDescent="0.25">
      <c r="H1496" s="72"/>
    </row>
    <row r="1498" spans="8:8" x14ac:dyDescent="0.25">
      <c r="H1498" s="72"/>
    </row>
    <row r="1499" spans="8:8" x14ac:dyDescent="0.25">
      <c r="H1499" s="72"/>
    </row>
    <row r="1502" spans="8:8" x14ac:dyDescent="0.25">
      <c r="H1502" s="72"/>
    </row>
    <row r="1507" spans="8:8" x14ac:dyDescent="0.25">
      <c r="H1507" s="72"/>
    </row>
    <row r="1508" spans="8:8" x14ac:dyDescent="0.25">
      <c r="H1508" s="72"/>
    </row>
    <row r="1511" spans="8:8" x14ac:dyDescent="0.25">
      <c r="H1511" s="72"/>
    </row>
    <row r="1514" spans="8:8" x14ac:dyDescent="0.25">
      <c r="H1514" s="72"/>
    </row>
    <row r="1516" spans="8:8" x14ac:dyDescent="0.25">
      <c r="H1516" s="72"/>
    </row>
    <row r="1517" spans="8:8" x14ac:dyDescent="0.25">
      <c r="H1517" s="72"/>
    </row>
    <row r="1520" spans="8:8" x14ac:dyDescent="0.25">
      <c r="H1520" s="72"/>
    </row>
    <row r="1521" spans="8:8" x14ac:dyDescent="0.25">
      <c r="H1521" s="72"/>
    </row>
    <row r="1523" spans="8:8" x14ac:dyDescent="0.25">
      <c r="H1523" s="72"/>
    </row>
    <row r="1524" spans="8:8" x14ac:dyDescent="0.25">
      <c r="H1524" s="72"/>
    </row>
    <row r="1526" spans="8:8" x14ac:dyDescent="0.25">
      <c r="H1526" s="72"/>
    </row>
    <row r="1527" spans="8:8" x14ac:dyDescent="0.25">
      <c r="H1527" s="72"/>
    </row>
    <row r="1528" spans="8:8" x14ac:dyDescent="0.25">
      <c r="H1528" s="72"/>
    </row>
    <row r="1529" spans="8:8" x14ac:dyDescent="0.25">
      <c r="H1529" s="72"/>
    </row>
    <row r="1530" spans="8:8" x14ac:dyDescent="0.25">
      <c r="H1530" s="72"/>
    </row>
    <row r="1531" spans="8:8" x14ac:dyDescent="0.25">
      <c r="H1531" s="72"/>
    </row>
    <row r="1532" spans="8:8" x14ac:dyDescent="0.25">
      <c r="H1532" s="72"/>
    </row>
    <row r="1534" spans="8:8" x14ac:dyDescent="0.25">
      <c r="H1534" s="72"/>
    </row>
    <row r="1536" spans="8:8" x14ac:dyDescent="0.25">
      <c r="H1536" s="72"/>
    </row>
    <row r="1539" spans="8:8" x14ac:dyDescent="0.25">
      <c r="H1539" s="72"/>
    </row>
    <row r="1544" spans="8:8" x14ac:dyDescent="0.25">
      <c r="H1544" s="72"/>
    </row>
    <row r="1545" spans="8:8" x14ac:dyDescent="0.25">
      <c r="H1545" s="72"/>
    </row>
    <row r="1546" spans="8:8" x14ac:dyDescent="0.25">
      <c r="H1546" s="72"/>
    </row>
    <row r="1561" spans="8:8" x14ac:dyDescent="0.25">
      <c r="H1561" s="72"/>
    </row>
    <row r="1563" spans="8:8" x14ac:dyDescent="0.25">
      <c r="H1563" s="72"/>
    </row>
    <row r="1564" spans="8:8" x14ac:dyDescent="0.25">
      <c r="H1564" s="72"/>
    </row>
    <row r="1568" spans="8:8" x14ac:dyDescent="0.25">
      <c r="H1568" s="72"/>
    </row>
    <row r="1572" spans="8:8" x14ac:dyDescent="0.25">
      <c r="H1572" s="72"/>
    </row>
    <row r="1577" spans="8:8" x14ac:dyDescent="0.25">
      <c r="H1577" s="72"/>
    </row>
    <row r="1584" spans="8:8" x14ac:dyDescent="0.25">
      <c r="H1584" s="72"/>
    </row>
    <row r="1585" spans="8:8" x14ac:dyDescent="0.25">
      <c r="H1585" s="72"/>
    </row>
    <row r="1590" spans="8:8" x14ac:dyDescent="0.25">
      <c r="H1590" s="72"/>
    </row>
    <row r="1591" spans="8:8" x14ac:dyDescent="0.25">
      <c r="H1591" s="72"/>
    </row>
    <row r="1592" spans="8:8" x14ac:dyDescent="0.25">
      <c r="H1592" s="72"/>
    </row>
    <row r="1595" spans="8:8" x14ac:dyDescent="0.25">
      <c r="H1595" s="72"/>
    </row>
    <row r="1597" spans="8:8" x14ac:dyDescent="0.25">
      <c r="H1597" s="72"/>
    </row>
    <row r="1599" spans="8:8" x14ac:dyDescent="0.25">
      <c r="H1599" s="72"/>
    </row>
    <row r="1601" spans="8:8" x14ac:dyDescent="0.25">
      <c r="H1601" s="72"/>
    </row>
    <row r="1605" spans="8:8" x14ac:dyDescent="0.25">
      <c r="H1605" s="72"/>
    </row>
    <row r="1607" spans="8:8" x14ac:dyDescent="0.25">
      <c r="H1607" s="72"/>
    </row>
    <row r="1608" spans="8:8" x14ac:dyDescent="0.25">
      <c r="H1608" s="72"/>
    </row>
    <row r="1609" spans="8:8" x14ac:dyDescent="0.25">
      <c r="H1609" s="72"/>
    </row>
    <row r="1610" spans="8:8" x14ac:dyDescent="0.25">
      <c r="H1610" s="72"/>
    </row>
    <row r="1614" spans="8:8" x14ac:dyDescent="0.25">
      <c r="H1614" s="72"/>
    </row>
    <row r="1617" spans="8:8" x14ac:dyDescent="0.25">
      <c r="H1617" s="72"/>
    </row>
    <row r="1618" spans="8:8" x14ac:dyDescent="0.25">
      <c r="H1618" s="72"/>
    </row>
    <row r="1620" spans="8:8" x14ac:dyDescent="0.25">
      <c r="H1620" s="72"/>
    </row>
    <row r="1621" spans="8:8" x14ac:dyDescent="0.25">
      <c r="H1621" s="72"/>
    </row>
    <row r="1622" spans="8:8" x14ac:dyDescent="0.25">
      <c r="H1622" s="72"/>
    </row>
    <row r="1625" spans="8:8" x14ac:dyDescent="0.25">
      <c r="H1625" s="72"/>
    </row>
    <row r="1626" spans="8:8" x14ac:dyDescent="0.25">
      <c r="H1626" s="72"/>
    </row>
    <row r="1627" spans="8:8" x14ac:dyDescent="0.25">
      <c r="H1627" s="72"/>
    </row>
    <row r="1628" spans="8:8" x14ac:dyDescent="0.25">
      <c r="H1628" s="72"/>
    </row>
    <row r="1629" spans="8:8" x14ac:dyDescent="0.25">
      <c r="H1629" s="72"/>
    </row>
    <row r="1630" spans="8:8" x14ac:dyDescent="0.25">
      <c r="H1630" s="72"/>
    </row>
    <row r="1631" spans="8:8" x14ac:dyDescent="0.25">
      <c r="H1631" s="72"/>
    </row>
    <row r="1632" spans="8:8" x14ac:dyDescent="0.25">
      <c r="H1632" s="72"/>
    </row>
    <row r="1633" spans="8:8" x14ac:dyDescent="0.25">
      <c r="H1633" s="72"/>
    </row>
    <row r="1634" spans="8:8" x14ac:dyDescent="0.25">
      <c r="H1634" s="72"/>
    </row>
    <row r="1635" spans="8:8" x14ac:dyDescent="0.25">
      <c r="H1635" s="72"/>
    </row>
    <row r="1636" spans="8:8" x14ac:dyDescent="0.25">
      <c r="H1636" s="72"/>
    </row>
    <row r="1637" spans="8:8" x14ac:dyDescent="0.25">
      <c r="H1637" s="72"/>
    </row>
    <row r="1638" spans="8:8" x14ac:dyDescent="0.25">
      <c r="H1638" s="72"/>
    </row>
    <row r="1639" spans="8:8" x14ac:dyDescent="0.25">
      <c r="H1639" s="72"/>
    </row>
    <row r="1640" spans="8:8" x14ac:dyDescent="0.25">
      <c r="H1640" s="72"/>
    </row>
    <row r="1641" spans="8:8" x14ac:dyDescent="0.25">
      <c r="H1641" s="72"/>
    </row>
    <row r="1642" spans="8:8" x14ac:dyDescent="0.25">
      <c r="H1642" s="72"/>
    </row>
    <row r="1643" spans="8:8" x14ac:dyDescent="0.25">
      <c r="H1643" s="72"/>
    </row>
    <row r="1644" spans="8:8" x14ac:dyDescent="0.25">
      <c r="H1644" s="72"/>
    </row>
    <row r="1645" spans="8:8" x14ac:dyDescent="0.25">
      <c r="H1645" s="72"/>
    </row>
    <row r="1646" spans="8:8" x14ac:dyDescent="0.25">
      <c r="H1646" s="72"/>
    </row>
    <row r="1647" spans="8:8" x14ac:dyDescent="0.25">
      <c r="H1647" s="72"/>
    </row>
    <row r="1648" spans="8:8" x14ac:dyDescent="0.25">
      <c r="H1648" s="72"/>
    </row>
    <row r="1649" spans="8:8" x14ac:dyDescent="0.25">
      <c r="H1649" s="72"/>
    </row>
    <row r="1650" spans="8:8" x14ac:dyDescent="0.25">
      <c r="H1650" s="72"/>
    </row>
    <row r="1651" spans="8:8" x14ac:dyDescent="0.25">
      <c r="H1651" s="72"/>
    </row>
    <row r="1652" spans="8:8" x14ac:dyDescent="0.25">
      <c r="H1652" s="72"/>
    </row>
    <row r="1653" spans="8:8" x14ac:dyDescent="0.25">
      <c r="H1653" s="72"/>
    </row>
    <row r="1654" spans="8:8" x14ac:dyDescent="0.25">
      <c r="H1654" s="72"/>
    </row>
    <row r="1655" spans="8:8" x14ac:dyDescent="0.25">
      <c r="H1655" s="72"/>
    </row>
    <row r="1656" spans="8:8" x14ac:dyDescent="0.25">
      <c r="H1656" s="72"/>
    </row>
    <row r="1657" spans="8:8" x14ac:dyDescent="0.25">
      <c r="H1657" s="72"/>
    </row>
    <row r="1658" spans="8:8" x14ac:dyDescent="0.25">
      <c r="H1658" s="72"/>
    </row>
    <row r="1659" spans="8:8" x14ac:dyDescent="0.25">
      <c r="H1659" s="72"/>
    </row>
    <row r="1660" spans="8:8" x14ac:dyDescent="0.25">
      <c r="H1660" s="72"/>
    </row>
    <row r="1661" spans="8:8" x14ac:dyDescent="0.25">
      <c r="H1661" s="72"/>
    </row>
    <row r="1662" spans="8:8" x14ac:dyDescent="0.25">
      <c r="H1662" s="72"/>
    </row>
    <row r="1674" spans="8:8" x14ac:dyDescent="0.25">
      <c r="H1674" s="72"/>
    </row>
    <row r="1675" spans="8:8" x14ac:dyDescent="0.25">
      <c r="H1675" s="72"/>
    </row>
    <row r="1676" spans="8:8" x14ac:dyDescent="0.25">
      <c r="H1676" s="72"/>
    </row>
    <row r="1677" spans="8:8" x14ac:dyDescent="0.25">
      <c r="H1677" s="72"/>
    </row>
    <row r="1679" spans="8:8" x14ac:dyDescent="0.25">
      <c r="H1679" s="72"/>
    </row>
    <row r="1680" spans="8:8" x14ac:dyDescent="0.25">
      <c r="H1680" s="72"/>
    </row>
    <row r="1682" spans="8:8" x14ac:dyDescent="0.25">
      <c r="H1682" s="72"/>
    </row>
    <row r="1683" spans="8:8" x14ac:dyDescent="0.25">
      <c r="H1683" s="72"/>
    </row>
    <row r="1684" spans="8:8" x14ac:dyDescent="0.25">
      <c r="H1684" s="72"/>
    </row>
    <row r="1685" spans="8:8" x14ac:dyDescent="0.25">
      <c r="H1685" s="72"/>
    </row>
    <row r="1686" spans="8:8" x14ac:dyDescent="0.25">
      <c r="H1686" s="72"/>
    </row>
    <row r="1687" spans="8:8" x14ac:dyDescent="0.25">
      <c r="H1687" s="72"/>
    </row>
    <row r="1688" spans="8:8" x14ac:dyDescent="0.25">
      <c r="H1688" s="72"/>
    </row>
    <row r="1689" spans="8:8" x14ac:dyDescent="0.25">
      <c r="H1689" s="72"/>
    </row>
    <row r="1690" spans="8:8" x14ac:dyDescent="0.25">
      <c r="H1690" s="72"/>
    </row>
    <row r="1691" spans="8:8" x14ac:dyDescent="0.25">
      <c r="H1691" s="72"/>
    </row>
    <row r="1692" spans="8:8" x14ac:dyDescent="0.25">
      <c r="H1692" s="72"/>
    </row>
    <row r="1693" spans="8:8" x14ac:dyDescent="0.25">
      <c r="H1693" s="72"/>
    </row>
    <row r="1694" spans="8:8" x14ac:dyDescent="0.25">
      <c r="H1694" s="72"/>
    </row>
    <row r="1695" spans="8:8" x14ac:dyDescent="0.25">
      <c r="H1695" s="72"/>
    </row>
    <row r="1696" spans="8:8" x14ac:dyDescent="0.25">
      <c r="H1696" s="72"/>
    </row>
    <row r="1697" spans="8:8" x14ac:dyDescent="0.25">
      <c r="H1697" s="72"/>
    </row>
    <row r="1699" spans="8:8" x14ac:dyDescent="0.25">
      <c r="H1699" s="72"/>
    </row>
    <row r="1700" spans="8:8" x14ac:dyDescent="0.25">
      <c r="H1700" s="72"/>
    </row>
    <row r="1701" spans="8:8" x14ac:dyDescent="0.25">
      <c r="H1701" s="72"/>
    </row>
    <row r="1702" spans="8:8" x14ac:dyDescent="0.25">
      <c r="H1702" s="72"/>
    </row>
    <row r="1703" spans="8:8" x14ac:dyDescent="0.25">
      <c r="H1703" s="72"/>
    </row>
    <row r="1704" spans="8:8" x14ac:dyDescent="0.25">
      <c r="H1704" s="72"/>
    </row>
    <row r="1705" spans="8:8" x14ac:dyDescent="0.25">
      <c r="H1705" s="72"/>
    </row>
    <row r="1706" spans="8:8" x14ac:dyDescent="0.25">
      <c r="H1706" s="72"/>
    </row>
    <row r="1707" spans="8:8" x14ac:dyDescent="0.25">
      <c r="H1707" s="72"/>
    </row>
    <row r="1708" spans="8:8" x14ac:dyDescent="0.25">
      <c r="H1708" s="72"/>
    </row>
    <row r="1709" spans="8:8" x14ac:dyDescent="0.25">
      <c r="H1709" s="72"/>
    </row>
    <row r="1710" spans="8:8" x14ac:dyDescent="0.25">
      <c r="H1710" s="72"/>
    </row>
    <row r="1711" spans="8:8" x14ac:dyDescent="0.25">
      <c r="H1711" s="72"/>
    </row>
    <row r="1712" spans="8:8" x14ac:dyDescent="0.25">
      <c r="H1712" s="72"/>
    </row>
    <row r="1713" spans="8:8" x14ac:dyDescent="0.25">
      <c r="H1713" s="72"/>
    </row>
    <row r="1714" spans="8:8" x14ac:dyDescent="0.25">
      <c r="H1714" s="72"/>
    </row>
    <row r="1715" spans="8:8" x14ac:dyDescent="0.25">
      <c r="H1715" s="72"/>
    </row>
    <row r="1716" spans="8:8" x14ac:dyDescent="0.25">
      <c r="H1716" s="72"/>
    </row>
    <row r="1717" spans="8:8" x14ac:dyDescent="0.25">
      <c r="H1717" s="72"/>
    </row>
    <row r="1718" spans="8:8" x14ac:dyDescent="0.25">
      <c r="H1718" s="72"/>
    </row>
    <row r="1719" spans="8:8" x14ac:dyDescent="0.25">
      <c r="H1719" s="72"/>
    </row>
    <row r="1720" spans="8:8" x14ac:dyDescent="0.25">
      <c r="H1720" s="72"/>
    </row>
    <row r="1721" spans="8:8" x14ac:dyDescent="0.25">
      <c r="H1721" s="72"/>
    </row>
    <row r="1722" spans="8:8" x14ac:dyDescent="0.25">
      <c r="H1722" s="72"/>
    </row>
    <row r="1723" spans="8:8" x14ac:dyDescent="0.25">
      <c r="H1723" s="72"/>
    </row>
    <row r="1724" spans="8:8" x14ac:dyDescent="0.25">
      <c r="H1724" s="72"/>
    </row>
    <row r="1725" spans="8:8" x14ac:dyDescent="0.25">
      <c r="H1725" s="72"/>
    </row>
    <row r="1726" spans="8:8" x14ac:dyDescent="0.25">
      <c r="H1726" s="72"/>
    </row>
    <row r="1727" spans="8:8" x14ac:dyDescent="0.25">
      <c r="H1727" s="72"/>
    </row>
    <row r="1728" spans="8:8" x14ac:dyDescent="0.25">
      <c r="H1728" s="72"/>
    </row>
    <row r="1729" spans="8:8" x14ac:dyDescent="0.25">
      <c r="H1729" s="72"/>
    </row>
    <row r="1730" spans="8:8" x14ac:dyDescent="0.25">
      <c r="H1730" s="72"/>
    </row>
    <row r="1731" spans="8:8" x14ac:dyDescent="0.25">
      <c r="H1731" s="72"/>
    </row>
    <row r="1732" spans="8:8" x14ac:dyDescent="0.25">
      <c r="H1732" s="72"/>
    </row>
    <row r="1733" spans="8:8" x14ac:dyDescent="0.25">
      <c r="H1733" s="72"/>
    </row>
    <row r="1734" spans="8:8" x14ac:dyDescent="0.25">
      <c r="H1734" s="72"/>
    </row>
    <row r="1735" spans="8:8" x14ac:dyDescent="0.25">
      <c r="H1735" s="72"/>
    </row>
    <row r="1736" spans="8:8" x14ac:dyDescent="0.25">
      <c r="H1736" s="72"/>
    </row>
    <row r="1737" spans="8:8" x14ac:dyDescent="0.25">
      <c r="H1737" s="72"/>
    </row>
    <row r="1738" spans="8:8" x14ac:dyDescent="0.25">
      <c r="H1738" s="72"/>
    </row>
    <row r="1750" spans="8:8" x14ac:dyDescent="0.25">
      <c r="H1750" s="72"/>
    </row>
    <row r="1751" spans="8:8" x14ac:dyDescent="0.25">
      <c r="H1751" s="72"/>
    </row>
    <row r="1752" spans="8:8" x14ac:dyDescent="0.25">
      <c r="H1752" s="72"/>
    </row>
    <row r="1753" spans="8:8" x14ac:dyDescent="0.25">
      <c r="H1753" s="72"/>
    </row>
    <row r="1755" spans="8:8" x14ac:dyDescent="0.25">
      <c r="H1755" s="72"/>
    </row>
    <row r="1756" spans="8:8" x14ac:dyDescent="0.25">
      <c r="H1756" s="72"/>
    </row>
    <row r="1758" spans="8:8" x14ac:dyDescent="0.25">
      <c r="H1758" s="72"/>
    </row>
    <row r="1759" spans="8:8" x14ac:dyDescent="0.25">
      <c r="H1759" s="72"/>
    </row>
    <row r="1760" spans="8:8" x14ac:dyDescent="0.25">
      <c r="H1760" s="72"/>
    </row>
    <row r="1761" spans="8:8" x14ac:dyDescent="0.25">
      <c r="H1761" s="72"/>
    </row>
    <row r="1762" spans="8:8" x14ac:dyDescent="0.25">
      <c r="H1762" s="72"/>
    </row>
    <row r="1764" spans="8:8" x14ac:dyDescent="0.25">
      <c r="H1764" s="72"/>
    </row>
    <row r="1765" spans="8:8" x14ac:dyDescent="0.25">
      <c r="H1765" s="72"/>
    </row>
    <row r="1766" spans="8:8" x14ac:dyDescent="0.25">
      <c r="H1766" s="72"/>
    </row>
    <row r="1767" spans="8:8" x14ac:dyDescent="0.25">
      <c r="H1767" s="72"/>
    </row>
    <row r="1768" spans="8:8" x14ac:dyDescent="0.25">
      <c r="H1768" s="72"/>
    </row>
    <row r="1769" spans="8:8" x14ac:dyDescent="0.25">
      <c r="H1769" s="72"/>
    </row>
    <row r="1770" spans="8:8" x14ac:dyDescent="0.25">
      <c r="H1770" s="72"/>
    </row>
    <row r="1771" spans="8:8" x14ac:dyDescent="0.25">
      <c r="H1771" s="72"/>
    </row>
    <row r="1772" spans="8:8" x14ac:dyDescent="0.25">
      <c r="H1772" s="72"/>
    </row>
    <row r="1773" spans="8:8" x14ac:dyDescent="0.25">
      <c r="H1773" s="72"/>
    </row>
    <row r="1788" spans="8:8" x14ac:dyDescent="0.25">
      <c r="H1788" s="72"/>
    </row>
    <row r="1789" spans="8:8" x14ac:dyDescent="0.25">
      <c r="H1789" s="72"/>
    </row>
    <row r="1790" spans="8:8" x14ac:dyDescent="0.25">
      <c r="H1790" s="72"/>
    </row>
    <row r="1791" spans="8:8" x14ac:dyDescent="0.25">
      <c r="H1791" s="72"/>
    </row>
    <row r="1793" spans="8:8" x14ac:dyDescent="0.25">
      <c r="H1793" s="72"/>
    </row>
    <row r="1794" spans="8:8" x14ac:dyDescent="0.25">
      <c r="H1794" s="72"/>
    </row>
    <row r="1796" spans="8:8" x14ac:dyDescent="0.25">
      <c r="H1796" s="72"/>
    </row>
    <row r="1797" spans="8:8" x14ac:dyDescent="0.25">
      <c r="H1797" s="72"/>
    </row>
    <row r="1798" spans="8:8" x14ac:dyDescent="0.25">
      <c r="H1798" s="72"/>
    </row>
    <row r="1799" spans="8:8" x14ac:dyDescent="0.25">
      <c r="H1799" s="72"/>
    </row>
    <row r="1800" spans="8:8" x14ac:dyDescent="0.25">
      <c r="H1800" s="72"/>
    </row>
    <row r="1802" spans="8:8" x14ac:dyDescent="0.25">
      <c r="H1802" s="72"/>
    </row>
    <row r="1803" spans="8:8" x14ac:dyDescent="0.25">
      <c r="H1803" s="72"/>
    </row>
    <row r="1804" spans="8:8" x14ac:dyDescent="0.25">
      <c r="H1804" s="72"/>
    </row>
    <row r="1805" spans="8:8" x14ac:dyDescent="0.25">
      <c r="H1805" s="72"/>
    </row>
    <row r="1806" spans="8:8" x14ac:dyDescent="0.25">
      <c r="H1806" s="72"/>
    </row>
    <row r="1807" spans="8:8" x14ac:dyDescent="0.25">
      <c r="H1807" s="72"/>
    </row>
    <row r="1808" spans="8:8" x14ac:dyDescent="0.25">
      <c r="H1808" s="72"/>
    </row>
    <row r="1809" spans="8:8" x14ac:dyDescent="0.25">
      <c r="H1809" s="72"/>
    </row>
    <row r="1810" spans="8:8" x14ac:dyDescent="0.25">
      <c r="H1810" s="72"/>
    </row>
    <row r="1811" spans="8:8" x14ac:dyDescent="0.25">
      <c r="H1811" s="72"/>
    </row>
    <row r="1826" spans="8:8" x14ac:dyDescent="0.25">
      <c r="H1826" s="72"/>
    </row>
    <row r="1827" spans="8:8" x14ac:dyDescent="0.25">
      <c r="H1827" s="72"/>
    </row>
    <row r="1828" spans="8:8" x14ac:dyDescent="0.25">
      <c r="H1828" s="72"/>
    </row>
    <row r="1829" spans="8:8" x14ac:dyDescent="0.25">
      <c r="H1829" s="72"/>
    </row>
    <row r="1831" spans="8:8" x14ac:dyDescent="0.25">
      <c r="H1831" s="72"/>
    </row>
    <row r="1832" spans="8:8" x14ac:dyDescent="0.25">
      <c r="H1832" s="72"/>
    </row>
    <row r="1834" spans="8:8" x14ac:dyDescent="0.25">
      <c r="H1834" s="72"/>
    </row>
    <row r="1835" spans="8:8" x14ac:dyDescent="0.25">
      <c r="H1835" s="72"/>
    </row>
    <row r="1836" spans="8:8" x14ac:dyDescent="0.25">
      <c r="H1836" s="72"/>
    </row>
    <row r="1837" spans="8:8" x14ac:dyDescent="0.25">
      <c r="H1837" s="72"/>
    </row>
    <row r="1838" spans="8:8" x14ac:dyDescent="0.25">
      <c r="H1838" s="72"/>
    </row>
    <row r="1839" spans="8:8" x14ac:dyDescent="0.25">
      <c r="H1839" s="72"/>
    </row>
    <row r="1840" spans="8:8" x14ac:dyDescent="0.25">
      <c r="H1840" s="72"/>
    </row>
    <row r="1841" spans="8:8" x14ac:dyDescent="0.25">
      <c r="H1841" s="72"/>
    </row>
    <row r="1842" spans="8:8" x14ac:dyDescent="0.25">
      <c r="H1842" s="72"/>
    </row>
    <row r="1843" spans="8:8" x14ac:dyDescent="0.25">
      <c r="H1843" s="72"/>
    </row>
    <row r="1844" spans="8:8" x14ac:dyDescent="0.25">
      <c r="H1844" s="72"/>
    </row>
    <row r="1845" spans="8:8" x14ac:dyDescent="0.25">
      <c r="H1845" s="72"/>
    </row>
    <row r="1846" spans="8:8" x14ac:dyDescent="0.25">
      <c r="H1846" s="72"/>
    </row>
    <row r="1847" spans="8:8" x14ac:dyDescent="0.25">
      <c r="H1847" s="72"/>
    </row>
    <row r="1848" spans="8:8" x14ac:dyDescent="0.25">
      <c r="H1848" s="72"/>
    </row>
    <row r="1849" spans="8:8" x14ac:dyDescent="0.25">
      <c r="H1849" s="72"/>
    </row>
    <row r="1850" spans="8:8" x14ac:dyDescent="0.25">
      <c r="H1850" s="72"/>
    </row>
    <row r="1851" spans="8:8" x14ac:dyDescent="0.25">
      <c r="H1851" s="72"/>
    </row>
    <row r="1852" spans="8:8" x14ac:dyDescent="0.25">
      <c r="H1852" s="72"/>
    </row>
    <row r="1853" spans="8:8" x14ac:dyDescent="0.25">
      <c r="H1853" s="72"/>
    </row>
    <row r="1854" spans="8:8" x14ac:dyDescent="0.25">
      <c r="H1854" s="72"/>
    </row>
    <row r="1855" spans="8:8" x14ac:dyDescent="0.25">
      <c r="H1855" s="72"/>
    </row>
    <row r="1856" spans="8:8" x14ac:dyDescent="0.25">
      <c r="H1856" s="72"/>
    </row>
    <row r="1857" spans="8:8" x14ac:dyDescent="0.25">
      <c r="H1857" s="72"/>
    </row>
    <row r="1858" spans="8:8" x14ac:dyDescent="0.25">
      <c r="H1858" s="72"/>
    </row>
    <row r="1859" spans="8:8" x14ac:dyDescent="0.25">
      <c r="H1859" s="72"/>
    </row>
    <row r="1860" spans="8:8" x14ac:dyDescent="0.25">
      <c r="H1860" s="72"/>
    </row>
    <row r="1861" spans="8:8" x14ac:dyDescent="0.25">
      <c r="H1861" s="72"/>
    </row>
    <row r="1862" spans="8:8" x14ac:dyDescent="0.25">
      <c r="H1862" s="72"/>
    </row>
    <row r="1863" spans="8:8" x14ac:dyDescent="0.25">
      <c r="H1863" s="72"/>
    </row>
    <row r="1864" spans="8:8" x14ac:dyDescent="0.25">
      <c r="H1864" s="72"/>
    </row>
    <row r="1865" spans="8:8" x14ac:dyDescent="0.25">
      <c r="H1865" s="72"/>
    </row>
    <row r="1866" spans="8:8" x14ac:dyDescent="0.25">
      <c r="H1866" s="72"/>
    </row>
    <row r="1867" spans="8:8" x14ac:dyDescent="0.25">
      <c r="H1867" s="72"/>
    </row>
    <row r="1868" spans="8:8" x14ac:dyDescent="0.25">
      <c r="H1868" s="72"/>
    </row>
    <row r="1869" spans="8:8" x14ac:dyDescent="0.25">
      <c r="H1869" s="72"/>
    </row>
    <row r="1870" spans="8:8" x14ac:dyDescent="0.25">
      <c r="H1870" s="72"/>
    </row>
    <row r="1871" spans="8:8" x14ac:dyDescent="0.25">
      <c r="H1871" s="72"/>
    </row>
    <row r="1872" spans="8:8" x14ac:dyDescent="0.25">
      <c r="H1872" s="72"/>
    </row>
    <row r="1873" spans="8:8" x14ac:dyDescent="0.25">
      <c r="H1873" s="72"/>
    </row>
    <row r="1874" spans="8:8" x14ac:dyDescent="0.25">
      <c r="H1874" s="72"/>
    </row>
    <row r="1875" spans="8:8" x14ac:dyDescent="0.25">
      <c r="H1875" s="72"/>
    </row>
    <row r="1876" spans="8:8" x14ac:dyDescent="0.25">
      <c r="H1876" s="72"/>
    </row>
    <row r="1877" spans="8:8" x14ac:dyDescent="0.25">
      <c r="H1877" s="72"/>
    </row>
    <row r="1878" spans="8:8" x14ac:dyDescent="0.25">
      <c r="H1878" s="72"/>
    </row>
    <row r="1879" spans="8:8" x14ac:dyDescent="0.25">
      <c r="H1879" s="72"/>
    </row>
    <row r="1880" spans="8:8" x14ac:dyDescent="0.25">
      <c r="H1880" s="72"/>
    </row>
    <row r="1881" spans="8:8" x14ac:dyDescent="0.25">
      <c r="H1881" s="72"/>
    </row>
    <row r="1882" spans="8:8" x14ac:dyDescent="0.25">
      <c r="H1882" s="72"/>
    </row>
    <row r="1883" spans="8:8" x14ac:dyDescent="0.25">
      <c r="H1883" s="72"/>
    </row>
    <row r="1884" spans="8:8" x14ac:dyDescent="0.25">
      <c r="H1884" s="72"/>
    </row>
    <row r="1885" spans="8:8" x14ac:dyDescent="0.25">
      <c r="H1885" s="72"/>
    </row>
    <row r="1886" spans="8:8" x14ac:dyDescent="0.25">
      <c r="H1886" s="72"/>
    </row>
    <row r="1887" spans="8:8" x14ac:dyDescent="0.25">
      <c r="H1887" s="72"/>
    </row>
    <row r="1888" spans="8:8" x14ac:dyDescent="0.25">
      <c r="H1888" s="72"/>
    </row>
    <row r="1889" spans="8:8" x14ac:dyDescent="0.25">
      <c r="H1889" s="72"/>
    </row>
    <row r="1890" spans="8:8" x14ac:dyDescent="0.25">
      <c r="H1890" s="72"/>
    </row>
    <row r="1891" spans="8:8" x14ac:dyDescent="0.25">
      <c r="H1891" s="72"/>
    </row>
    <row r="1892" spans="8:8" x14ac:dyDescent="0.25">
      <c r="H1892" s="72"/>
    </row>
    <row r="1893" spans="8:8" x14ac:dyDescent="0.25">
      <c r="H1893" s="72"/>
    </row>
    <row r="1894" spans="8:8" x14ac:dyDescent="0.25">
      <c r="H1894" s="72"/>
    </row>
    <row r="1895" spans="8:8" x14ac:dyDescent="0.25">
      <c r="H1895" s="72"/>
    </row>
    <row r="1896" spans="8:8" x14ac:dyDescent="0.25">
      <c r="H1896" s="72"/>
    </row>
    <row r="1897" spans="8:8" x14ac:dyDescent="0.25">
      <c r="H1897" s="72"/>
    </row>
    <row r="1898" spans="8:8" x14ac:dyDescent="0.25">
      <c r="H1898" s="72"/>
    </row>
    <row r="1899" spans="8:8" x14ac:dyDescent="0.25">
      <c r="H1899" s="72"/>
    </row>
    <row r="1900" spans="8:8" x14ac:dyDescent="0.25">
      <c r="H1900" s="72"/>
    </row>
    <row r="1901" spans="8:8" x14ac:dyDescent="0.25">
      <c r="H1901" s="72"/>
    </row>
    <row r="1902" spans="8:8" x14ac:dyDescent="0.25">
      <c r="H1902" s="72"/>
    </row>
    <row r="1903" spans="8:8" x14ac:dyDescent="0.25">
      <c r="H1903" s="72"/>
    </row>
    <row r="1904" spans="8:8" x14ac:dyDescent="0.25">
      <c r="H1904" s="72"/>
    </row>
    <row r="1905" spans="8:8" x14ac:dyDescent="0.25">
      <c r="H1905" s="72"/>
    </row>
    <row r="1906" spans="8:8" x14ac:dyDescent="0.25">
      <c r="H1906" s="72"/>
    </row>
    <row r="1907" spans="8:8" x14ac:dyDescent="0.25">
      <c r="H1907" s="72"/>
    </row>
    <row r="1908" spans="8:8" x14ac:dyDescent="0.25">
      <c r="H1908" s="72"/>
    </row>
    <row r="1909" spans="8:8" x14ac:dyDescent="0.25">
      <c r="H1909" s="72"/>
    </row>
    <row r="1910" spans="8:8" x14ac:dyDescent="0.25">
      <c r="H1910" s="72"/>
    </row>
    <row r="1911" spans="8:8" x14ac:dyDescent="0.25">
      <c r="H1911" s="72"/>
    </row>
    <row r="1912" spans="8:8" x14ac:dyDescent="0.25">
      <c r="H1912" s="72"/>
    </row>
    <row r="1913" spans="8:8" x14ac:dyDescent="0.25">
      <c r="H1913" s="72"/>
    </row>
    <row r="1914" spans="8:8" x14ac:dyDescent="0.25">
      <c r="H1914" s="72"/>
    </row>
    <row r="1915" spans="8:8" x14ac:dyDescent="0.25">
      <c r="H1915" s="72"/>
    </row>
    <row r="1916" spans="8:8" x14ac:dyDescent="0.25">
      <c r="H1916" s="72"/>
    </row>
    <row r="1917" spans="8:8" x14ac:dyDescent="0.25">
      <c r="H1917" s="72"/>
    </row>
    <row r="1918" spans="8:8" x14ac:dyDescent="0.25">
      <c r="H1918" s="72"/>
    </row>
    <row r="1919" spans="8:8" x14ac:dyDescent="0.25">
      <c r="H1919" s="72"/>
    </row>
    <row r="1920" spans="8:8" x14ac:dyDescent="0.25">
      <c r="H1920" s="72"/>
    </row>
    <row r="1921" spans="8:8" x14ac:dyDescent="0.25">
      <c r="H1921" s="72"/>
    </row>
    <row r="1922" spans="8:8" x14ac:dyDescent="0.25">
      <c r="H1922" s="72"/>
    </row>
    <row r="1923" spans="8:8" x14ac:dyDescent="0.25">
      <c r="H1923" s="72"/>
    </row>
    <row r="1924" spans="8:8" x14ac:dyDescent="0.25">
      <c r="H1924" s="72"/>
    </row>
    <row r="1925" spans="8:8" x14ac:dyDescent="0.25">
      <c r="H1925" s="72"/>
    </row>
    <row r="1926" spans="8:8" x14ac:dyDescent="0.25">
      <c r="H1926" s="72"/>
    </row>
    <row r="1927" spans="8:8" x14ac:dyDescent="0.25">
      <c r="H1927" s="72"/>
    </row>
    <row r="1928" spans="8:8" x14ac:dyDescent="0.25">
      <c r="H1928" s="72"/>
    </row>
    <row r="1929" spans="8:8" x14ac:dyDescent="0.25">
      <c r="H1929" s="72"/>
    </row>
    <row r="1930" spans="8:8" x14ac:dyDescent="0.25">
      <c r="H1930" s="72"/>
    </row>
    <row r="1931" spans="8:8" x14ac:dyDescent="0.25">
      <c r="H1931" s="72"/>
    </row>
    <row r="1932" spans="8:8" x14ac:dyDescent="0.25">
      <c r="H1932" s="72"/>
    </row>
    <row r="1933" spans="8:8" x14ac:dyDescent="0.25">
      <c r="H1933" s="72"/>
    </row>
    <row r="1934" spans="8:8" x14ac:dyDescent="0.25">
      <c r="H1934" s="72"/>
    </row>
    <row r="1935" spans="8:8" x14ac:dyDescent="0.25">
      <c r="H1935" s="72"/>
    </row>
    <row r="1936" spans="8:8" x14ac:dyDescent="0.25">
      <c r="H1936" s="72"/>
    </row>
    <row r="1937" spans="8:8" x14ac:dyDescent="0.25">
      <c r="H1937" s="72"/>
    </row>
    <row r="1938" spans="8:8" x14ac:dyDescent="0.25">
      <c r="H1938" s="72"/>
    </row>
    <row r="1939" spans="8:8" x14ac:dyDescent="0.25">
      <c r="H1939" s="72"/>
    </row>
    <row r="1940" spans="8:8" x14ac:dyDescent="0.25">
      <c r="H1940" s="72"/>
    </row>
    <row r="1941" spans="8:8" x14ac:dyDescent="0.25">
      <c r="H1941" s="72"/>
    </row>
    <row r="1942" spans="8:8" x14ac:dyDescent="0.25">
      <c r="H1942" s="72"/>
    </row>
    <row r="1943" spans="8:8" x14ac:dyDescent="0.25">
      <c r="H1943" s="72"/>
    </row>
    <row r="1944" spans="8:8" x14ac:dyDescent="0.25">
      <c r="H1944" s="72"/>
    </row>
    <row r="1945" spans="8:8" x14ac:dyDescent="0.25">
      <c r="H1945" s="72"/>
    </row>
    <row r="1946" spans="8:8" x14ac:dyDescent="0.25">
      <c r="H1946" s="72"/>
    </row>
    <row r="1947" spans="8:8" x14ac:dyDescent="0.25">
      <c r="H1947" s="72"/>
    </row>
    <row r="1948" spans="8:8" x14ac:dyDescent="0.25">
      <c r="H1948" s="72"/>
    </row>
    <row r="1949" spans="8:8" x14ac:dyDescent="0.25">
      <c r="H1949" s="72"/>
    </row>
    <row r="1950" spans="8:8" x14ac:dyDescent="0.25">
      <c r="H1950" s="72"/>
    </row>
    <row r="1951" spans="8:8" x14ac:dyDescent="0.25">
      <c r="H1951" s="72"/>
    </row>
    <row r="1952" spans="8:8" x14ac:dyDescent="0.25">
      <c r="H1952" s="72"/>
    </row>
    <row r="1953" spans="8:8" x14ac:dyDescent="0.25">
      <c r="H1953" s="72"/>
    </row>
    <row r="1954" spans="8:8" x14ac:dyDescent="0.25">
      <c r="H1954" s="72"/>
    </row>
    <row r="1955" spans="8:8" x14ac:dyDescent="0.25">
      <c r="H1955" s="72"/>
    </row>
    <row r="1956" spans="8:8" x14ac:dyDescent="0.25">
      <c r="H1956" s="72"/>
    </row>
    <row r="1957" spans="8:8" x14ac:dyDescent="0.25">
      <c r="H1957" s="72"/>
    </row>
    <row r="1958" spans="8:8" x14ac:dyDescent="0.25">
      <c r="H1958" s="72"/>
    </row>
    <row r="1959" spans="8:8" x14ac:dyDescent="0.25">
      <c r="H1959" s="72"/>
    </row>
    <row r="1960" spans="8:8" x14ac:dyDescent="0.25">
      <c r="H1960" s="72"/>
    </row>
    <row r="1961" spans="8:8" x14ac:dyDescent="0.25">
      <c r="H1961" s="72"/>
    </row>
    <row r="1962" spans="8:8" x14ac:dyDescent="0.25">
      <c r="H1962" s="72"/>
    </row>
    <row r="1963" spans="8:8" x14ac:dyDescent="0.25">
      <c r="H1963" s="72"/>
    </row>
    <row r="1964" spans="8:8" x14ac:dyDescent="0.25">
      <c r="H1964" s="72"/>
    </row>
    <row r="1965" spans="8:8" x14ac:dyDescent="0.25">
      <c r="H1965" s="72"/>
    </row>
    <row r="1966" spans="8:8" x14ac:dyDescent="0.25">
      <c r="H1966" s="72"/>
    </row>
    <row r="1967" spans="8:8" x14ac:dyDescent="0.25">
      <c r="H1967" s="72"/>
    </row>
    <row r="1968" spans="8:8" x14ac:dyDescent="0.25">
      <c r="H1968" s="72"/>
    </row>
    <row r="1969" spans="8:8" x14ac:dyDescent="0.25">
      <c r="H1969" s="72"/>
    </row>
    <row r="1970" spans="8:8" x14ac:dyDescent="0.25">
      <c r="H1970" s="72"/>
    </row>
    <row r="1971" spans="8:8" x14ac:dyDescent="0.25">
      <c r="H1971" s="72"/>
    </row>
    <row r="1972" spans="8:8" x14ac:dyDescent="0.25">
      <c r="H1972" s="72"/>
    </row>
    <row r="1973" spans="8:8" x14ac:dyDescent="0.25">
      <c r="H1973" s="72"/>
    </row>
    <row r="1974" spans="8:8" x14ac:dyDescent="0.25">
      <c r="H1974" s="72"/>
    </row>
    <row r="1975" spans="8:8" x14ac:dyDescent="0.25">
      <c r="H1975" s="72"/>
    </row>
    <row r="1976" spans="8:8" x14ac:dyDescent="0.25">
      <c r="H1976" s="72"/>
    </row>
    <row r="1977" spans="8:8" x14ac:dyDescent="0.25">
      <c r="H1977" s="72"/>
    </row>
    <row r="1978" spans="8:8" x14ac:dyDescent="0.25">
      <c r="H1978" s="72"/>
    </row>
    <row r="1979" spans="8:8" x14ac:dyDescent="0.25">
      <c r="H1979" s="72"/>
    </row>
    <row r="1980" spans="8:8" x14ac:dyDescent="0.25">
      <c r="H1980" s="72"/>
    </row>
    <row r="1981" spans="8:8" x14ac:dyDescent="0.25">
      <c r="H1981" s="72"/>
    </row>
    <row r="1982" spans="8:8" x14ac:dyDescent="0.25">
      <c r="H1982" s="72"/>
    </row>
    <row r="1983" spans="8:8" x14ac:dyDescent="0.25">
      <c r="H1983" s="72"/>
    </row>
    <row r="1984" spans="8:8" x14ac:dyDescent="0.25">
      <c r="H1984" s="72"/>
    </row>
    <row r="1985" spans="8:8" x14ac:dyDescent="0.25">
      <c r="H1985" s="72"/>
    </row>
    <row r="1986" spans="8:8" x14ac:dyDescent="0.25">
      <c r="H1986" s="72"/>
    </row>
    <row r="1987" spans="8:8" x14ac:dyDescent="0.25">
      <c r="H1987" s="72"/>
    </row>
    <row r="1988" spans="8:8" x14ac:dyDescent="0.25">
      <c r="H1988" s="72"/>
    </row>
    <row r="1989" spans="8:8" x14ac:dyDescent="0.25">
      <c r="H1989" s="72"/>
    </row>
    <row r="1990" spans="8:8" x14ac:dyDescent="0.25">
      <c r="H1990" s="72"/>
    </row>
    <row r="1991" spans="8:8" x14ac:dyDescent="0.25">
      <c r="H1991" s="72"/>
    </row>
    <row r="1992" spans="8:8" x14ac:dyDescent="0.25">
      <c r="H1992" s="72"/>
    </row>
    <row r="1993" spans="8:8" x14ac:dyDescent="0.25">
      <c r="H1993" s="72"/>
    </row>
    <row r="1994" spans="8:8" x14ac:dyDescent="0.25">
      <c r="H1994" s="72"/>
    </row>
    <row r="1995" spans="8:8" x14ac:dyDescent="0.25">
      <c r="H1995" s="72"/>
    </row>
    <row r="1996" spans="8:8" x14ac:dyDescent="0.25">
      <c r="H1996" s="72"/>
    </row>
    <row r="1997" spans="8:8" x14ac:dyDescent="0.25">
      <c r="H1997" s="72"/>
    </row>
    <row r="1998" spans="8:8" x14ac:dyDescent="0.25">
      <c r="H1998" s="72"/>
    </row>
    <row r="1999" spans="8:8" x14ac:dyDescent="0.25">
      <c r="H1999" s="72"/>
    </row>
    <row r="2000" spans="8:8" x14ac:dyDescent="0.25">
      <c r="H2000" s="72"/>
    </row>
    <row r="2001" spans="8:8" x14ac:dyDescent="0.25">
      <c r="H2001" s="72"/>
    </row>
    <row r="2002" spans="8:8" x14ac:dyDescent="0.25">
      <c r="H2002" s="72"/>
    </row>
    <row r="2003" spans="8:8" x14ac:dyDescent="0.25">
      <c r="H2003" s="72"/>
    </row>
    <row r="2004" spans="8:8" x14ac:dyDescent="0.25">
      <c r="H2004" s="72"/>
    </row>
    <row r="2005" spans="8:8" x14ac:dyDescent="0.25">
      <c r="H2005" s="72"/>
    </row>
    <row r="2006" spans="8:8" x14ac:dyDescent="0.25">
      <c r="H2006" s="72"/>
    </row>
    <row r="2007" spans="8:8" x14ac:dyDescent="0.25">
      <c r="H2007" s="72"/>
    </row>
    <row r="2008" spans="8:8" x14ac:dyDescent="0.25">
      <c r="H2008" s="72"/>
    </row>
    <row r="2009" spans="8:8" x14ac:dyDescent="0.25">
      <c r="H2009" s="72"/>
    </row>
    <row r="2010" spans="8:8" x14ac:dyDescent="0.25">
      <c r="H2010" s="72"/>
    </row>
    <row r="2011" spans="8:8" x14ac:dyDescent="0.25">
      <c r="H2011" s="72"/>
    </row>
    <row r="2012" spans="8:8" x14ac:dyDescent="0.25">
      <c r="H2012" s="72"/>
    </row>
    <row r="2013" spans="8:8" x14ac:dyDescent="0.25">
      <c r="H2013" s="72"/>
    </row>
    <row r="2014" spans="8:8" x14ac:dyDescent="0.25">
      <c r="H2014" s="72"/>
    </row>
    <row r="2015" spans="8:8" x14ac:dyDescent="0.25">
      <c r="H2015" s="72"/>
    </row>
    <row r="2016" spans="8:8" x14ac:dyDescent="0.25">
      <c r="H2016" s="72"/>
    </row>
    <row r="2017" spans="8:8" x14ac:dyDescent="0.25">
      <c r="H2017" s="72"/>
    </row>
    <row r="2018" spans="8:8" x14ac:dyDescent="0.25">
      <c r="H2018" s="72"/>
    </row>
    <row r="2024" spans="8:8" x14ac:dyDescent="0.25">
      <c r="H2024" s="72"/>
    </row>
    <row r="2031" spans="8:8" x14ac:dyDescent="0.25">
      <c r="H2031" s="72"/>
    </row>
    <row r="2034" spans="8:8" x14ac:dyDescent="0.25">
      <c r="H2034" s="72"/>
    </row>
    <row r="2035" spans="8:8" x14ac:dyDescent="0.25">
      <c r="H2035" s="72"/>
    </row>
    <row r="2037" spans="8:8" x14ac:dyDescent="0.25">
      <c r="H2037" s="72"/>
    </row>
    <row r="2040" spans="8:8" x14ac:dyDescent="0.25">
      <c r="H2040" s="72"/>
    </row>
    <row r="2046" spans="8:8" x14ac:dyDescent="0.25">
      <c r="H2046" s="72"/>
    </row>
    <row r="2047" spans="8:8" x14ac:dyDescent="0.25">
      <c r="H2047" s="72"/>
    </row>
    <row r="2048" spans="8:8" x14ac:dyDescent="0.25">
      <c r="H2048" s="72"/>
    </row>
    <row r="2050" spans="8:8" x14ac:dyDescent="0.25">
      <c r="H2050" s="72"/>
    </row>
    <row r="2051" spans="8:8" x14ac:dyDescent="0.25">
      <c r="H2051" s="72"/>
    </row>
    <row r="2052" spans="8:8" x14ac:dyDescent="0.25">
      <c r="H2052" s="72"/>
    </row>
    <row r="2053" spans="8:8" x14ac:dyDescent="0.25">
      <c r="H2053" s="72"/>
    </row>
    <row r="2054" spans="8:8" x14ac:dyDescent="0.25">
      <c r="H2054" s="72"/>
    </row>
    <row r="2056" spans="8:8" x14ac:dyDescent="0.25">
      <c r="H2056" s="72"/>
    </row>
    <row r="2057" spans="8:8" x14ac:dyDescent="0.25">
      <c r="H2057" s="72"/>
    </row>
    <row r="2058" spans="8:8" x14ac:dyDescent="0.25">
      <c r="H2058" s="72"/>
    </row>
    <row r="2060" spans="8:8" x14ac:dyDescent="0.25">
      <c r="H2060" s="72"/>
    </row>
    <row r="2061" spans="8:8" x14ac:dyDescent="0.25">
      <c r="H2061" s="72"/>
    </row>
    <row r="2062" spans="8:8" x14ac:dyDescent="0.25">
      <c r="H2062" s="72"/>
    </row>
    <row r="2066" spans="8:8" x14ac:dyDescent="0.25">
      <c r="H2066" s="72"/>
    </row>
    <row r="2068" spans="8:8" x14ac:dyDescent="0.25">
      <c r="H2068" s="72"/>
    </row>
    <row r="2072" spans="8:8" x14ac:dyDescent="0.25">
      <c r="H2072" s="72"/>
    </row>
    <row r="2077" spans="8:8" x14ac:dyDescent="0.25">
      <c r="H2077" s="72"/>
    </row>
    <row r="2079" spans="8:8" x14ac:dyDescent="0.25">
      <c r="H2079" s="72"/>
    </row>
    <row r="2081" spans="8:8" x14ac:dyDescent="0.25">
      <c r="H2081" s="72"/>
    </row>
    <row r="2083" spans="8:8" x14ac:dyDescent="0.25">
      <c r="H2083" s="72"/>
    </row>
    <row r="2085" spans="8:8" x14ac:dyDescent="0.25">
      <c r="H2085" s="72"/>
    </row>
    <row r="2087" spans="8:8" x14ac:dyDescent="0.25">
      <c r="H2087" s="72"/>
    </row>
    <row r="2091" spans="8:8" x14ac:dyDescent="0.25">
      <c r="H2091" s="72"/>
    </row>
    <row r="2093" spans="8:8" x14ac:dyDescent="0.25">
      <c r="H2093" s="72"/>
    </row>
    <row r="2097" spans="8:8" x14ac:dyDescent="0.25">
      <c r="H2097" s="72"/>
    </row>
    <row r="2099" spans="8:8" x14ac:dyDescent="0.25">
      <c r="H2099" s="72"/>
    </row>
    <row r="2101" spans="8:8" x14ac:dyDescent="0.25">
      <c r="H2101" s="72"/>
    </row>
    <row r="2105" spans="8:8" x14ac:dyDescent="0.25">
      <c r="H2105" s="72"/>
    </row>
    <row r="2106" spans="8:8" x14ac:dyDescent="0.25">
      <c r="H2106" s="72"/>
    </row>
    <row r="2107" spans="8:8" x14ac:dyDescent="0.25">
      <c r="H2107" s="72"/>
    </row>
    <row r="2112" spans="8:8" x14ac:dyDescent="0.25">
      <c r="H2112" s="72"/>
    </row>
    <row r="2125" spans="8:8" x14ac:dyDescent="0.25">
      <c r="H2125" s="72"/>
    </row>
    <row r="2128" spans="8:8" x14ac:dyDescent="0.25">
      <c r="H2128" s="72"/>
    </row>
    <row r="2131" spans="8:8" x14ac:dyDescent="0.25">
      <c r="H2131" s="72"/>
    </row>
    <row r="2133" spans="8:8" x14ac:dyDescent="0.25">
      <c r="H2133" s="72"/>
    </row>
    <row r="2135" spans="8:8" x14ac:dyDescent="0.25">
      <c r="H2135" s="72"/>
    </row>
    <row r="2136" spans="8:8" x14ac:dyDescent="0.25">
      <c r="H2136" s="72"/>
    </row>
    <row r="2137" spans="8:8" x14ac:dyDescent="0.25">
      <c r="H2137" s="72"/>
    </row>
    <row r="2142" spans="8:8" x14ac:dyDescent="0.25">
      <c r="H2142" s="72"/>
    </row>
    <row r="2143" spans="8:8" x14ac:dyDescent="0.25">
      <c r="H2143" s="72"/>
    </row>
    <row r="2144" spans="8:8" x14ac:dyDescent="0.25">
      <c r="H2144" s="72"/>
    </row>
    <row r="2145" spans="8:8" x14ac:dyDescent="0.25">
      <c r="H2145" s="72"/>
    </row>
    <row r="2146" spans="8:8" x14ac:dyDescent="0.25">
      <c r="H2146" s="72"/>
    </row>
    <row r="2147" spans="8:8" x14ac:dyDescent="0.25">
      <c r="H2147" s="72"/>
    </row>
    <row r="2148" spans="8:8" x14ac:dyDescent="0.25">
      <c r="H2148" s="72"/>
    </row>
    <row r="2149" spans="8:8" x14ac:dyDescent="0.25">
      <c r="H2149" s="72"/>
    </row>
    <row r="2150" spans="8:8" x14ac:dyDescent="0.25">
      <c r="H2150" s="72"/>
    </row>
    <row r="2151" spans="8:8" x14ac:dyDescent="0.25">
      <c r="H2151" s="72"/>
    </row>
    <row r="2152" spans="8:8" x14ac:dyDescent="0.25">
      <c r="H2152" s="72"/>
    </row>
    <row r="2153" spans="8:8" x14ac:dyDescent="0.25">
      <c r="H2153" s="72"/>
    </row>
    <row r="2154" spans="8:8" x14ac:dyDescent="0.25">
      <c r="H2154" s="72"/>
    </row>
    <row r="2155" spans="8:8" x14ac:dyDescent="0.25">
      <c r="H2155" s="72"/>
    </row>
    <row r="2156" spans="8:8" x14ac:dyDescent="0.25">
      <c r="H2156" s="72"/>
    </row>
    <row r="2157" spans="8:8" x14ac:dyDescent="0.25">
      <c r="H2157" s="72"/>
    </row>
    <row r="2158" spans="8:8" x14ac:dyDescent="0.25">
      <c r="H2158" s="72"/>
    </row>
    <row r="2159" spans="8:8" x14ac:dyDescent="0.25">
      <c r="H2159" s="72"/>
    </row>
    <row r="2160" spans="8:8" x14ac:dyDescent="0.25">
      <c r="H2160" s="72"/>
    </row>
    <row r="2161" spans="8:8" x14ac:dyDescent="0.25">
      <c r="H2161" s="72"/>
    </row>
    <row r="2162" spans="8:8" x14ac:dyDescent="0.25">
      <c r="H2162" s="72"/>
    </row>
    <row r="2163" spans="8:8" x14ac:dyDescent="0.25">
      <c r="H2163" s="72"/>
    </row>
    <row r="2164" spans="8:8" x14ac:dyDescent="0.25">
      <c r="H2164" s="72"/>
    </row>
    <row r="2165" spans="8:8" x14ac:dyDescent="0.25">
      <c r="H2165" s="72"/>
    </row>
    <row r="2170" spans="8:8" x14ac:dyDescent="0.25">
      <c r="H2170" s="72"/>
    </row>
    <row r="2171" spans="8:8" x14ac:dyDescent="0.25">
      <c r="H2171" s="72"/>
    </row>
    <row r="2172" spans="8:8" x14ac:dyDescent="0.25">
      <c r="H2172" s="72"/>
    </row>
    <row r="2173" spans="8:8" x14ac:dyDescent="0.25">
      <c r="H2173" s="72"/>
    </row>
    <row r="2174" spans="8:8" x14ac:dyDescent="0.25">
      <c r="H2174" s="72"/>
    </row>
    <row r="2175" spans="8:8" x14ac:dyDescent="0.25">
      <c r="H2175" s="72"/>
    </row>
    <row r="2176" spans="8:8" x14ac:dyDescent="0.25">
      <c r="H2176" s="72"/>
    </row>
    <row r="2177" spans="8:8" x14ac:dyDescent="0.25">
      <c r="H2177" s="72"/>
    </row>
    <row r="2178" spans="8:8" x14ac:dyDescent="0.25">
      <c r="H2178" s="72"/>
    </row>
    <row r="2182" spans="8:8" x14ac:dyDescent="0.25">
      <c r="H2182" s="72"/>
    </row>
    <row r="2183" spans="8:8" x14ac:dyDescent="0.25">
      <c r="H2183" s="72"/>
    </row>
    <row r="2188" spans="8:8" x14ac:dyDescent="0.25">
      <c r="H2188" s="72"/>
    </row>
    <row r="2191" spans="8:8" x14ac:dyDescent="0.25">
      <c r="H2191" s="72"/>
    </row>
    <row r="2194" spans="8:8" x14ac:dyDescent="0.25">
      <c r="H2194" s="72"/>
    </row>
    <row r="2197" spans="8:8" x14ac:dyDescent="0.25">
      <c r="H2197" s="72"/>
    </row>
    <row r="2198" spans="8:8" x14ac:dyDescent="0.25">
      <c r="H2198" s="72"/>
    </row>
    <row r="2199" spans="8:8" x14ac:dyDescent="0.25">
      <c r="H2199" s="72"/>
    </row>
    <row r="2200" spans="8:8" x14ac:dyDescent="0.25">
      <c r="H2200" s="72"/>
    </row>
    <row r="2201" spans="8:8" x14ac:dyDescent="0.25">
      <c r="H2201" s="72"/>
    </row>
    <row r="2202" spans="8:8" x14ac:dyDescent="0.25">
      <c r="H2202" s="72"/>
    </row>
    <row r="2203" spans="8:8" x14ac:dyDescent="0.25">
      <c r="H2203" s="72"/>
    </row>
    <row r="2204" spans="8:8" x14ac:dyDescent="0.25">
      <c r="H2204" s="72"/>
    </row>
    <row r="2205" spans="8:8" x14ac:dyDescent="0.25">
      <c r="H2205" s="72"/>
    </row>
    <row r="2206" spans="8:8" x14ac:dyDescent="0.25">
      <c r="H2206" s="72"/>
    </row>
    <row r="2207" spans="8:8" x14ac:dyDescent="0.25">
      <c r="H2207" s="72"/>
    </row>
    <row r="2208" spans="8:8" x14ac:dyDescent="0.25">
      <c r="H2208" s="72"/>
    </row>
    <row r="2209" spans="8:8" x14ac:dyDescent="0.25">
      <c r="H2209" s="72"/>
    </row>
    <row r="2212" spans="8:8" x14ac:dyDescent="0.25">
      <c r="H2212" s="72"/>
    </row>
    <row r="2213" spans="8:8" x14ac:dyDescent="0.25">
      <c r="H2213" s="72"/>
    </row>
    <row r="2214" spans="8:8" x14ac:dyDescent="0.25">
      <c r="H2214" s="72"/>
    </row>
    <row r="2216" spans="8:8" x14ac:dyDescent="0.25">
      <c r="H2216" s="72"/>
    </row>
    <row r="2217" spans="8:8" x14ac:dyDescent="0.25">
      <c r="H2217" s="72"/>
    </row>
    <row r="2218" spans="8:8" x14ac:dyDescent="0.25">
      <c r="H2218" s="72"/>
    </row>
    <row r="2219" spans="8:8" x14ac:dyDescent="0.25">
      <c r="H2219" s="72"/>
    </row>
    <row r="2220" spans="8:8" x14ac:dyDescent="0.25">
      <c r="H2220" s="72"/>
    </row>
    <row r="2221" spans="8:8" x14ac:dyDescent="0.25">
      <c r="H2221" s="72"/>
    </row>
    <row r="2222" spans="8:8" x14ac:dyDescent="0.25">
      <c r="H2222" s="72"/>
    </row>
    <row r="2223" spans="8:8" x14ac:dyDescent="0.25">
      <c r="H2223" s="72"/>
    </row>
    <row r="2224" spans="8:8" x14ac:dyDescent="0.25">
      <c r="H2224" s="72"/>
    </row>
    <row r="2225" spans="8:8" x14ac:dyDescent="0.25">
      <c r="H2225" s="72"/>
    </row>
    <row r="2226" spans="8:8" x14ac:dyDescent="0.25">
      <c r="H2226" s="72"/>
    </row>
    <row r="2227" spans="8:8" x14ac:dyDescent="0.25">
      <c r="H2227" s="72"/>
    </row>
    <row r="2228" spans="8:8" x14ac:dyDescent="0.25">
      <c r="H2228" s="72"/>
    </row>
    <row r="2229" spans="8:8" x14ac:dyDescent="0.25">
      <c r="H2229" s="72"/>
    </row>
    <row r="2230" spans="8:8" x14ac:dyDescent="0.25">
      <c r="H2230" s="72"/>
    </row>
    <row r="2231" spans="8:8" x14ac:dyDescent="0.25">
      <c r="H2231" s="72"/>
    </row>
    <row r="2232" spans="8:8" x14ac:dyDescent="0.25">
      <c r="H2232" s="72"/>
    </row>
    <row r="2233" spans="8:8" x14ac:dyDescent="0.25">
      <c r="H2233" s="72"/>
    </row>
    <row r="2234" spans="8:8" x14ac:dyDescent="0.25">
      <c r="H2234" s="72"/>
    </row>
    <row r="2235" spans="8:8" x14ac:dyDescent="0.25">
      <c r="H2235" s="72"/>
    </row>
    <row r="2236" spans="8:8" x14ac:dyDescent="0.25">
      <c r="H2236" s="72"/>
    </row>
    <row r="2237" spans="8:8" x14ac:dyDescent="0.25">
      <c r="H2237" s="72"/>
    </row>
    <row r="2238" spans="8:8" x14ac:dyDescent="0.25">
      <c r="H2238" s="72"/>
    </row>
    <row r="2239" spans="8:8" x14ac:dyDescent="0.25">
      <c r="H2239" s="72"/>
    </row>
    <row r="2240" spans="8:8" x14ac:dyDescent="0.25">
      <c r="H2240" s="72"/>
    </row>
    <row r="2242" spans="8:8" x14ac:dyDescent="0.25">
      <c r="H2242" s="72"/>
    </row>
    <row r="2243" spans="8:8" x14ac:dyDescent="0.25">
      <c r="H2243" s="72"/>
    </row>
    <row r="2244" spans="8:8" x14ac:dyDescent="0.25">
      <c r="H2244" s="72"/>
    </row>
    <row r="2245" spans="8:8" x14ac:dyDescent="0.25">
      <c r="H2245" s="72"/>
    </row>
    <row r="2246" spans="8:8" x14ac:dyDescent="0.25">
      <c r="H2246" s="72"/>
    </row>
    <row r="2247" spans="8:8" x14ac:dyDescent="0.25">
      <c r="H2247" s="72"/>
    </row>
    <row r="2248" spans="8:8" x14ac:dyDescent="0.25">
      <c r="H2248" s="72"/>
    </row>
    <row r="2249" spans="8:8" x14ac:dyDescent="0.25">
      <c r="H2249" s="72"/>
    </row>
    <row r="2250" spans="8:8" x14ac:dyDescent="0.25">
      <c r="H2250" s="72"/>
    </row>
    <row r="2251" spans="8:8" x14ac:dyDescent="0.25">
      <c r="H2251" s="72"/>
    </row>
    <row r="2252" spans="8:8" x14ac:dyDescent="0.25">
      <c r="H2252" s="72"/>
    </row>
    <row r="2253" spans="8:8" x14ac:dyDescent="0.25">
      <c r="H2253" s="72"/>
    </row>
    <row r="2254" spans="8:8" x14ac:dyDescent="0.25">
      <c r="H2254" s="72"/>
    </row>
    <row r="2255" spans="8:8" x14ac:dyDescent="0.25">
      <c r="H2255" s="72"/>
    </row>
    <row r="2256" spans="8:8" x14ac:dyDescent="0.25">
      <c r="H2256" s="72"/>
    </row>
    <row r="2257" spans="8:8" x14ac:dyDescent="0.25">
      <c r="H2257" s="72"/>
    </row>
    <row r="2258" spans="8:8" x14ac:dyDescent="0.25">
      <c r="H2258" s="72"/>
    </row>
    <row r="2259" spans="8:8" x14ac:dyDescent="0.25">
      <c r="H2259" s="72"/>
    </row>
    <row r="2261" spans="8:8" x14ac:dyDescent="0.25">
      <c r="H2261" s="72"/>
    </row>
    <row r="2262" spans="8:8" x14ac:dyDescent="0.25">
      <c r="H2262" s="72"/>
    </row>
    <row r="2263" spans="8:8" x14ac:dyDescent="0.25">
      <c r="H2263" s="72"/>
    </row>
    <row r="2264" spans="8:8" x14ac:dyDescent="0.25">
      <c r="H2264" s="72"/>
    </row>
    <row r="2266" spans="8:8" x14ac:dyDescent="0.25">
      <c r="H2266" s="72"/>
    </row>
    <row r="2267" spans="8:8" x14ac:dyDescent="0.25">
      <c r="H2267" s="72"/>
    </row>
    <row r="2268" spans="8:8" x14ac:dyDescent="0.25">
      <c r="H2268" s="72"/>
    </row>
    <row r="2269" spans="8:8" x14ac:dyDescent="0.25">
      <c r="H2269" s="72"/>
    </row>
    <row r="2270" spans="8:8" x14ac:dyDescent="0.25">
      <c r="H2270" s="72"/>
    </row>
    <row r="2271" spans="8:8" x14ac:dyDescent="0.25">
      <c r="H2271" s="72"/>
    </row>
    <row r="2273" spans="8:8" x14ac:dyDescent="0.25">
      <c r="H2273" s="72"/>
    </row>
    <row r="2274" spans="8:8" x14ac:dyDescent="0.25">
      <c r="H2274" s="72"/>
    </row>
    <row r="2275" spans="8:8" x14ac:dyDescent="0.25">
      <c r="H2275" s="72"/>
    </row>
    <row r="2276" spans="8:8" x14ac:dyDescent="0.25">
      <c r="H2276" s="72"/>
    </row>
    <row r="2277" spans="8:8" x14ac:dyDescent="0.25">
      <c r="H2277" s="72"/>
    </row>
    <row r="2284" spans="8:8" x14ac:dyDescent="0.25">
      <c r="H2284" s="72"/>
    </row>
    <row r="2285" spans="8:8" x14ac:dyDescent="0.25">
      <c r="H2285" s="72"/>
    </row>
    <row r="2287" spans="8:8" x14ac:dyDescent="0.25">
      <c r="H2287" s="72"/>
    </row>
    <row r="2288" spans="8:8" x14ac:dyDescent="0.25">
      <c r="H2288" s="72"/>
    </row>
    <row r="2289" spans="8:8" x14ac:dyDescent="0.25">
      <c r="H2289" s="72"/>
    </row>
    <row r="2290" spans="8:8" x14ac:dyDescent="0.25">
      <c r="H2290" s="72"/>
    </row>
    <row r="2291" spans="8:8" x14ac:dyDescent="0.25">
      <c r="H2291" s="72"/>
    </row>
    <row r="2292" spans="8:8" x14ac:dyDescent="0.25">
      <c r="H2292" s="72"/>
    </row>
    <row r="2293" spans="8:8" x14ac:dyDescent="0.25">
      <c r="H2293" s="72"/>
    </row>
    <row r="2294" spans="8:8" x14ac:dyDescent="0.25">
      <c r="H2294" s="72"/>
    </row>
    <row r="2302" spans="8:8" x14ac:dyDescent="0.25">
      <c r="H2302" s="72"/>
    </row>
    <row r="2303" spans="8:8" x14ac:dyDescent="0.25">
      <c r="H2303" s="72"/>
    </row>
    <row r="2304" spans="8:8" x14ac:dyDescent="0.25">
      <c r="H2304" s="72"/>
    </row>
    <row r="2306" spans="8:8" x14ac:dyDescent="0.25">
      <c r="H2306" s="72"/>
    </row>
    <row r="2318" spans="8:8" x14ac:dyDescent="0.25">
      <c r="H2318" s="72"/>
    </row>
    <row r="2319" spans="8:8" x14ac:dyDescent="0.25">
      <c r="H2319" s="72"/>
    </row>
    <row r="2320" spans="8:8" x14ac:dyDescent="0.25">
      <c r="H2320" s="72"/>
    </row>
    <row r="2321" spans="8:8" x14ac:dyDescent="0.25">
      <c r="H2321" s="72"/>
    </row>
    <row r="2322" spans="8:8" x14ac:dyDescent="0.25">
      <c r="H2322" s="72"/>
    </row>
    <row r="2323" spans="8:8" x14ac:dyDescent="0.25">
      <c r="H2323" s="72"/>
    </row>
    <row r="2324" spans="8:8" x14ac:dyDescent="0.25">
      <c r="H2324" s="72"/>
    </row>
    <row r="2325" spans="8:8" x14ac:dyDescent="0.25">
      <c r="H2325" s="72"/>
    </row>
    <row r="2326" spans="8:8" x14ac:dyDescent="0.25">
      <c r="H2326" s="72"/>
    </row>
    <row r="2327" spans="8:8" x14ac:dyDescent="0.25">
      <c r="H2327" s="72"/>
    </row>
    <row r="2328" spans="8:8" x14ac:dyDescent="0.25">
      <c r="H2328" s="72"/>
    </row>
    <row r="2329" spans="8:8" x14ac:dyDescent="0.25">
      <c r="H2329" s="72"/>
    </row>
    <row r="2330" spans="8:8" x14ac:dyDescent="0.25">
      <c r="H2330" s="72"/>
    </row>
    <row r="2331" spans="8:8" x14ac:dyDescent="0.25">
      <c r="H2331" s="72"/>
    </row>
    <row r="2332" spans="8:8" x14ac:dyDescent="0.25">
      <c r="H2332" s="72"/>
    </row>
    <row r="2333" spans="8:8" x14ac:dyDescent="0.25">
      <c r="H2333" s="72"/>
    </row>
    <row r="2334" spans="8:8" x14ac:dyDescent="0.25">
      <c r="H2334" s="72"/>
    </row>
    <row r="2335" spans="8:8" x14ac:dyDescent="0.25">
      <c r="H2335" s="72"/>
    </row>
    <row r="2336" spans="8:8" x14ac:dyDescent="0.25">
      <c r="H2336" s="72"/>
    </row>
    <row r="2337" spans="8:8" x14ac:dyDescent="0.25">
      <c r="H2337" s="72"/>
    </row>
    <row r="2338" spans="8:8" x14ac:dyDescent="0.25">
      <c r="H2338" s="72"/>
    </row>
    <row r="2339" spans="8:8" x14ac:dyDescent="0.25">
      <c r="H2339" s="72"/>
    </row>
    <row r="2340" spans="8:8" x14ac:dyDescent="0.25">
      <c r="H2340" s="72"/>
    </row>
    <row r="2341" spans="8:8" x14ac:dyDescent="0.25">
      <c r="H2341" s="72"/>
    </row>
    <row r="2342" spans="8:8" x14ac:dyDescent="0.25">
      <c r="H2342" s="72"/>
    </row>
    <row r="2343" spans="8:8" x14ac:dyDescent="0.25">
      <c r="H2343" s="72"/>
    </row>
    <row r="2344" spans="8:8" x14ac:dyDescent="0.25">
      <c r="H2344" s="72"/>
    </row>
    <row r="2345" spans="8:8" x14ac:dyDescent="0.25">
      <c r="H2345" s="72"/>
    </row>
    <row r="2346" spans="8:8" x14ac:dyDescent="0.25">
      <c r="H2346" s="72"/>
    </row>
    <row r="2347" spans="8:8" x14ac:dyDescent="0.25">
      <c r="H2347" s="72"/>
    </row>
    <row r="2348" spans="8:8" x14ac:dyDescent="0.25">
      <c r="H2348" s="72"/>
    </row>
    <row r="2353" spans="8:8" x14ac:dyDescent="0.25">
      <c r="H2353" s="72"/>
    </row>
    <row r="2356" spans="8:8" x14ac:dyDescent="0.25">
      <c r="H2356" s="72"/>
    </row>
    <row r="2357" spans="8:8" x14ac:dyDescent="0.25">
      <c r="H2357" s="72"/>
    </row>
    <row r="2364" spans="8:8" x14ac:dyDescent="0.25">
      <c r="H2364" s="72"/>
    </row>
    <row r="2365" spans="8:8" x14ac:dyDescent="0.25">
      <c r="H2365" s="72"/>
    </row>
    <row r="2366" spans="8:8" x14ac:dyDescent="0.25">
      <c r="H2366" s="72"/>
    </row>
    <row r="2369" spans="8:8" x14ac:dyDescent="0.25">
      <c r="H2369" s="72"/>
    </row>
    <row r="2371" spans="8:8" x14ac:dyDescent="0.25">
      <c r="H2371" s="72"/>
    </row>
    <row r="2378" spans="8:8" x14ac:dyDescent="0.25">
      <c r="H2378" s="72"/>
    </row>
    <row r="2379" spans="8:8" x14ac:dyDescent="0.25">
      <c r="H2379" s="72"/>
    </row>
    <row r="2380" spans="8:8" x14ac:dyDescent="0.25">
      <c r="H2380" s="72"/>
    </row>
    <row r="2384" spans="8:8" x14ac:dyDescent="0.25">
      <c r="H2384" s="72"/>
    </row>
    <row r="2397" spans="8:8" x14ac:dyDescent="0.25">
      <c r="H2397" s="72"/>
    </row>
    <row r="2400" spans="8:8" x14ac:dyDescent="0.25">
      <c r="H2400" s="72"/>
    </row>
    <row r="2401" spans="8:8" x14ac:dyDescent="0.25">
      <c r="H2401" s="72"/>
    </row>
    <row r="2402" spans="8:8" x14ac:dyDescent="0.25">
      <c r="H2402" s="72"/>
    </row>
    <row r="2411" spans="8:8" x14ac:dyDescent="0.25">
      <c r="H2411" s="72"/>
    </row>
    <row r="2414" spans="8:8" x14ac:dyDescent="0.25">
      <c r="H2414" s="72"/>
    </row>
    <row r="2416" spans="8:8" x14ac:dyDescent="0.25">
      <c r="H2416" s="72"/>
    </row>
    <row r="2419" spans="8:8" x14ac:dyDescent="0.25">
      <c r="H2419" s="72"/>
    </row>
    <row r="2423" spans="8:8" x14ac:dyDescent="0.25">
      <c r="H2423" s="72"/>
    </row>
    <row r="2424" spans="8:8" x14ac:dyDescent="0.25">
      <c r="H2424" s="72"/>
    </row>
    <row r="2426" spans="8:8" x14ac:dyDescent="0.25">
      <c r="H2426" s="72"/>
    </row>
    <row r="2430" spans="8:8" x14ac:dyDescent="0.25">
      <c r="H2430" s="72"/>
    </row>
    <row r="2435" spans="8:8" x14ac:dyDescent="0.25">
      <c r="H2435" s="72"/>
    </row>
    <row r="2441" spans="8:8" x14ac:dyDescent="0.25">
      <c r="H2441" s="72"/>
    </row>
    <row r="2442" spans="8:8" x14ac:dyDescent="0.25">
      <c r="H2442" s="72"/>
    </row>
    <row r="2446" spans="8:8" x14ac:dyDescent="0.25">
      <c r="H2446" s="72"/>
    </row>
    <row r="2450" spans="8:8" x14ac:dyDescent="0.25">
      <c r="H2450" s="72"/>
    </row>
    <row r="2457" spans="8:8" x14ac:dyDescent="0.25">
      <c r="H2457" s="72"/>
    </row>
    <row r="2461" spans="8:8" x14ac:dyDescent="0.25">
      <c r="H2461" s="72"/>
    </row>
    <row r="2463" spans="8:8" x14ac:dyDescent="0.25">
      <c r="H2463" s="72"/>
    </row>
    <row r="2464" spans="8:8" x14ac:dyDescent="0.25">
      <c r="H2464" s="72"/>
    </row>
    <row r="2465" spans="8:8" x14ac:dyDescent="0.25">
      <c r="H2465" s="72"/>
    </row>
    <row r="2495" spans="8:8" x14ac:dyDescent="0.25">
      <c r="H2495" s="72"/>
    </row>
    <row r="2501" spans="8:8" x14ac:dyDescent="0.25">
      <c r="H2501" s="72"/>
    </row>
    <row r="2504" spans="8:8" x14ac:dyDescent="0.25">
      <c r="H2504" s="72"/>
    </row>
    <row r="2506" spans="8:8" x14ac:dyDescent="0.25">
      <c r="H2506" s="72"/>
    </row>
    <row r="2513" spans="8:8" x14ac:dyDescent="0.25">
      <c r="H2513" s="72"/>
    </row>
    <row r="2515" spans="8:8" x14ac:dyDescent="0.25">
      <c r="H2515" s="72"/>
    </row>
    <row r="2516" spans="8:8" x14ac:dyDescent="0.25">
      <c r="H2516" s="72"/>
    </row>
    <row r="2517" spans="8:8" x14ac:dyDescent="0.25">
      <c r="H2517" s="72"/>
    </row>
    <row r="2518" spans="8:8" x14ac:dyDescent="0.25">
      <c r="H2518" s="72"/>
    </row>
    <row r="2519" spans="8:8" x14ac:dyDescent="0.25">
      <c r="H2519" s="72"/>
    </row>
    <row r="2531" spans="8:8" x14ac:dyDescent="0.25">
      <c r="H2531" s="72"/>
    </row>
    <row r="2535" spans="8:8" x14ac:dyDescent="0.25">
      <c r="H2535" s="72"/>
    </row>
    <row r="2537" spans="8:8" x14ac:dyDescent="0.25">
      <c r="H2537" s="72"/>
    </row>
    <row r="2538" spans="8:8" x14ac:dyDescent="0.25">
      <c r="H2538" s="72"/>
    </row>
    <row r="2540" spans="8:8" x14ac:dyDescent="0.25">
      <c r="H2540" s="72"/>
    </row>
    <row r="2542" spans="8:8" x14ac:dyDescent="0.25">
      <c r="H2542" s="72"/>
    </row>
    <row r="2544" spans="8:8" x14ac:dyDescent="0.25">
      <c r="H2544" s="72"/>
    </row>
    <row r="2546" spans="8:8" x14ac:dyDescent="0.25">
      <c r="H2546" s="72"/>
    </row>
    <row r="2548" spans="8:8" x14ac:dyDescent="0.25">
      <c r="H2548" s="72"/>
    </row>
    <row r="2550" spans="8:8" x14ac:dyDescent="0.25">
      <c r="H2550" s="72"/>
    </row>
    <row r="2552" spans="8:8" x14ac:dyDescent="0.25">
      <c r="H2552" s="72"/>
    </row>
    <row r="2554" spans="8:8" x14ac:dyDescent="0.25">
      <c r="H2554" s="72"/>
    </row>
    <row r="2555" spans="8:8" x14ac:dyDescent="0.25">
      <c r="H2555" s="72"/>
    </row>
    <row r="2557" spans="8:8" x14ac:dyDescent="0.25">
      <c r="H2557" s="72"/>
    </row>
    <row r="2561" spans="8:8" x14ac:dyDescent="0.25">
      <c r="H2561" s="72"/>
    </row>
    <row r="2562" spans="8:8" x14ac:dyDescent="0.25">
      <c r="H2562" s="72"/>
    </row>
    <row r="2567" spans="8:8" x14ac:dyDescent="0.25">
      <c r="H2567" s="72"/>
    </row>
    <row r="2571" spans="8:8" x14ac:dyDescent="0.25">
      <c r="H2571" s="72"/>
    </row>
    <row r="2573" spans="8:8" x14ac:dyDescent="0.25">
      <c r="H2573" s="72"/>
    </row>
    <row r="2575" spans="8:8" x14ac:dyDescent="0.25">
      <c r="H2575" s="72"/>
    </row>
    <row r="2577" spans="8:8" x14ac:dyDescent="0.25">
      <c r="H2577" s="72"/>
    </row>
    <row r="2578" spans="8:8" x14ac:dyDescent="0.25">
      <c r="H2578" s="72"/>
    </row>
    <row r="2579" spans="8:8" x14ac:dyDescent="0.25">
      <c r="H2579" s="72"/>
    </row>
    <row r="2580" spans="8:8" x14ac:dyDescent="0.25">
      <c r="H2580" s="72"/>
    </row>
    <row r="2581" spans="8:8" x14ac:dyDescent="0.25">
      <c r="H2581" s="72"/>
    </row>
    <row r="2582" spans="8:8" x14ac:dyDescent="0.25">
      <c r="H2582" s="72"/>
    </row>
    <row r="2583" spans="8:8" x14ac:dyDescent="0.25">
      <c r="H2583" s="72"/>
    </row>
    <row r="2586" spans="8:8" x14ac:dyDescent="0.25">
      <c r="H2586" s="72"/>
    </row>
    <row r="2588" spans="8:8" x14ac:dyDescent="0.25">
      <c r="H2588" s="72"/>
    </row>
    <row r="2590" spans="8:8" x14ac:dyDescent="0.25">
      <c r="H2590" s="72"/>
    </row>
    <row r="2598" spans="8:8" x14ac:dyDescent="0.25">
      <c r="H2598" s="72"/>
    </row>
    <row r="2600" spans="8:8" x14ac:dyDescent="0.25">
      <c r="H2600" s="72"/>
    </row>
    <row r="2606" spans="8:8" x14ac:dyDescent="0.25">
      <c r="H2606" s="72"/>
    </row>
    <row r="2612" spans="8:8" x14ac:dyDescent="0.25">
      <c r="H2612" s="72"/>
    </row>
    <row r="2613" spans="8:8" x14ac:dyDescent="0.25">
      <c r="H2613" s="72"/>
    </row>
    <row r="2614" spans="8:8" x14ac:dyDescent="0.25">
      <c r="H2614" s="72"/>
    </row>
    <row r="2616" spans="8:8" x14ac:dyDescent="0.25">
      <c r="H2616" s="72"/>
    </row>
    <row r="2617" spans="8:8" x14ac:dyDescent="0.25">
      <c r="H2617" s="72"/>
    </row>
    <row r="2620" spans="8:8" x14ac:dyDescent="0.25">
      <c r="H2620" s="72"/>
    </row>
    <row r="2621" spans="8:8" x14ac:dyDescent="0.25">
      <c r="H2621" s="72"/>
    </row>
    <row r="2625" spans="8:8" x14ac:dyDescent="0.25">
      <c r="H2625" s="72"/>
    </row>
    <row r="2626" spans="8:8" x14ac:dyDescent="0.25">
      <c r="H2626" s="72"/>
    </row>
    <row r="2627" spans="8:8" x14ac:dyDescent="0.25">
      <c r="H2627" s="72"/>
    </row>
    <row r="2628" spans="8:8" x14ac:dyDescent="0.25">
      <c r="H2628" s="72"/>
    </row>
    <row r="2629" spans="8:8" x14ac:dyDescent="0.25">
      <c r="H2629" s="72"/>
    </row>
    <row r="2630" spans="8:8" x14ac:dyDescent="0.25">
      <c r="H2630" s="72"/>
    </row>
    <row r="2631" spans="8:8" x14ac:dyDescent="0.25">
      <c r="H2631" s="72"/>
    </row>
    <row r="2632" spans="8:8" x14ac:dyDescent="0.25">
      <c r="H2632" s="72"/>
    </row>
    <row r="2635" spans="8:8" x14ac:dyDescent="0.25">
      <c r="H2635" s="72"/>
    </row>
    <row r="2641" spans="8:8" x14ac:dyDescent="0.25">
      <c r="H2641" s="72"/>
    </row>
    <row r="2645" spans="8:8" x14ac:dyDescent="0.25">
      <c r="H2645" s="72"/>
    </row>
    <row r="2647" spans="8:8" x14ac:dyDescent="0.25">
      <c r="H2647" s="72"/>
    </row>
    <row r="2659" spans="8:8" x14ac:dyDescent="0.25">
      <c r="H2659" s="72"/>
    </row>
    <row r="2661" spans="8:8" x14ac:dyDescent="0.25">
      <c r="H2661" s="72"/>
    </row>
    <row r="2666" spans="8:8" x14ac:dyDescent="0.25">
      <c r="H2666" s="72"/>
    </row>
    <row r="2667" spans="8:8" x14ac:dyDescent="0.25">
      <c r="H2667" s="72"/>
    </row>
    <row r="2670" spans="8:8" x14ac:dyDescent="0.25">
      <c r="H2670" s="72"/>
    </row>
    <row r="2671" spans="8:8" x14ac:dyDescent="0.25">
      <c r="H2671" s="72"/>
    </row>
    <row r="2676" spans="8:8" x14ac:dyDescent="0.25">
      <c r="H2676" s="72"/>
    </row>
    <row r="2678" spans="8:8" x14ac:dyDescent="0.25">
      <c r="H2678" s="72"/>
    </row>
    <row r="2680" spans="8:8" x14ac:dyDescent="0.25">
      <c r="H2680" s="72"/>
    </row>
    <row r="2683" spans="8:8" x14ac:dyDescent="0.25">
      <c r="H2683" s="72"/>
    </row>
    <row r="2685" spans="8:8" x14ac:dyDescent="0.25">
      <c r="H2685" s="72"/>
    </row>
    <row r="2688" spans="8:8" x14ac:dyDescent="0.25">
      <c r="H2688" s="72"/>
    </row>
    <row r="2692" spans="8:8" x14ac:dyDescent="0.25">
      <c r="H2692" s="72"/>
    </row>
    <row r="2693" spans="8:8" x14ac:dyDescent="0.25">
      <c r="H2693" s="72"/>
    </row>
    <row r="2696" spans="8:8" x14ac:dyDescent="0.25">
      <c r="H2696" s="72"/>
    </row>
    <row r="2698" spans="8:8" x14ac:dyDescent="0.25">
      <c r="H2698" s="72"/>
    </row>
    <row r="2705" spans="8:8" x14ac:dyDescent="0.25">
      <c r="H2705" s="72"/>
    </row>
    <row r="2713" spans="8:8" x14ac:dyDescent="0.25">
      <c r="H2713" s="72"/>
    </row>
    <row r="2715" spans="8:8" x14ac:dyDescent="0.25">
      <c r="H2715" s="72"/>
    </row>
    <row r="2717" spans="8:8" x14ac:dyDescent="0.25">
      <c r="H2717" s="72"/>
    </row>
    <row r="2718" spans="8:8" x14ac:dyDescent="0.25">
      <c r="H2718" s="72"/>
    </row>
    <row r="2719" spans="8:8" x14ac:dyDescent="0.25">
      <c r="H2719" s="72"/>
    </row>
    <row r="2720" spans="8:8" x14ac:dyDescent="0.25">
      <c r="H2720" s="72"/>
    </row>
    <row r="2721" spans="8:8" x14ac:dyDescent="0.25">
      <c r="H2721" s="72"/>
    </row>
    <row r="2725" spans="8:8" x14ac:dyDescent="0.25">
      <c r="H2725" s="72"/>
    </row>
    <row r="2727" spans="8:8" x14ac:dyDescent="0.25">
      <c r="H2727" s="72"/>
    </row>
    <row r="2728" spans="8:8" x14ac:dyDescent="0.25">
      <c r="H2728" s="72"/>
    </row>
    <row r="2729" spans="8:8" x14ac:dyDescent="0.25">
      <c r="H2729" s="72"/>
    </row>
    <row r="2730" spans="8:8" x14ac:dyDescent="0.25">
      <c r="H2730" s="72"/>
    </row>
    <row r="2731" spans="8:8" x14ac:dyDescent="0.25">
      <c r="H2731" s="72"/>
    </row>
    <row r="2733" spans="8:8" x14ac:dyDescent="0.25">
      <c r="H2733" s="72"/>
    </row>
    <row r="2735" spans="8:8" x14ac:dyDescent="0.25">
      <c r="H2735" s="72"/>
    </row>
    <row r="2736" spans="8:8" x14ac:dyDescent="0.25">
      <c r="H2736" s="72"/>
    </row>
    <row r="2737" spans="8:8" x14ac:dyDescent="0.25">
      <c r="H2737" s="72"/>
    </row>
    <row r="2738" spans="8:8" x14ac:dyDescent="0.25">
      <c r="H2738" s="72"/>
    </row>
    <row r="2743" spans="8:8" x14ac:dyDescent="0.25">
      <c r="H2743" s="72"/>
    </row>
    <row r="2744" spans="8:8" x14ac:dyDescent="0.25">
      <c r="H2744" s="72"/>
    </row>
    <row r="2748" spans="8:8" x14ac:dyDescent="0.25">
      <c r="H2748" s="72"/>
    </row>
    <row r="2761" spans="8:8" x14ac:dyDescent="0.25">
      <c r="H2761" s="72"/>
    </row>
    <row r="2764" spans="8:8" x14ac:dyDescent="0.25">
      <c r="H2764" s="72"/>
    </row>
    <row r="2766" spans="8:8" x14ac:dyDescent="0.25">
      <c r="H2766" s="72"/>
    </row>
    <row r="2768" spans="8:8" x14ac:dyDescent="0.25">
      <c r="H2768" s="72"/>
    </row>
    <row r="2774" spans="8:8" x14ac:dyDescent="0.25">
      <c r="H2774" s="72"/>
    </row>
    <row r="2780" spans="8:8" x14ac:dyDescent="0.25">
      <c r="H2780" s="72"/>
    </row>
    <row r="2783" spans="8:8" x14ac:dyDescent="0.25">
      <c r="H2783" s="72"/>
    </row>
    <row r="2784" spans="8:8" x14ac:dyDescent="0.25">
      <c r="H2784" s="72"/>
    </row>
    <row r="2785" spans="8:8" x14ac:dyDescent="0.25">
      <c r="H2785" s="72"/>
    </row>
    <row r="2791" spans="8:8" x14ac:dyDescent="0.25">
      <c r="H2791" s="72"/>
    </row>
    <row r="2798" spans="8:8" x14ac:dyDescent="0.25">
      <c r="H2798" s="72"/>
    </row>
    <row r="2804" spans="8:8" x14ac:dyDescent="0.25">
      <c r="H2804" s="72"/>
    </row>
    <row r="2814" spans="8:8" x14ac:dyDescent="0.25">
      <c r="H2814" s="72"/>
    </row>
    <row r="2816" spans="8:8" x14ac:dyDescent="0.25">
      <c r="H2816" s="72"/>
    </row>
    <row r="2819" spans="8:8" x14ac:dyDescent="0.25">
      <c r="H2819" s="72"/>
    </row>
    <row r="2822" spans="8:8" x14ac:dyDescent="0.25">
      <c r="H2822" s="72"/>
    </row>
    <row r="2826" spans="8:8" x14ac:dyDescent="0.25">
      <c r="H2826" s="72"/>
    </row>
    <row r="2830" spans="8:8" x14ac:dyDescent="0.25">
      <c r="H2830" s="72"/>
    </row>
    <row r="2833" spans="8:8" x14ac:dyDescent="0.25">
      <c r="H2833" s="72"/>
    </row>
    <row r="2835" spans="8:8" x14ac:dyDescent="0.25">
      <c r="H2835" s="72"/>
    </row>
    <row r="2836" spans="8:8" x14ac:dyDescent="0.25">
      <c r="H2836" s="72"/>
    </row>
    <row r="2837" spans="8:8" x14ac:dyDescent="0.25">
      <c r="H2837" s="72"/>
    </row>
    <row r="2838" spans="8:8" x14ac:dyDescent="0.25">
      <c r="H2838" s="72"/>
    </row>
    <row r="2842" spans="8:8" x14ac:dyDescent="0.25">
      <c r="H2842" s="72"/>
    </row>
    <row r="2843" spans="8:8" x14ac:dyDescent="0.25">
      <c r="H2843" s="72"/>
    </row>
    <row r="2845" spans="8:8" x14ac:dyDescent="0.25">
      <c r="H2845" s="72"/>
    </row>
    <row r="2852" spans="8:8" x14ac:dyDescent="0.25">
      <c r="H2852" s="72"/>
    </row>
    <row r="2854" spans="8:8" x14ac:dyDescent="0.25">
      <c r="H2854" s="72"/>
    </row>
    <row r="2855" spans="8:8" x14ac:dyDescent="0.25">
      <c r="H2855" s="72"/>
    </row>
    <row r="2858" spans="8:8" x14ac:dyDescent="0.25">
      <c r="H2858" s="72"/>
    </row>
    <row r="2859" spans="8:8" x14ac:dyDescent="0.25">
      <c r="H2859" s="72"/>
    </row>
    <row r="2860" spans="8:8" x14ac:dyDescent="0.25">
      <c r="H2860" s="72"/>
    </row>
    <row r="2863" spans="8:8" x14ac:dyDescent="0.25">
      <c r="H2863" s="72"/>
    </row>
    <row r="2864" spans="8:8" x14ac:dyDescent="0.25">
      <c r="H2864" s="72"/>
    </row>
    <row r="2865" spans="8:8" x14ac:dyDescent="0.25">
      <c r="H2865" s="72"/>
    </row>
    <row r="2872" spans="8:8" x14ac:dyDescent="0.25">
      <c r="H2872" s="72"/>
    </row>
    <row r="2873" spans="8:8" x14ac:dyDescent="0.25">
      <c r="H2873" s="72"/>
    </row>
    <row r="2874" spans="8:8" x14ac:dyDescent="0.25">
      <c r="H2874" s="72"/>
    </row>
    <row r="2876" spans="8:8" x14ac:dyDescent="0.25">
      <c r="H2876" s="72"/>
    </row>
    <row r="2880" spans="8:8" x14ac:dyDescent="0.25">
      <c r="H2880" s="72"/>
    </row>
    <row r="2884" spans="8:8" x14ac:dyDescent="0.25">
      <c r="H2884" s="72"/>
    </row>
    <row r="2886" spans="8:8" x14ac:dyDescent="0.25">
      <c r="H2886" s="72"/>
    </row>
    <row r="2891" spans="8:8" x14ac:dyDescent="0.25">
      <c r="H2891" s="72"/>
    </row>
    <row r="2892" spans="8:8" x14ac:dyDescent="0.25">
      <c r="H2892" s="72"/>
    </row>
    <row r="2893" spans="8:8" x14ac:dyDescent="0.25">
      <c r="H2893" s="72"/>
    </row>
    <row r="2894" spans="8:8" x14ac:dyDescent="0.25">
      <c r="H2894" s="72"/>
    </row>
    <row r="2895" spans="8:8" x14ac:dyDescent="0.25">
      <c r="H2895" s="72"/>
    </row>
    <row r="2896" spans="8:8" x14ac:dyDescent="0.25">
      <c r="H2896" s="72"/>
    </row>
    <row r="2897" spans="8:8" x14ac:dyDescent="0.25">
      <c r="H2897" s="72"/>
    </row>
    <row r="2898" spans="8:8" x14ac:dyDescent="0.25">
      <c r="H2898" s="72"/>
    </row>
    <row r="2900" spans="8:8" x14ac:dyDescent="0.25">
      <c r="H2900" s="72"/>
    </row>
    <row r="2902" spans="8:8" x14ac:dyDescent="0.25">
      <c r="H2902" s="72"/>
    </row>
    <row r="2905" spans="8:8" x14ac:dyDescent="0.25">
      <c r="H2905" s="72"/>
    </row>
    <row r="2906" spans="8:8" x14ac:dyDescent="0.25">
      <c r="H2906" s="72"/>
    </row>
    <row r="2907" spans="8:8" x14ac:dyDescent="0.25">
      <c r="H2907" s="72"/>
    </row>
    <row r="2908" spans="8:8" x14ac:dyDescent="0.25">
      <c r="H2908" s="72"/>
    </row>
    <row r="2909" spans="8:8" x14ac:dyDescent="0.25">
      <c r="H2909" s="72"/>
    </row>
    <row r="2922" spans="8:8" x14ac:dyDescent="0.25">
      <c r="H2922" s="72"/>
    </row>
    <row r="2923" spans="8:8" x14ac:dyDescent="0.25">
      <c r="H2923" s="72"/>
    </row>
    <row r="2924" spans="8:8" x14ac:dyDescent="0.25">
      <c r="H2924" s="72"/>
    </row>
    <row r="2925" spans="8:8" x14ac:dyDescent="0.25">
      <c r="H2925" s="72"/>
    </row>
    <row r="2926" spans="8:8" x14ac:dyDescent="0.25">
      <c r="H2926" s="72"/>
    </row>
    <row r="2927" spans="8:8" x14ac:dyDescent="0.25">
      <c r="H2927" s="72"/>
    </row>
    <row r="2928" spans="8:8" x14ac:dyDescent="0.25">
      <c r="H2928" s="72"/>
    </row>
    <row r="2929" spans="8:8" x14ac:dyDescent="0.25">
      <c r="H2929" s="72"/>
    </row>
    <row r="2958" spans="8:8" x14ac:dyDescent="0.25">
      <c r="H2958" s="72"/>
    </row>
    <row r="2962" spans="8:8" x14ac:dyDescent="0.25">
      <c r="H2962" s="72"/>
    </row>
    <row r="2964" spans="8:8" x14ac:dyDescent="0.25">
      <c r="H2964" s="72"/>
    </row>
    <row r="2965" spans="8:8" x14ac:dyDescent="0.25">
      <c r="H2965" s="72"/>
    </row>
    <row r="2967" spans="8:8" x14ac:dyDescent="0.25">
      <c r="H2967" s="72"/>
    </row>
    <row r="2968" spans="8:8" x14ac:dyDescent="0.25">
      <c r="H2968" s="72"/>
    </row>
    <row r="2974" spans="8:8" x14ac:dyDescent="0.25">
      <c r="H2974" s="72"/>
    </row>
    <row r="2980" spans="8:8" x14ac:dyDescent="0.25">
      <c r="H2980" s="72"/>
    </row>
    <row r="2982" spans="8:8" x14ac:dyDescent="0.25">
      <c r="H2982" s="72"/>
    </row>
    <row r="2983" spans="8:8" x14ac:dyDescent="0.25">
      <c r="H2983" s="72"/>
    </row>
    <row r="2987" spans="8:8" x14ac:dyDescent="0.25">
      <c r="H2987" s="72"/>
    </row>
    <row r="2991" spans="8:8" x14ac:dyDescent="0.25">
      <c r="H2991" s="72"/>
    </row>
    <row r="2993" spans="8:8" x14ac:dyDescent="0.25">
      <c r="H2993" s="72"/>
    </row>
    <row r="2997" spans="8:8" x14ac:dyDescent="0.25">
      <c r="H2997" s="72"/>
    </row>
    <row r="2999" spans="8:8" x14ac:dyDescent="0.25">
      <c r="H2999" s="72"/>
    </row>
    <row r="3007" spans="8:8" x14ac:dyDescent="0.25">
      <c r="H3007" s="72"/>
    </row>
    <row r="3010" spans="8:8" x14ac:dyDescent="0.25">
      <c r="H3010" s="72"/>
    </row>
    <row r="3018" spans="8:8" x14ac:dyDescent="0.25">
      <c r="H3018" s="72"/>
    </row>
    <row r="3021" spans="8:8" x14ac:dyDescent="0.25">
      <c r="H3021" s="72"/>
    </row>
    <row r="3022" spans="8:8" x14ac:dyDescent="0.25">
      <c r="H3022" s="72"/>
    </row>
    <row r="3025" spans="8:8" x14ac:dyDescent="0.25">
      <c r="H3025" s="72"/>
    </row>
    <row r="3028" spans="8:8" x14ac:dyDescent="0.25">
      <c r="H3028" s="72"/>
    </row>
    <row r="3034" spans="8:8" x14ac:dyDescent="0.25">
      <c r="H3034" s="72"/>
    </row>
    <row r="3035" spans="8:8" x14ac:dyDescent="0.25">
      <c r="H3035" s="72"/>
    </row>
    <row r="3036" spans="8:8" x14ac:dyDescent="0.25">
      <c r="H3036" s="72"/>
    </row>
    <row r="3040" spans="8:8" x14ac:dyDescent="0.25">
      <c r="H3040" s="72"/>
    </row>
    <row r="3041" spans="8:8" x14ac:dyDescent="0.25">
      <c r="H3041" s="72"/>
    </row>
    <row r="3042" spans="8:8" x14ac:dyDescent="0.25">
      <c r="H3042" s="72"/>
    </row>
    <row r="3043" spans="8:8" x14ac:dyDescent="0.25">
      <c r="H3043" s="72"/>
    </row>
    <row r="3044" spans="8:8" x14ac:dyDescent="0.25">
      <c r="H3044" s="72"/>
    </row>
    <row r="3045" spans="8:8" x14ac:dyDescent="0.25">
      <c r="H3045" s="72"/>
    </row>
    <row r="3046" spans="8:8" x14ac:dyDescent="0.25">
      <c r="H3046" s="72"/>
    </row>
    <row r="3047" spans="8:8" x14ac:dyDescent="0.25">
      <c r="H3047" s="72"/>
    </row>
    <row r="3048" spans="8:8" x14ac:dyDescent="0.25">
      <c r="H3048" s="72"/>
    </row>
    <row r="3049" spans="8:8" x14ac:dyDescent="0.25">
      <c r="H3049" s="72"/>
    </row>
    <row r="3050" spans="8:8" x14ac:dyDescent="0.25">
      <c r="H3050" s="72"/>
    </row>
    <row r="3051" spans="8:8" x14ac:dyDescent="0.25">
      <c r="H3051" s="72"/>
    </row>
    <row r="3052" spans="8:8" x14ac:dyDescent="0.25">
      <c r="H3052" s="72"/>
    </row>
    <row r="3053" spans="8:8" x14ac:dyDescent="0.25">
      <c r="H3053" s="72"/>
    </row>
    <row r="3054" spans="8:8" x14ac:dyDescent="0.25">
      <c r="H3054" s="72"/>
    </row>
    <row r="3055" spans="8:8" x14ac:dyDescent="0.25">
      <c r="H3055" s="72"/>
    </row>
    <row r="3056" spans="8:8" x14ac:dyDescent="0.25">
      <c r="H3056" s="72"/>
    </row>
    <row r="3057" spans="8:8" x14ac:dyDescent="0.25">
      <c r="H3057" s="72"/>
    </row>
    <row r="3058" spans="8:8" x14ac:dyDescent="0.25">
      <c r="H3058" s="72"/>
    </row>
    <row r="3059" spans="8:8" x14ac:dyDescent="0.25">
      <c r="H3059" s="72"/>
    </row>
    <row r="3060" spans="8:8" x14ac:dyDescent="0.25">
      <c r="H3060" s="72"/>
    </row>
    <row r="3061" spans="8:8" x14ac:dyDescent="0.25">
      <c r="H3061" s="72"/>
    </row>
    <row r="3062" spans="8:8" x14ac:dyDescent="0.25">
      <c r="H3062" s="72"/>
    </row>
    <row r="3066" spans="8:8" x14ac:dyDescent="0.25">
      <c r="H3066" s="72"/>
    </row>
    <row r="3067" spans="8:8" x14ac:dyDescent="0.25">
      <c r="H3067" s="72"/>
    </row>
    <row r="3068" spans="8:8" x14ac:dyDescent="0.25">
      <c r="H3068" s="72"/>
    </row>
    <row r="3069" spans="8:8" x14ac:dyDescent="0.25">
      <c r="H3069" s="72"/>
    </row>
    <row r="3070" spans="8:8" x14ac:dyDescent="0.25">
      <c r="H3070" s="72"/>
    </row>
    <row r="3071" spans="8:8" x14ac:dyDescent="0.25">
      <c r="H3071" s="72"/>
    </row>
    <row r="3072" spans="8:8" x14ac:dyDescent="0.25">
      <c r="H3072" s="72"/>
    </row>
    <row r="3073" spans="8:8" x14ac:dyDescent="0.25">
      <c r="H3073" s="72"/>
    </row>
    <row r="3074" spans="8:8" x14ac:dyDescent="0.25">
      <c r="H3074" s="72"/>
    </row>
    <row r="3075" spans="8:8" x14ac:dyDescent="0.25">
      <c r="H3075" s="72"/>
    </row>
    <row r="3076" spans="8:8" x14ac:dyDescent="0.25">
      <c r="H3076" s="72"/>
    </row>
    <row r="3077" spans="8:8" x14ac:dyDescent="0.25">
      <c r="H3077" s="72"/>
    </row>
    <row r="3078" spans="8:8" x14ac:dyDescent="0.25">
      <c r="H3078" s="72"/>
    </row>
    <row r="3079" spans="8:8" x14ac:dyDescent="0.25">
      <c r="H3079" s="72"/>
    </row>
    <row r="3080" spans="8:8" x14ac:dyDescent="0.25">
      <c r="H3080" s="72"/>
    </row>
    <row r="3081" spans="8:8" x14ac:dyDescent="0.25">
      <c r="H3081" s="72"/>
    </row>
    <row r="3082" spans="8:8" x14ac:dyDescent="0.25">
      <c r="H3082" s="72"/>
    </row>
    <row r="3083" spans="8:8" x14ac:dyDescent="0.25">
      <c r="H3083" s="72"/>
    </row>
    <row r="3084" spans="8:8" x14ac:dyDescent="0.25">
      <c r="H3084" s="72"/>
    </row>
    <row r="3085" spans="8:8" x14ac:dyDescent="0.25">
      <c r="H3085" s="72"/>
    </row>
    <row r="3086" spans="8:8" x14ac:dyDescent="0.25">
      <c r="H3086" s="72"/>
    </row>
    <row r="3088" spans="8:8" x14ac:dyDescent="0.25">
      <c r="H3088" s="72"/>
    </row>
    <row r="3089" spans="8:8" x14ac:dyDescent="0.25">
      <c r="H3089" s="72"/>
    </row>
    <row r="3090" spans="8:8" x14ac:dyDescent="0.25">
      <c r="H3090" s="72"/>
    </row>
    <row r="3092" spans="8:8" x14ac:dyDescent="0.25">
      <c r="H3092" s="72"/>
    </row>
    <row r="3093" spans="8:8" x14ac:dyDescent="0.25">
      <c r="H3093" s="72"/>
    </row>
    <row r="3094" spans="8:8" x14ac:dyDescent="0.25">
      <c r="H3094" s="72"/>
    </row>
    <row r="3095" spans="8:8" x14ac:dyDescent="0.25">
      <c r="H3095" s="72"/>
    </row>
    <row r="3096" spans="8:8" x14ac:dyDescent="0.25">
      <c r="H3096" s="72"/>
    </row>
    <row r="3097" spans="8:8" x14ac:dyDescent="0.25">
      <c r="H3097" s="72"/>
    </row>
    <row r="3098" spans="8:8" x14ac:dyDescent="0.25">
      <c r="H3098" s="72"/>
    </row>
    <row r="3099" spans="8:8" x14ac:dyDescent="0.25">
      <c r="H3099" s="72"/>
    </row>
    <row r="3100" spans="8:8" x14ac:dyDescent="0.25">
      <c r="H3100" s="72"/>
    </row>
    <row r="3101" spans="8:8" x14ac:dyDescent="0.25">
      <c r="H3101" s="72"/>
    </row>
    <row r="3106" spans="8:8" x14ac:dyDescent="0.25">
      <c r="H3106" s="72"/>
    </row>
    <row r="3108" spans="8:8" x14ac:dyDescent="0.25">
      <c r="H3108" s="72"/>
    </row>
    <row r="3110" spans="8:8" x14ac:dyDescent="0.25">
      <c r="H3110" s="72"/>
    </row>
    <row r="3112" spans="8:8" x14ac:dyDescent="0.25">
      <c r="H3112" s="72"/>
    </row>
    <row r="3113" spans="8:8" x14ac:dyDescent="0.25">
      <c r="H3113" s="72"/>
    </row>
    <row r="3114" spans="8:8" x14ac:dyDescent="0.25">
      <c r="H3114" s="72"/>
    </row>
    <row r="3115" spans="8:8" x14ac:dyDescent="0.25">
      <c r="H3115" s="72"/>
    </row>
    <row r="3116" spans="8:8" x14ac:dyDescent="0.25">
      <c r="H3116" s="72"/>
    </row>
    <row r="3118" spans="8:8" x14ac:dyDescent="0.25">
      <c r="H3118" s="72"/>
    </row>
    <row r="3119" spans="8:8" x14ac:dyDescent="0.25">
      <c r="H3119" s="72"/>
    </row>
    <row r="3120" spans="8:8" x14ac:dyDescent="0.25">
      <c r="H3120" s="72"/>
    </row>
    <row r="3125" spans="8:8" x14ac:dyDescent="0.25">
      <c r="H3125" s="72"/>
    </row>
    <row r="3126" spans="8:8" x14ac:dyDescent="0.25">
      <c r="H3126" s="72"/>
    </row>
    <row r="3127" spans="8:8" x14ac:dyDescent="0.25">
      <c r="H3127" s="72"/>
    </row>
    <row r="3129" spans="8:8" x14ac:dyDescent="0.25">
      <c r="H3129" s="72"/>
    </row>
    <row r="3130" spans="8:8" x14ac:dyDescent="0.25">
      <c r="H3130" s="72"/>
    </row>
    <row r="3132" spans="8:8" x14ac:dyDescent="0.25">
      <c r="H3132" s="72"/>
    </row>
    <row r="3133" spans="8:8" x14ac:dyDescent="0.25">
      <c r="H3133" s="72"/>
    </row>
    <row r="3134" spans="8:8" x14ac:dyDescent="0.25">
      <c r="H3134" s="72"/>
    </row>
    <row r="3135" spans="8:8" x14ac:dyDescent="0.25">
      <c r="H3135" s="72"/>
    </row>
    <row r="3136" spans="8:8" x14ac:dyDescent="0.25">
      <c r="H3136" s="72"/>
    </row>
    <row r="3137" spans="8:8" x14ac:dyDescent="0.25">
      <c r="H3137" s="72"/>
    </row>
    <row r="3138" spans="8:8" x14ac:dyDescent="0.25">
      <c r="H3138" s="72"/>
    </row>
    <row r="3139" spans="8:8" x14ac:dyDescent="0.25">
      <c r="H3139" s="72"/>
    </row>
    <row r="3140" spans="8:8" x14ac:dyDescent="0.25">
      <c r="H3140" s="72"/>
    </row>
    <row r="3141" spans="8:8" x14ac:dyDescent="0.25">
      <c r="H3141" s="72"/>
    </row>
    <row r="3142" spans="8:8" x14ac:dyDescent="0.25">
      <c r="H3142" s="72"/>
    </row>
    <row r="3143" spans="8:8" x14ac:dyDescent="0.25">
      <c r="H3143" s="72"/>
    </row>
    <row r="3144" spans="8:8" x14ac:dyDescent="0.25">
      <c r="H3144" s="72"/>
    </row>
    <row r="3145" spans="8:8" x14ac:dyDescent="0.25">
      <c r="H3145" s="72"/>
    </row>
    <row r="3146" spans="8:8" x14ac:dyDescent="0.25">
      <c r="H3146" s="72"/>
    </row>
    <row r="3147" spans="8:8" x14ac:dyDescent="0.25">
      <c r="H3147" s="72"/>
    </row>
    <row r="3148" spans="8:8" x14ac:dyDescent="0.25">
      <c r="H3148" s="72"/>
    </row>
    <row r="3149" spans="8:8" x14ac:dyDescent="0.25">
      <c r="H3149" s="72"/>
    </row>
    <row r="3150" spans="8:8" x14ac:dyDescent="0.25">
      <c r="H3150" s="72"/>
    </row>
    <row r="3151" spans="8:8" x14ac:dyDescent="0.25">
      <c r="H3151" s="72"/>
    </row>
    <row r="3152" spans="8:8" x14ac:dyDescent="0.25">
      <c r="H3152" s="72"/>
    </row>
    <row r="3153" spans="8:8" x14ac:dyDescent="0.25">
      <c r="H3153" s="72"/>
    </row>
    <row r="3154" spans="8:8" x14ac:dyDescent="0.25">
      <c r="H3154" s="72"/>
    </row>
    <row r="3155" spans="8:8" x14ac:dyDescent="0.25">
      <c r="H3155" s="72"/>
    </row>
    <row r="3156" spans="8:8" x14ac:dyDescent="0.25">
      <c r="H3156" s="72"/>
    </row>
    <row r="3157" spans="8:8" x14ac:dyDescent="0.25">
      <c r="H3157" s="72"/>
    </row>
    <row r="3158" spans="8:8" x14ac:dyDescent="0.25">
      <c r="H3158" s="72"/>
    </row>
    <row r="3159" spans="8:8" x14ac:dyDescent="0.25">
      <c r="H3159" s="72"/>
    </row>
    <row r="3160" spans="8:8" x14ac:dyDescent="0.25">
      <c r="H3160" s="72"/>
    </row>
    <row r="3161" spans="8:8" x14ac:dyDescent="0.25">
      <c r="H3161" s="72"/>
    </row>
    <row r="3162" spans="8:8" x14ac:dyDescent="0.25">
      <c r="H3162" s="72"/>
    </row>
    <row r="3163" spans="8:8" x14ac:dyDescent="0.25">
      <c r="H3163" s="72"/>
    </row>
    <row r="3164" spans="8:8" x14ac:dyDescent="0.25">
      <c r="H3164" s="72"/>
    </row>
    <row r="3165" spans="8:8" x14ac:dyDescent="0.25">
      <c r="H3165" s="72"/>
    </row>
    <row r="3166" spans="8:8" x14ac:dyDescent="0.25">
      <c r="H3166" s="72"/>
    </row>
    <row r="3167" spans="8:8" x14ac:dyDescent="0.25">
      <c r="H3167" s="72"/>
    </row>
    <row r="3168" spans="8:8" x14ac:dyDescent="0.25">
      <c r="H3168" s="72"/>
    </row>
    <row r="3169" spans="8:8" x14ac:dyDescent="0.25">
      <c r="H3169" s="72"/>
    </row>
    <row r="3170" spans="8:8" x14ac:dyDescent="0.25">
      <c r="H3170" s="72"/>
    </row>
    <row r="3172" spans="8:8" x14ac:dyDescent="0.25">
      <c r="H3172" s="72"/>
    </row>
    <row r="3173" spans="8:8" x14ac:dyDescent="0.25">
      <c r="H3173" s="72"/>
    </row>
    <row r="3174" spans="8:8" x14ac:dyDescent="0.25">
      <c r="H3174" s="72"/>
    </row>
    <row r="3175" spans="8:8" x14ac:dyDescent="0.25">
      <c r="H3175" s="72"/>
    </row>
    <row r="3176" spans="8:8" x14ac:dyDescent="0.25">
      <c r="H3176" s="72"/>
    </row>
    <row r="3177" spans="8:8" x14ac:dyDescent="0.25">
      <c r="H3177" s="72"/>
    </row>
    <row r="3178" spans="8:8" x14ac:dyDescent="0.25">
      <c r="H3178" s="72"/>
    </row>
    <row r="3179" spans="8:8" x14ac:dyDescent="0.25">
      <c r="H3179" s="72"/>
    </row>
    <row r="3180" spans="8:8" x14ac:dyDescent="0.25">
      <c r="H3180" s="72"/>
    </row>
    <row r="3181" spans="8:8" x14ac:dyDescent="0.25">
      <c r="H3181" s="72"/>
    </row>
    <row r="3182" spans="8:8" x14ac:dyDescent="0.25">
      <c r="H3182" s="72"/>
    </row>
    <row r="3183" spans="8:8" x14ac:dyDescent="0.25">
      <c r="H3183" s="72"/>
    </row>
    <row r="3184" spans="8:8" x14ac:dyDescent="0.25">
      <c r="H3184" s="72"/>
    </row>
    <row r="3185" spans="8:8" x14ac:dyDescent="0.25">
      <c r="H3185" s="72"/>
    </row>
    <row r="3186" spans="8:8" x14ac:dyDescent="0.25">
      <c r="H3186" s="72"/>
    </row>
    <row r="3187" spans="8:8" x14ac:dyDescent="0.25">
      <c r="H3187" s="72"/>
    </row>
    <row r="3188" spans="8:8" x14ac:dyDescent="0.25">
      <c r="H3188" s="72"/>
    </row>
    <row r="3189" spans="8:8" x14ac:dyDescent="0.25">
      <c r="H3189" s="72"/>
    </row>
    <row r="3190" spans="8:8" x14ac:dyDescent="0.25">
      <c r="H3190" s="72"/>
    </row>
    <row r="3191" spans="8:8" x14ac:dyDescent="0.25">
      <c r="H3191" s="72"/>
    </row>
    <row r="3192" spans="8:8" x14ac:dyDescent="0.25">
      <c r="H3192" s="72"/>
    </row>
    <row r="3193" spans="8:8" x14ac:dyDescent="0.25">
      <c r="H3193" s="72"/>
    </row>
    <row r="3194" spans="8:8" x14ac:dyDescent="0.25">
      <c r="H3194" s="72"/>
    </row>
    <row r="3195" spans="8:8" x14ac:dyDescent="0.25">
      <c r="H3195" s="72"/>
    </row>
    <row r="3196" spans="8:8" x14ac:dyDescent="0.25">
      <c r="H3196" s="72"/>
    </row>
    <row r="3197" spans="8:8" x14ac:dyDescent="0.25">
      <c r="H3197" s="72"/>
    </row>
    <row r="3198" spans="8:8" x14ac:dyDescent="0.25">
      <c r="H3198" s="72"/>
    </row>
    <row r="3199" spans="8:8" x14ac:dyDescent="0.25">
      <c r="H3199" s="72"/>
    </row>
    <row r="3200" spans="8:8" x14ac:dyDescent="0.25">
      <c r="H3200" s="72"/>
    </row>
    <row r="3201" spans="8:8" x14ac:dyDescent="0.25">
      <c r="H3201" s="72"/>
    </row>
    <row r="3202" spans="8:8" x14ac:dyDescent="0.25">
      <c r="H3202" s="72"/>
    </row>
    <row r="3203" spans="8:8" x14ac:dyDescent="0.25">
      <c r="H3203" s="72"/>
    </row>
    <row r="3204" spans="8:8" x14ac:dyDescent="0.25">
      <c r="H3204" s="72"/>
    </row>
    <row r="3205" spans="8:8" x14ac:dyDescent="0.25">
      <c r="H3205" s="72"/>
    </row>
    <row r="3206" spans="8:8" x14ac:dyDescent="0.25">
      <c r="H3206" s="72"/>
    </row>
    <row r="3207" spans="8:8" x14ac:dyDescent="0.25">
      <c r="H3207" s="72"/>
    </row>
    <row r="3208" spans="8:8" x14ac:dyDescent="0.25">
      <c r="H3208" s="72"/>
    </row>
    <row r="3209" spans="8:8" x14ac:dyDescent="0.25">
      <c r="H3209" s="72"/>
    </row>
    <row r="3210" spans="8:8" x14ac:dyDescent="0.25">
      <c r="H3210" s="72"/>
    </row>
    <row r="3211" spans="8:8" x14ac:dyDescent="0.25">
      <c r="H3211" s="72"/>
    </row>
    <row r="3212" spans="8:8" x14ac:dyDescent="0.25">
      <c r="H3212" s="72"/>
    </row>
    <row r="3216" spans="8:8" x14ac:dyDescent="0.25">
      <c r="H3216" s="72"/>
    </row>
    <row r="3217" spans="8:8" x14ac:dyDescent="0.25">
      <c r="H3217" s="72"/>
    </row>
    <row r="3218" spans="8:8" x14ac:dyDescent="0.25">
      <c r="H3218" s="72"/>
    </row>
    <row r="3219" spans="8:8" x14ac:dyDescent="0.25">
      <c r="H3219" s="72"/>
    </row>
    <row r="3221" spans="8:8" x14ac:dyDescent="0.25">
      <c r="H3221" s="72"/>
    </row>
    <row r="3223" spans="8:8" x14ac:dyDescent="0.25">
      <c r="H3223" s="72"/>
    </row>
    <row r="3225" spans="8:8" x14ac:dyDescent="0.25">
      <c r="H3225" s="72"/>
    </row>
    <row r="3227" spans="8:8" x14ac:dyDescent="0.25">
      <c r="H3227" s="72"/>
    </row>
    <row r="3230" spans="8:8" x14ac:dyDescent="0.25">
      <c r="H3230" s="72"/>
    </row>
    <row r="3231" spans="8:8" x14ac:dyDescent="0.25">
      <c r="H3231" s="72"/>
    </row>
    <row r="3232" spans="8:8" x14ac:dyDescent="0.25">
      <c r="H3232" s="72"/>
    </row>
    <row r="3235" spans="8:8" x14ac:dyDescent="0.25">
      <c r="H3235" s="72"/>
    </row>
    <row r="3236" spans="8:8" x14ac:dyDescent="0.25">
      <c r="H3236" s="72"/>
    </row>
    <row r="3237" spans="8:8" x14ac:dyDescent="0.25">
      <c r="H3237" s="72"/>
    </row>
    <row r="3238" spans="8:8" x14ac:dyDescent="0.25">
      <c r="H3238" s="72"/>
    </row>
    <row r="3242" spans="8:8" x14ac:dyDescent="0.25">
      <c r="H3242" s="72"/>
    </row>
    <row r="3245" spans="8:8" x14ac:dyDescent="0.25">
      <c r="H3245" s="72"/>
    </row>
    <row r="3246" spans="8:8" x14ac:dyDescent="0.25">
      <c r="H3246" s="72"/>
    </row>
    <row r="3248" spans="8:8" x14ac:dyDescent="0.25">
      <c r="H3248" s="72"/>
    </row>
    <row r="3249" spans="8:8" x14ac:dyDescent="0.25">
      <c r="H3249" s="72"/>
    </row>
    <row r="3250" spans="8:8" x14ac:dyDescent="0.25">
      <c r="H3250" s="72"/>
    </row>
    <row r="3251" spans="8:8" x14ac:dyDescent="0.25">
      <c r="H3251" s="72"/>
    </row>
    <row r="3252" spans="8:8" x14ac:dyDescent="0.25">
      <c r="H3252" s="72"/>
    </row>
    <row r="3253" spans="8:8" x14ac:dyDescent="0.25">
      <c r="H3253" s="72"/>
    </row>
    <row r="3254" spans="8:8" x14ac:dyDescent="0.25">
      <c r="H3254" s="72"/>
    </row>
    <row r="3255" spans="8:8" x14ac:dyDescent="0.25">
      <c r="H3255" s="72"/>
    </row>
    <row r="3256" spans="8:8" x14ac:dyDescent="0.25">
      <c r="H3256" s="72"/>
    </row>
    <row r="3257" spans="8:8" x14ac:dyDescent="0.25">
      <c r="H3257" s="72"/>
    </row>
    <row r="3258" spans="8:8" x14ac:dyDescent="0.25">
      <c r="H3258" s="72"/>
    </row>
    <row r="3259" spans="8:8" x14ac:dyDescent="0.25">
      <c r="H3259" s="72"/>
    </row>
    <row r="3261" spans="8:8" x14ac:dyDescent="0.25">
      <c r="H3261" s="72"/>
    </row>
    <row r="3262" spans="8:8" x14ac:dyDescent="0.25">
      <c r="H3262" s="72"/>
    </row>
    <row r="3263" spans="8:8" x14ac:dyDescent="0.25">
      <c r="H3263" s="72"/>
    </row>
    <row r="3264" spans="8:8" x14ac:dyDescent="0.25">
      <c r="H3264" s="72"/>
    </row>
    <row r="3265" spans="8:8" x14ac:dyDescent="0.25">
      <c r="H3265" s="72"/>
    </row>
    <row r="3266" spans="8:8" x14ac:dyDescent="0.25">
      <c r="H3266" s="72"/>
    </row>
    <row r="3267" spans="8:8" x14ac:dyDescent="0.25">
      <c r="H3267" s="72"/>
    </row>
    <row r="3268" spans="8:8" x14ac:dyDescent="0.25">
      <c r="H3268" s="72"/>
    </row>
    <row r="3269" spans="8:8" x14ac:dyDescent="0.25">
      <c r="H3269" s="72"/>
    </row>
    <row r="3270" spans="8:8" x14ac:dyDescent="0.25">
      <c r="H3270" s="72"/>
    </row>
    <row r="3271" spans="8:8" x14ac:dyDescent="0.25">
      <c r="H3271" s="72"/>
    </row>
    <row r="3272" spans="8:8" x14ac:dyDescent="0.25">
      <c r="H3272" s="72"/>
    </row>
    <row r="3273" spans="8:8" x14ac:dyDescent="0.25">
      <c r="H3273" s="72"/>
    </row>
    <row r="3274" spans="8:8" x14ac:dyDescent="0.25">
      <c r="H3274" s="72"/>
    </row>
    <row r="3275" spans="8:8" x14ac:dyDescent="0.25">
      <c r="H3275" s="72"/>
    </row>
    <row r="3276" spans="8:8" x14ac:dyDescent="0.25">
      <c r="H3276" s="72"/>
    </row>
    <row r="3277" spans="8:8" x14ac:dyDescent="0.25">
      <c r="H3277" s="72"/>
    </row>
    <row r="3278" spans="8:8" x14ac:dyDescent="0.25">
      <c r="H3278" s="72"/>
    </row>
    <row r="3279" spans="8:8" x14ac:dyDescent="0.25">
      <c r="H3279" s="72"/>
    </row>
    <row r="3280" spans="8:8" x14ac:dyDescent="0.25">
      <c r="H3280" s="72"/>
    </row>
    <row r="3281" spans="8:8" x14ac:dyDescent="0.25">
      <c r="H3281" s="72"/>
    </row>
    <row r="3282" spans="8:8" x14ac:dyDescent="0.25">
      <c r="H3282" s="72"/>
    </row>
    <row r="3283" spans="8:8" x14ac:dyDescent="0.25">
      <c r="H3283" s="72"/>
    </row>
    <row r="3284" spans="8:8" x14ac:dyDescent="0.25">
      <c r="H3284" s="72"/>
    </row>
    <row r="3285" spans="8:8" x14ac:dyDescent="0.25">
      <c r="H3285" s="72"/>
    </row>
    <row r="3286" spans="8:8" x14ac:dyDescent="0.25">
      <c r="H3286" s="72"/>
    </row>
    <row r="3287" spans="8:8" x14ac:dyDescent="0.25">
      <c r="H3287" s="72"/>
    </row>
    <row r="3289" spans="8:8" x14ac:dyDescent="0.25">
      <c r="H3289" s="72"/>
    </row>
    <row r="3291" spans="8:8" x14ac:dyDescent="0.25">
      <c r="H3291" s="72"/>
    </row>
    <row r="3292" spans="8:8" x14ac:dyDescent="0.25">
      <c r="H3292" s="72"/>
    </row>
    <row r="3293" spans="8:8" x14ac:dyDescent="0.25">
      <c r="H3293" s="72"/>
    </row>
    <row r="3294" spans="8:8" x14ac:dyDescent="0.25">
      <c r="H3294" s="72"/>
    </row>
    <row r="3295" spans="8:8" x14ac:dyDescent="0.25">
      <c r="H3295" s="72"/>
    </row>
    <row r="3296" spans="8:8" x14ac:dyDescent="0.25">
      <c r="H3296" s="72"/>
    </row>
    <row r="3297" spans="8:8" x14ac:dyDescent="0.25">
      <c r="H3297" s="72"/>
    </row>
    <row r="3298" spans="8:8" x14ac:dyDescent="0.25">
      <c r="H3298" s="72"/>
    </row>
    <row r="3299" spans="8:8" x14ac:dyDescent="0.25">
      <c r="H3299" s="72"/>
    </row>
    <row r="3300" spans="8:8" x14ac:dyDescent="0.25">
      <c r="H3300" s="72"/>
    </row>
    <row r="3301" spans="8:8" x14ac:dyDescent="0.25">
      <c r="H3301" s="72"/>
    </row>
    <row r="3302" spans="8:8" x14ac:dyDescent="0.25">
      <c r="H3302" s="72"/>
    </row>
    <row r="3303" spans="8:8" x14ac:dyDescent="0.25">
      <c r="H3303" s="72"/>
    </row>
    <row r="3304" spans="8:8" x14ac:dyDescent="0.25">
      <c r="H3304" s="72"/>
    </row>
    <row r="3305" spans="8:8" x14ac:dyDescent="0.25">
      <c r="H3305" s="72"/>
    </row>
    <row r="3306" spans="8:8" x14ac:dyDescent="0.25">
      <c r="H3306" s="72"/>
    </row>
    <row r="3307" spans="8:8" x14ac:dyDescent="0.25">
      <c r="H3307" s="72"/>
    </row>
    <row r="3308" spans="8:8" x14ac:dyDescent="0.25">
      <c r="H3308" s="72"/>
    </row>
    <row r="3309" spans="8:8" x14ac:dyDescent="0.25">
      <c r="H3309" s="72"/>
    </row>
    <row r="3310" spans="8:8" x14ac:dyDescent="0.25">
      <c r="H3310" s="72"/>
    </row>
    <row r="3311" spans="8:8" x14ac:dyDescent="0.25">
      <c r="H3311" s="72"/>
    </row>
    <row r="3312" spans="8:8" x14ac:dyDescent="0.25">
      <c r="H3312" s="72"/>
    </row>
    <row r="3313" spans="8:8" x14ac:dyDescent="0.25">
      <c r="H3313" s="72"/>
    </row>
    <row r="3314" spans="8:8" x14ac:dyDescent="0.25">
      <c r="H3314" s="72"/>
    </row>
    <row r="3315" spans="8:8" x14ac:dyDescent="0.25">
      <c r="H3315" s="72"/>
    </row>
    <row r="3316" spans="8:8" x14ac:dyDescent="0.25">
      <c r="H3316" s="72"/>
    </row>
    <row r="3317" spans="8:8" x14ac:dyDescent="0.25">
      <c r="H3317" s="72"/>
    </row>
    <row r="3318" spans="8:8" x14ac:dyDescent="0.25">
      <c r="H3318" s="72"/>
    </row>
    <row r="3319" spans="8:8" x14ac:dyDescent="0.25">
      <c r="H3319" s="72"/>
    </row>
    <row r="3320" spans="8:8" x14ac:dyDescent="0.25">
      <c r="H3320" s="72"/>
    </row>
    <row r="3321" spans="8:8" x14ac:dyDescent="0.25">
      <c r="H3321" s="72"/>
    </row>
    <row r="3322" spans="8:8" x14ac:dyDescent="0.25">
      <c r="H3322" s="72"/>
    </row>
    <row r="3323" spans="8:8" x14ac:dyDescent="0.25">
      <c r="H3323" s="72"/>
    </row>
    <row r="3324" spans="8:8" x14ac:dyDescent="0.25">
      <c r="H3324" s="72"/>
    </row>
    <row r="3325" spans="8:8" x14ac:dyDescent="0.25">
      <c r="H3325" s="72"/>
    </row>
    <row r="3326" spans="8:8" x14ac:dyDescent="0.25">
      <c r="H3326" s="72"/>
    </row>
    <row r="3328" spans="8:8" x14ac:dyDescent="0.25">
      <c r="H3328" s="72"/>
    </row>
    <row r="3329" spans="8:8" x14ac:dyDescent="0.25">
      <c r="H3329" s="72"/>
    </row>
    <row r="3330" spans="8:8" x14ac:dyDescent="0.25">
      <c r="H3330" s="72"/>
    </row>
    <row r="3331" spans="8:8" x14ac:dyDescent="0.25">
      <c r="H3331" s="72"/>
    </row>
    <row r="3332" spans="8:8" x14ac:dyDescent="0.25">
      <c r="H3332" s="72"/>
    </row>
    <row r="3334" spans="8:8" x14ac:dyDescent="0.25">
      <c r="H3334" s="72"/>
    </row>
    <row r="3335" spans="8:8" x14ac:dyDescent="0.25">
      <c r="H3335" s="72"/>
    </row>
    <row r="3336" spans="8:8" x14ac:dyDescent="0.25">
      <c r="H3336" s="72"/>
    </row>
    <row r="3338" spans="8:8" x14ac:dyDescent="0.25">
      <c r="H3338" s="72"/>
    </row>
    <row r="3339" spans="8:8" x14ac:dyDescent="0.25">
      <c r="H3339" s="72"/>
    </row>
    <row r="3341" spans="8:8" x14ac:dyDescent="0.25">
      <c r="H3341" s="72"/>
    </row>
    <row r="3342" spans="8:8" x14ac:dyDescent="0.25">
      <c r="H3342" s="72"/>
    </row>
    <row r="3343" spans="8:8" x14ac:dyDescent="0.25">
      <c r="H3343" s="72"/>
    </row>
    <row r="3344" spans="8:8" x14ac:dyDescent="0.25">
      <c r="H3344" s="72"/>
    </row>
    <row r="3345" spans="8:8" x14ac:dyDescent="0.25">
      <c r="H3345" s="72"/>
    </row>
    <row r="3346" spans="8:8" x14ac:dyDescent="0.25">
      <c r="H3346" s="72"/>
    </row>
    <row r="3347" spans="8:8" x14ac:dyDescent="0.25">
      <c r="H3347" s="72"/>
    </row>
    <row r="3348" spans="8:8" x14ac:dyDescent="0.25">
      <c r="H3348" s="72"/>
    </row>
    <row r="3349" spans="8:8" x14ac:dyDescent="0.25">
      <c r="H3349" s="72"/>
    </row>
    <row r="3356" spans="8:8" x14ac:dyDescent="0.25">
      <c r="H3356" s="72"/>
    </row>
    <row r="3357" spans="8:8" x14ac:dyDescent="0.25">
      <c r="H3357" s="72"/>
    </row>
    <row r="3358" spans="8:8" x14ac:dyDescent="0.25">
      <c r="H3358" s="72"/>
    </row>
    <row r="3359" spans="8:8" x14ac:dyDescent="0.25">
      <c r="H3359" s="72"/>
    </row>
    <row r="3360" spans="8:8" x14ac:dyDescent="0.25">
      <c r="H3360" s="72"/>
    </row>
    <row r="3361" spans="8:8" x14ac:dyDescent="0.25">
      <c r="H3361" s="72"/>
    </row>
    <row r="3363" spans="8:8" x14ac:dyDescent="0.25">
      <c r="H3363" s="72"/>
    </row>
    <row r="3365" spans="8:8" x14ac:dyDescent="0.25">
      <c r="H3365" s="72"/>
    </row>
    <row r="3367" spans="8:8" x14ac:dyDescent="0.25">
      <c r="H3367" s="72"/>
    </row>
    <row r="3369" spans="8:8" x14ac:dyDescent="0.25">
      <c r="H3369" s="72"/>
    </row>
    <row r="3370" spans="8:8" x14ac:dyDescent="0.25">
      <c r="H3370" s="72"/>
    </row>
    <row r="3371" spans="8:8" x14ac:dyDescent="0.25">
      <c r="H3371" s="72"/>
    </row>
    <row r="3373" spans="8:8" x14ac:dyDescent="0.25">
      <c r="H3373" s="72"/>
    </row>
    <row r="3374" spans="8:8" x14ac:dyDescent="0.25">
      <c r="H3374" s="72"/>
    </row>
    <row r="3375" spans="8:8" x14ac:dyDescent="0.25">
      <c r="H3375" s="72"/>
    </row>
    <row r="3376" spans="8:8" x14ac:dyDescent="0.25">
      <c r="H3376" s="72"/>
    </row>
    <row r="3377" spans="8:8" x14ac:dyDescent="0.25">
      <c r="H3377" s="72"/>
    </row>
    <row r="3378" spans="8:8" x14ac:dyDescent="0.25">
      <c r="H3378" s="72"/>
    </row>
    <row r="3379" spans="8:8" x14ac:dyDescent="0.25">
      <c r="H3379" s="72"/>
    </row>
    <row r="3380" spans="8:8" x14ac:dyDescent="0.25">
      <c r="H3380" s="72"/>
    </row>
    <row r="3381" spans="8:8" x14ac:dyDescent="0.25">
      <c r="H3381" s="72"/>
    </row>
    <row r="3382" spans="8:8" x14ac:dyDescent="0.25">
      <c r="H3382" s="72"/>
    </row>
    <row r="3383" spans="8:8" x14ac:dyDescent="0.25">
      <c r="H3383" s="72"/>
    </row>
    <row r="3384" spans="8:8" x14ac:dyDescent="0.25">
      <c r="H3384" s="72"/>
    </row>
    <row r="3385" spans="8:8" x14ac:dyDescent="0.25">
      <c r="H3385" s="72"/>
    </row>
    <row r="3386" spans="8:8" x14ac:dyDescent="0.25">
      <c r="H3386" s="72"/>
    </row>
    <row r="3387" spans="8:8" x14ac:dyDescent="0.25">
      <c r="H3387" s="72"/>
    </row>
    <row r="3388" spans="8:8" x14ac:dyDescent="0.25">
      <c r="H3388" s="72"/>
    </row>
    <row r="3389" spans="8:8" x14ac:dyDescent="0.25">
      <c r="H3389" s="72"/>
    </row>
    <row r="3390" spans="8:8" x14ac:dyDescent="0.25">
      <c r="H3390" s="72"/>
    </row>
    <row r="3391" spans="8:8" x14ac:dyDescent="0.25">
      <c r="H3391" s="72"/>
    </row>
    <row r="3392" spans="8:8" x14ac:dyDescent="0.25">
      <c r="H3392" s="72"/>
    </row>
    <row r="3393" spans="8:8" x14ac:dyDescent="0.25">
      <c r="H3393" s="72"/>
    </row>
    <row r="3394" spans="8:8" x14ac:dyDescent="0.25">
      <c r="H3394" s="72"/>
    </row>
    <row r="3395" spans="8:8" x14ac:dyDescent="0.25">
      <c r="H3395" s="72"/>
    </row>
    <row r="3396" spans="8:8" x14ac:dyDescent="0.25">
      <c r="H3396" s="72"/>
    </row>
    <row r="3397" spans="8:8" x14ac:dyDescent="0.25">
      <c r="H3397" s="72"/>
    </row>
    <row r="3398" spans="8:8" x14ac:dyDescent="0.25">
      <c r="H3398" s="72"/>
    </row>
    <row r="3399" spans="8:8" x14ac:dyDescent="0.25">
      <c r="H3399" s="72"/>
    </row>
    <row r="3400" spans="8:8" x14ac:dyDescent="0.25">
      <c r="H3400" s="72"/>
    </row>
    <row r="3401" spans="8:8" x14ac:dyDescent="0.25">
      <c r="H3401" s="72"/>
    </row>
    <row r="3402" spans="8:8" x14ac:dyDescent="0.25">
      <c r="H3402" s="72"/>
    </row>
    <row r="3403" spans="8:8" x14ac:dyDescent="0.25">
      <c r="H3403" s="72"/>
    </row>
    <row r="3404" spans="8:8" x14ac:dyDescent="0.25">
      <c r="H3404" s="72"/>
    </row>
    <row r="3405" spans="8:8" x14ac:dyDescent="0.25">
      <c r="H3405" s="72"/>
    </row>
    <row r="3406" spans="8:8" x14ac:dyDescent="0.25">
      <c r="H3406" s="72"/>
    </row>
    <row r="3407" spans="8:8" x14ac:dyDescent="0.25">
      <c r="H3407" s="72"/>
    </row>
    <row r="3408" spans="8:8" x14ac:dyDescent="0.25">
      <c r="H3408" s="72"/>
    </row>
    <row r="3409" spans="8:8" x14ac:dyDescent="0.25">
      <c r="H3409" s="72"/>
    </row>
    <row r="3410" spans="8:8" x14ac:dyDescent="0.25">
      <c r="H3410" s="72"/>
    </row>
    <row r="3411" spans="8:8" x14ac:dyDescent="0.25">
      <c r="H3411" s="72"/>
    </row>
    <row r="3412" spans="8:8" x14ac:dyDescent="0.25">
      <c r="H3412" s="72"/>
    </row>
    <row r="3413" spans="8:8" x14ac:dyDescent="0.25">
      <c r="H3413" s="72"/>
    </row>
    <row r="3414" spans="8:8" x14ac:dyDescent="0.25">
      <c r="H3414" s="72"/>
    </row>
    <row r="3415" spans="8:8" x14ac:dyDescent="0.25">
      <c r="H3415" s="72"/>
    </row>
    <row r="3416" spans="8:8" x14ac:dyDescent="0.25">
      <c r="H3416" s="72"/>
    </row>
    <row r="3417" spans="8:8" x14ac:dyDescent="0.25">
      <c r="H3417" s="72"/>
    </row>
    <row r="3418" spans="8:8" x14ac:dyDescent="0.25">
      <c r="H3418" s="72"/>
    </row>
    <row r="3419" spans="8:8" x14ac:dyDescent="0.25">
      <c r="H3419" s="72"/>
    </row>
    <row r="3420" spans="8:8" x14ac:dyDescent="0.25">
      <c r="H3420" s="72"/>
    </row>
    <row r="3421" spans="8:8" x14ac:dyDescent="0.25">
      <c r="H3421" s="72"/>
    </row>
    <row r="3422" spans="8:8" x14ac:dyDescent="0.25">
      <c r="H3422" s="72"/>
    </row>
    <row r="3423" spans="8:8" x14ac:dyDescent="0.25">
      <c r="H3423" s="72"/>
    </row>
    <row r="3424" spans="8:8" x14ac:dyDescent="0.25">
      <c r="H3424" s="72"/>
    </row>
    <row r="3425" spans="8:8" x14ac:dyDescent="0.25">
      <c r="H3425" s="72"/>
    </row>
    <row r="3426" spans="8:8" x14ac:dyDescent="0.25">
      <c r="H3426" s="72"/>
    </row>
    <row r="3427" spans="8:8" x14ac:dyDescent="0.25">
      <c r="H3427" s="72"/>
    </row>
    <row r="3428" spans="8:8" x14ac:dyDescent="0.25">
      <c r="H3428" s="72"/>
    </row>
    <row r="3429" spans="8:8" x14ac:dyDescent="0.25">
      <c r="H3429" s="72"/>
    </row>
    <row r="3430" spans="8:8" x14ac:dyDescent="0.25">
      <c r="H3430" s="72"/>
    </row>
    <row r="3431" spans="8:8" x14ac:dyDescent="0.25">
      <c r="H3431" s="72"/>
    </row>
    <row r="3432" spans="8:8" x14ac:dyDescent="0.25">
      <c r="H3432" s="72"/>
    </row>
    <row r="3433" spans="8:8" x14ac:dyDescent="0.25">
      <c r="H3433" s="72"/>
    </row>
    <row r="3434" spans="8:8" x14ac:dyDescent="0.25">
      <c r="H3434" s="72"/>
    </row>
    <row r="3435" spans="8:8" x14ac:dyDescent="0.25">
      <c r="H3435" s="72"/>
    </row>
    <row r="3436" spans="8:8" x14ac:dyDescent="0.25">
      <c r="H3436" s="72"/>
    </row>
    <row r="3437" spans="8:8" x14ac:dyDescent="0.25">
      <c r="H3437" s="72"/>
    </row>
    <row r="3438" spans="8:8" x14ac:dyDescent="0.25">
      <c r="H3438" s="72"/>
    </row>
    <row r="3439" spans="8:8" x14ac:dyDescent="0.25">
      <c r="H3439" s="72"/>
    </row>
    <row r="3440" spans="8:8" x14ac:dyDescent="0.25">
      <c r="H3440" s="72"/>
    </row>
    <row r="3441" spans="8:8" x14ac:dyDescent="0.25">
      <c r="H3441" s="72"/>
    </row>
    <row r="3442" spans="8:8" x14ac:dyDescent="0.25">
      <c r="H3442" s="72"/>
    </row>
    <row r="3443" spans="8:8" x14ac:dyDescent="0.25">
      <c r="H3443" s="72"/>
    </row>
    <row r="3444" spans="8:8" x14ac:dyDescent="0.25">
      <c r="H3444" s="72"/>
    </row>
    <row r="3445" spans="8:8" x14ac:dyDescent="0.25">
      <c r="H3445" s="72"/>
    </row>
    <row r="3446" spans="8:8" x14ac:dyDescent="0.25">
      <c r="H3446" s="72"/>
    </row>
    <row r="3447" spans="8:8" x14ac:dyDescent="0.25">
      <c r="H3447" s="72"/>
    </row>
    <row r="3448" spans="8:8" x14ac:dyDescent="0.25">
      <c r="H3448" s="72"/>
    </row>
    <row r="3449" spans="8:8" x14ac:dyDescent="0.25">
      <c r="H3449" s="72"/>
    </row>
    <row r="3450" spans="8:8" x14ac:dyDescent="0.25">
      <c r="H3450" s="72"/>
    </row>
    <row r="3451" spans="8:8" x14ac:dyDescent="0.25">
      <c r="H3451" s="72"/>
    </row>
    <row r="3452" spans="8:8" x14ac:dyDescent="0.25">
      <c r="H3452" s="72"/>
    </row>
    <row r="3453" spans="8:8" x14ac:dyDescent="0.25">
      <c r="H3453" s="72"/>
    </row>
    <row r="3454" spans="8:8" x14ac:dyDescent="0.25">
      <c r="H3454" s="72"/>
    </row>
    <row r="3455" spans="8:8" x14ac:dyDescent="0.25">
      <c r="H3455" s="72"/>
    </row>
    <row r="3456" spans="8:8" x14ac:dyDescent="0.25">
      <c r="H3456" s="72"/>
    </row>
    <row r="3457" spans="8:8" x14ac:dyDescent="0.25">
      <c r="H3457" s="72"/>
    </row>
    <row r="3458" spans="8:8" x14ac:dyDescent="0.25">
      <c r="H3458" s="72"/>
    </row>
    <row r="3459" spans="8:8" x14ac:dyDescent="0.25">
      <c r="H3459" s="72"/>
    </row>
    <row r="3460" spans="8:8" x14ac:dyDescent="0.25">
      <c r="H3460" s="72"/>
    </row>
    <row r="3461" spans="8:8" x14ac:dyDescent="0.25">
      <c r="H3461" s="72"/>
    </row>
    <row r="3462" spans="8:8" x14ac:dyDescent="0.25">
      <c r="H3462" s="72"/>
    </row>
    <row r="3463" spans="8:8" x14ac:dyDescent="0.25">
      <c r="H3463" s="72"/>
    </row>
    <row r="3464" spans="8:8" x14ac:dyDescent="0.25">
      <c r="H3464" s="72"/>
    </row>
    <row r="3465" spans="8:8" x14ac:dyDescent="0.25">
      <c r="H3465" s="72"/>
    </row>
    <row r="3466" spans="8:8" x14ac:dyDescent="0.25">
      <c r="H3466" s="72"/>
    </row>
    <row r="3467" spans="8:8" x14ac:dyDescent="0.25">
      <c r="H3467" s="72"/>
    </row>
    <row r="3468" spans="8:8" x14ac:dyDescent="0.25">
      <c r="H3468" s="72"/>
    </row>
    <row r="3469" spans="8:8" x14ac:dyDescent="0.25">
      <c r="H3469" s="72"/>
    </row>
    <row r="3470" spans="8:8" x14ac:dyDescent="0.25">
      <c r="H3470" s="72"/>
    </row>
    <row r="3471" spans="8:8" x14ac:dyDescent="0.25">
      <c r="H3471" s="72"/>
    </row>
    <row r="3472" spans="8:8" x14ac:dyDescent="0.25">
      <c r="H3472" s="72"/>
    </row>
    <row r="3473" spans="8:8" x14ac:dyDescent="0.25">
      <c r="H3473" s="72"/>
    </row>
    <row r="3474" spans="8:8" x14ac:dyDescent="0.25">
      <c r="H3474" s="72"/>
    </row>
    <row r="3475" spans="8:8" x14ac:dyDescent="0.25">
      <c r="H3475" s="72"/>
    </row>
    <row r="3476" spans="8:8" x14ac:dyDescent="0.25">
      <c r="H3476" s="72"/>
    </row>
    <row r="3477" spans="8:8" x14ac:dyDescent="0.25">
      <c r="H3477" s="72"/>
    </row>
    <row r="3478" spans="8:8" x14ac:dyDescent="0.25">
      <c r="H3478" s="72"/>
    </row>
    <row r="3479" spans="8:8" x14ac:dyDescent="0.25">
      <c r="H3479" s="72"/>
    </row>
    <row r="3480" spans="8:8" x14ac:dyDescent="0.25">
      <c r="H3480" s="72"/>
    </row>
    <row r="3481" spans="8:8" x14ac:dyDescent="0.25">
      <c r="H3481" s="72"/>
    </row>
    <row r="3482" spans="8:8" x14ac:dyDescent="0.25">
      <c r="H3482" s="72"/>
    </row>
    <row r="3483" spans="8:8" x14ac:dyDescent="0.25">
      <c r="H3483" s="72"/>
    </row>
    <row r="3484" spans="8:8" x14ac:dyDescent="0.25">
      <c r="H3484" s="72"/>
    </row>
    <row r="3485" spans="8:8" x14ac:dyDescent="0.25">
      <c r="H3485" s="72"/>
    </row>
    <row r="3486" spans="8:8" x14ac:dyDescent="0.25">
      <c r="H3486" s="72"/>
    </row>
    <row r="3487" spans="8:8" x14ac:dyDescent="0.25">
      <c r="H3487" s="72"/>
    </row>
    <row r="3488" spans="8:8" x14ac:dyDescent="0.25">
      <c r="H3488" s="72"/>
    </row>
    <row r="3489" spans="8:8" x14ac:dyDescent="0.25">
      <c r="H3489" s="72"/>
    </row>
    <row r="3490" spans="8:8" x14ac:dyDescent="0.25">
      <c r="H3490" s="72"/>
    </row>
    <row r="3491" spans="8:8" x14ac:dyDescent="0.25">
      <c r="H3491" s="72"/>
    </row>
    <row r="3492" spans="8:8" x14ac:dyDescent="0.25">
      <c r="H3492" s="72"/>
    </row>
    <row r="3493" spans="8:8" x14ac:dyDescent="0.25">
      <c r="H3493" s="72"/>
    </row>
    <row r="3494" spans="8:8" x14ac:dyDescent="0.25">
      <c r="H3494" s="72"/>
    </row>
    <row r="3495" spans="8:8" x14ac:dyDescent="0.25">
      <c r="H3495" s="72"/>
    </row>
    <row r="3496" spans="8:8" x14ac:dyDescent="0.25">
      <c r="H3496" s="72"/>
    </row>
    <row r="3497" spans="8:8" x14ac:dyDescent="0.25">
      <c r="H3497" s="72"/>
    </row>
    <row r="3498" spans="8:8" x14ac:dyDescent="0.25">
      <c r="H3498" s="72"/>
    </row>
    <row r="3499" spans="8:8" x14ac:dyDescent="0.25">
      <c r="H3499" s="72"/>
    </row>
    <row r="3500" spans="8:8" x14ac:dyDescent="0.25">
      <c r="H3500" s="72"/>
    </row>
    <row r="3501" spans="8:8" x14ac:dyDescent="0.25">
      <c r="H3501" s="72"/>
    </row>
    <row r="3502" spans="8:8" x14ac:dyDescent="0.25">
      <c r="H3502" s="72"/>
    </row>
    <row r="3503" spans="8:8" x14ac:dyDescent="0.25">
      <c r="H3503" s="72"/>
    </row>
    <row r="3504" spans="8:8" x14ac:dyDescent="0.25">
      <c r="H3504" s="72"/>
    </row>
    <row r="3505" spans="8:8" x14ac:dyDescent="0.25">
      <c r="H3505" s="72"/>
    </row>
    <row r="3506" spans="8:8" x14ac:dyDescent="0.25">
      <c r="H3506" s="72"/>
    </row>
    <row r="3507" spans="8:8" x14ac:dyDescent="0.25">
      <c r="H3507" s="72"/>
    </row>
    <row r="3508" spans="8:8" x14ac:dyDescent="0.25">
      <c r="H3508" s="72"/>
    </row>
    <row r="3509" spans="8:8" x14ac:dyDescent="0.25">
      <c r="H3509" s="72"/>
    </row>
    <row r="3510" spans="8:8" x14ac:dyDescent="0.25">
      <c r="H3510" s="72"/>
    </row>
    <row r="3511" spans="8:8" x14ac:dyDescent="0.25">
      <c r="H3511" s="72"/>
    </row>
    <row r="3512" spans="8:8" x14ac:dyDescent="0.25">
      <c r="H3512" s="72"/>
    </row>
    <row r="3513" spans="8:8" x14ac:dyDescent="0.25">
      <c r="H3513" s="72"/>
    </row>
    <row r="3514" spans="8:8" x14ac:dyDescent="0.25">
      <c r="H3514" s="72"/>
    </row>
    <row r="3515" spans="8:8" x14ac:dyDescent="0.25">
      <c r="H3515" s="72"/>
    </row>
    <row r="3516" spans="8:8" x14ac:dyDescent="0.25">
      <c r="H3516" s="72"/>
    </row>
    <row r="3517" spans="8:8" x14ac:dyDescent="0.25">
      <c r="H3517" s="72"/>
    </row>
    <row r="3518" spans="8:8" x14ac:dyDescent="0.25">
      <c r="H3518" s="72"/>
    </row>
    <row r="3519" spans="8:8" x14ac:dyDescent="0.25">
      <c r="H3519" s="72"/>
    </row>
    <row r="3520" spans="8:8" x14ac:dyDescent="0.25">
      <c r="H3520" s="72"/>
    </row>
    <row r="3521" spans="8:8" x14ac:dyDescent="0.25">
      <c r="H3521" s="72"/>
    </row>
    <row r="3522" spans="8:8" x14ac:dyDescent="0.25">
      <c r="H3522" s="72"/>
    </row>
    <row r="3523" spans="8:8" x14ac:dyDescent="0.25">
      <c r="H3523" s="72"/>
    </row>
    <row r="3524" spans="8:8" x14ac:dyDescent="0.25">
      <c r="H3524" s="72"/>
    </row>
    <row r="3525" spans="8:8" x14ac:dyDescent="0.25">
      <c r="H3525" s="72"/>
    </row>
    <row r="3526" spans="8:8" x14ac:dyDescent="0.25">
      <c r="H3526" s="72"/>
    </row>
    <row r="3527" spans="8:8" x14ac:dyDescent="0.25">
      <c r="H3527" s="72"/>
    </row>
    <row r="3528" spans="8:8" x14ac:dyDescent="0.25">
      <c r="H3528" s="72"/>
    </row>
    <row r="3529" spans="8:8" x14ac:dyDescent="0.25">
      <c r="H3529" s="72"/>
    </row>
    <row r="3530" spans="8:8" x14ac:dyDescent="0.25">
      <c r="H3530" s="72"/>
    </row>
    <row r="3531" spans="8:8" x14ac:dyDescent="0.25">
      <c r="H3531" s="72"/>
    </row>
    <row r="3532" spans="8:8" x14ac:dyDescent="0.25">
      <c r="H3532" s="72"/>
    </row>
    <row r="3533" spans="8:8" x14ac:dyDescent="0.25">
      <c r="H3533" s="72"/>
    </row>
    <row r="3534" spans="8:8" x14ac:dyDescent="0.25">
      <c r="H3534" s="72"/>
    </row>
    <row r="3535" spans="8:8" x14ac:dyDescent="0.25">
      <c r="H3535" s="72"/>
    </row>
    <row r="3536" spans="8:8" x14ac:dyDescent="0.25">
      <c r="H3536" s="72"/>
    </row>
    <row r="3537" spans="8:8" x14ac:dyDescent="0.25">
      <c r="H3537" s="72"/>
    </row>
    <row r="3538" spans="8:8" x14ac:dyDescent="0.25">
      <c r="H3538" s="72"/>
    </row>
    <row r="3539" spans="8:8" x14ac:dyDescent="0.25">
      <c r="H3539" s="72"/>
    </row>
    <row r="3540" spans="8:8" x14ac:dyDescent="0.25">
      <c r="H3540" s="72"/>
    </row>
    <row r="3541" spans="8:8" x14ac:dyDescent="0.25">
      <c r="H3541" s="72"/>
    </row>
    <row r="3542" spans="8:8" x14ac:dyDescent="0.25">
      <c r="H3542" s="72"/>
    </row>
    <row r="3543" spans="8:8" x14ac:dyDescent="0.25">
      <c r="H3543" s="72"/>
    </row>
    <row r="3544" spans="8:8" x14ac:dyDescent="0.25">
      <c r="H3544" s="72"/>
    </row>
    <row r="3545" spans="8:8" x14ac:dyDescent="0.25">
      <c r="H3545" s="72"/>
    </row>
    <row r="3546" spans="8:8" x14ac:dyDescent="0.25">
      <c r="H3546" s="72"/>
    </row>
    <row r="3547" spans="8:8" x14ac:dyDescent="0.25">
      <c r="H3547" s="72"/>
    </row>
    <row r="3548" spans="8:8" x14ac:dyDescent="0.25">
      <c r="H3548" s="72"/>
    </row>
    <row r="3549" spans="8:8" x14ac:dyDescent="0.25">
      <c r="H3549" s="72"/>
    </row>
    <row r="3550" spans="8:8" x14ac:dyDescent="0.25">
      <c r="H3550" s="72"/>
    </row>
    <row r="3551" spans="8:8" x14ac:dyDescent="0.25">
      <c r="H3551" s="72"/>
    </row>
    <row r="3552" spans="8:8" x14ac:dyDescent="0.25">
      <c r="H3552" s="72"/>
    </row>
    <row r="3553" spans="8:8" x14ac:dyDescent="0.25">
      <c r="H3553" s="72"/>
    </row>
    <row r="3554" spans="8:8" x14ac:dyDescent="0.25">
      <c r="H3554" s="72"/>
    </row>
    <row r="3555" spans="8:8" x14ac:dyDescent="0.25">
      <c r="H3555" s="72"/>
    </row>
    <row r="3556" spans="8:8" x14ac:dyDescent="0.25">
      <c r="H3556" s="72"/>
    </row>
    <row r="3557" spans="8:8" x14ac:dyDescent="0.25">
      <c r="H3557" s="72"/>
    </row>
    <row r="3558" spans="8:8" x14ac:dyDescent="0.25">
      <c r="H3558" s="72"/>
    </row>
    <row r="3559" spans="8:8" x14ac:dyDescent="0.25">
      <c r="H3559" s="72"/>
    </row>
    <row r="3560" spans="8:8" x14ac:dyDescent="0.25">
      <c r="H3560" s="72"/>
    </row>
    <row r="3561" spans="8:8" x14ac:dyDescent="0.25">
      <c r="H3561" s="72"/>
    </row>
    <row r="3562" spans="8:8" x14ac:dyDescent="0.25">
      <c r="H3562" s="72"/>
    </row>
    <row r="3563" spans="8:8" x14ac:dyDescent="0.25">
      <c r="H3563" s="72"/>
    </row>
    <row r="3564" spans="8:8" x14ac:dyDescent="0.25">
      <c r="H3564" s="72"/>
    </row>
    <row r="3565" spans="8:8" x14ac:dyDescent="0.25">
      <c r="H3565" s="72"/>
    </row>
    <row r="3566" spans="8:8" x14ac:dyDescent="0.25">
      <c r="H3566" s="72"/>
    </row>
    <row r="3567" spans="8:8" x14ac:dyDescent="0.25">
      <c r="H3567" s="72"/>
    </row>
    <row r="3568" spans="8:8" x14ac:dyDescent="0.25">
      <c r="H3568" s="72"/>
    </row>
    <row r="3569" spans="8:8" x14ac:dyDescent="0.25">
      <c r="H3569" s="72"/>
    </row>
    <row r="3570" spans="8:8" x14ac:dyDescent="0.25">
      <c r="H3570" s="72"/>
    </row>
    <row r="3571" spans="8:8" x14ac:dyDescent="0.25">
      <c r="H3571" s="72"/>
    </row>
    <row r="3572" spans="8:8" x14ac:dyDescent="0.25">
      <c r="H3572" s="72"/>
    </row>
    <row r="3573" spans="8:8" x14ac:dyDescent="0.25">
      <c r="H3573" s="72"/>
    </row>
    <row r="3574" spans="8:8" x14ac:dyDescent="0.25">
      <c r="H3574" s="72"/>
    </row>
    <row r="3575" spans="8:8" x14ac:dyDescent="0.25">
      <c r="H3575" s="72"/>
    </row>
    <row r="3576" spans="8:8" x14ac:dyDescent="0.25">
      <c r="H3576" s="72"/>
    </row>
    <row r="3577" spans="8:8" x14ac:dyDescent="0.25">
      <c r="H3577" s="72"/>
    </row>
    <row r="3578" spans="8:8" x14ac:dyDescent="0.25">
      <c r="H3578" s="72"/>
    </row>
    <row r="3579" spans="8:8" x14ac:dyDescent="0.25">
      <c r="H3579" s="72"/>
    </row>
    <row r="3580" spans="8:8" x14ac:dyDescent="0.25">
      <c r="H3580" s="72"/>
    </row>
    <row r="3581" spans="8:8" x14ac:dyDescent="0.25">
      <c r="H3581" s="72"/>
    </row>
    <row r="3582" spans="8:8" x14ac:dyDescent="0.25">
      <c r="H3582" s="72"/>
    </row>
    <row r="3583" spans="8:8" x14ac:dyDescent="0.25">
      <c r="H3583" s="72"/>
    </row>
    <row r="3584" spans="8:8" x14ac:dyDescent="0.25">
      <c r="H3584" s="72"/>
    </row>
    <row r="3585" spans="8:8" x14ac:dyDescent="0.25">
      <c r="H3585" s="72"/>
    </row>
    <row r="3586" spans="8:8" x14ac:dyDescent="0.25">
      <c r="H3586" s="72"/>
    </row>
    <row r="3587" spans="8:8" x14ac:dyDescent="0.25">
      <c r="H3587" s="72"/>
    </row>
    <row r="3588" spans="8:8" x14ac:dyDescent="0.25">
      <c r="H3588" s="72"/>
    </row>
    <row r="3589" spans="8:8" x14ac:dyDescent="0.25">
      <c r="H3589" s="72"/>
    </row>
    <row r="3590" spans="8:8" x14ac:dyDescent="0.25">
      <c r="H3590" s="72"/>
    </row>
    <row r="3591" spans="8:8" x14ac:dyDescent="0.25">
      <c r="H3591" s="72"/>
    </row>
    <row r="3592" spans="8:8" x14ac:dyDescent="0.25">
      <c r="H3592" s="72"/>
    </row>
    <row r="3593" spans="8:8" x14ac:dyDescent="0.25">
      <c r="H3593" s="72"/>
    </row>
    <row r="3594" spans="8:8" x14ac:dyDescent="0.25">
      <c r="H3594" s="72"/>
    </row>
    <row r="3595" spans="8:8" x14ac:dyDescent="0.25">
      <c r="H3595" s="72"/>
    </row>
    <row r="3596" spans="8:8" x14ac:dyDescent="0.25">
      <c r="H3596" s="72"/>
    </row>
    <row r="3597" spans="8:8" x14ac:dyDescent="0.25">
      <c r="H3597" s="72"/>
    </row>
    <row r="3598" spans="8:8" x14ac:dyDescent="0.25">
      <c r="H3598" s="72"/>
    </row>
    <row r="3599" spans="8:8" x14ac:dyDescent="0.25">
      <c r="H3599" s="72"/>
    </row>
    <row r="3600" spans="8:8" x14ac:dyDescent="0.25">
      <c r="H3600" s="72"/>
    </row>
    <row r="3601" spans="8:8" x14ac:dyDescent="0.25">
      <c r="H3601" s="72"/>
    </row>
    <row r="3602" spans="8:8" x14ac:dyDescent="0.25">
      <c r="H3602" s="72"/>
    </row>
    <row r="3603" spans="8:8" x14ac:dyDescent="0.25">
      <c r="H3603" s="72"/>
    </row>
    <row r="3604" spans="8:8" x14ac:dyDescent="0.25">
      <c r="H3604" s="72"/>
    </row>
    <row r="3605" spans="8:8" x14ac:dyDescent="0.25">
      <c r="H3605" s="72"/>
    </row>
    <row r="3606" spans="8:8" x14ac:dyDescent="0.25">
      <c r="H3606" s="72"/>
    </row>
    <row r="3607" spans="8:8" x14ac:dyDescent="0.25">
      <c r="H3607" s="72"/>
    </row>
    <row r="3608" spans="8:8" x14ac:dyDescent="0.25">
      <c r="H3608" s="72"/>
    </row>
    <row r="3609" spans="8:8" x14ac:dyDescent="0.25">
      <c r="H3609" s="72"/>
    </row>
    <row r="3610" spans="8:8" x14ac:dyDescent="0.25">
      <c r="H3610" s="72"/>
    </row>
    <row r="3611" spans="8:8" x14ac:dyDescent="0.25">
      <c r="H3611" s="72"/>
    </row>
    <row r="3612" spans="8:8" x14ac:dyDescent="0.25">
      <c r="H3612" s="72"/>
    </row>
    <row r="3613" spans="8:8" x14ac:dyDescent="0.25">
      <c r="H3613" s="72"/>
    </row>
    <row r="3614" spans="8:8" x14ac:dyDescent="0.25">
      <c r="H3614" s="72"/>
    </row>
    <row r="3615" spans="8:8" x14ac:dyDescent="0.25">
      <c r="H3615" s="72"/>
    </row>
    <row r="3616" spans="8:8" x14ac:dyDescent="0.25">
      <c r="H3616" s="72"/>
    </row>
    <row r="3617" spans="8:8" x14ac:dyDescent="0.25">
      <c r="H3617" s="72"/>
    </row>
    <row r="3618" spans="8:8" x14ac:dyDescent="0.25">
      <c r="H3618" s="72"/>
    </row>
    <row r="3619" spans="8:8" x14ac:dyDescent="0.25">
      <c r="H3619" s="72"/>
    </row>
    <row r="3620" spans="8:8" x14ac:dyDescent="0.25">
      <c r="H3620" s="72"/>
    </row>
    <row r="3621" spans="8:8" x14ac:dyDescent="0.25">
      <c r="H3621" s="72"/>
    </row>
    <row r="3622" spans="8:8" x14ac:dyDescent="0.25">
      <c r="H3622" s="72"/>
    </row>
    <row r="3623" spans="8:8" x14ac:dyDescent="0.25">
      <c r="H3623" s="72"/>
    </row>
    <row r="3624" spans="8:8" x14ac:dyDescent="0.25">
      <c r="H3624" s="72"/>
    </row>
    <row r="3625" spans="8:8" x14ac:dyDescent="0.25">
      <c r="H3625" s="72"/>
    </row>
    <row r="3626" spans="8:8" x14ac:dyDescent="0.25">
      <c r="H3626" s="72"/>
    </row>
    <row r="3627" spans="8:8" x14ac:dyDescent="0.25">
      <c r="H3627" s="72"/>
    </row>
    <row r="3628" spans="8:8" x14ac:dyDescent="0.25">
      <c r="H3628" s="72"/>
    </row>
    <row r="3629" spans="8:8" x14ac:dyDescent="0.25">
      <c r="H3629" s="72"/>
    </row>
    <row r="3630" spans="8:8" x14ac:dyDescent="0.25">
      <c r="H3630" s="72"/>
    </row>
    <row r="3631" spans="8:8" x14ac:dyDescent="0.25">
      <c r="H3631" s="72"/>
    </row>
    <row r="3632" spans="8:8" x14ac:dyDescent="0.25">
      <c r="H3632" s="72"/>
    </row>
    <row r="3633" spans="8:8" x14ac:dyDescent="0.25">
      <c r="H3633" s="72"/>
    </row>
    <row r="3634" spans="8:8" x14ac:dyDescent="0.25">
      <c r="H3634" s="72"/>
    </row>
    <row r="3635" spans="8:8" x14ac:dyDescent="0.25">
      <c r="H3635" s="72"/>
    </row>
    <row r="3636" spans="8:8" x14ac:dyDescent="0.25">
      <c r="H3636" s="72"/>
    </row>
    <row r="3637" spans="8:8" x14ac:dyDescent="0.25">
      <c r="H3637" s="72"/>
    </row>
    <row r="3638" spans="8:8" x14ac:dyDescent="0.25">
      <c r="H3638" s="72"/>
    </row>
    <row r="3639" spans="8:8" x14ac:dyDescent="0.25">
      <c r="H3639" s="72"/>
    </row>
    <row r="3640" spans="8:8" x14ac:dyDescent="0.25">
      <c r="H3640" s="72"/>
    </row>
    <row r="3641" spans="8:8" x14ac:dyDescent="0.25">
      <c r="H3641" s="72"/>
    </row>
    <row r="3642" spans="8:8" x14ac:dyDescent="0.25">
      <c r="H3642" s="72"/>
    </row>
    <row r="3643" spans="8:8" x14ac:dyDescent="0.25">
      <c r="H3643" s="72"/>
    </row>
    <row r="3644" spans="8:8" x14ac:dyDescent="0.25">
      <c r="H3644" s="72"/>
    </row>
    <row r="3645" spans="8:8" x14ac:dyDescent="0.25">
      <c r="H3645" s="72"/>
    </row>
    <row r="3646" spans="8:8" x14ac:dyDescent="0.25">
      <c r="H3646" s="72"/>
    </row>
    <row r="3647" spans="8:8" x14ac:dyDescent="0.25">
      <c r="H3647" s="72"/>
    </row>
    <row r="3648" spans="8:8" x14ac:dyDescent="0.25">
      <c r="H3648" s="72"/>
    </row>
    <row r="3649" spans="8:8" x14ac:dyDescent="0.25">
      <c r="H3649" s="72"/>
    </row>
    <row r="3650" spans="8:8" x14ac:dyDescent="0.25">
      <c r="H3650" s="72"/>
    </row>
    <row r="3651" spans="8:8" x14ac:dyDescent="0.25">
      <c r="H3651" s="72"/>
    </row>
    <row r="3652" spans="8:8" x14ac:dyDescent="0.25">
      <c r="H3652" s="72"/>
    </row>
    <row r="3653" spans="8:8" x14ac:dyDescent="0.25">
      <c r="H3653" s="72"/>
    </row>
    <row r="3654" spans="8:8" x14ac:dyDescent="0.25">
      <c r="H3654" s="72"/>
    </row>
    <row r="3655" spans="8:8" x14ac:dyDescent="0.25">
      <c r="H3655" s="72"/>
    </row>
    <row r="3656" spans="8:8" x14ac:dyDescent="0.25">
      <c r="H3656" s="72"/>
    </row>
    <row r="3657" spans="8:8" x14ac:dyDescent="0.25">
      <c r="H3657" s="72"/>
    </row>
    <row r="3658" spans="8:8" x14ac:dyDescent="0.25">
      <c r="H3658" s="72"/>
    </row>
    <row r="3659" spans="8:8" x14ac:dyDescent="0.25">
      <c r="H3659" s="72"/>
    </row>
    <row r="3660" spans="8:8" x14ac:dyDescent="0.25">
      <c r="H3660" s="72"/>
    </row>
    <row r="3661" spans="8:8" x14ac:dyDescent="0.25">
      <c r="H3661" s="72"/>
    </row>
    <row r="3662" spans="8:8" x14ac:dyDescent="0.25">
      <c r="H3662" s="72"/>
    </row>
    <row r="3663" spans="8:8" x14ac:dyDescent="0.25">
      <c r="H3663" s="72"/>
    </row>
    <row r="3664" spans="8:8" x14ac:dyDescent="0.25">
      <c r="H3664" s="72"/>
    </row>
    <row r="3665" spans="8:8" x14ac:dyDescent="0.25">
      <c r="H3665" s="72"/>
    </row>
    <row r="3666" spans="8:8" x14ac:dyDescent="0.25">
      <c r="H3666" s="72"/>
    </row>
    <row r="3667" spans="8:8" x14ac:dyDescent="0.25">
      <c r="H3667" s="72"/>
    </row>
    <row r="3668" spans="8:8" x14ac:dyDescent="0.25">
      <c r="H3668" s="72"/>
    </row>
    <row r="3669" spans="8:8" x14ac:dyDescent="0.25">
      <c r="H3669" s="72"/>
    </row>
    <row r="3670" spans="8:8" x14ac:dyDescent="0.25">
      <c r="H3670" s="72"/>
    </row>
    <row r="3671" spans="8:8" x14ac:dyDescent="0.25">
      <c r="H3671" s="72"/>
    </row>
    <row r="3672" spans="8:8" x14ac:dyDescent="0.25">
      <c r="H3672" s="72"/>
    </row>
    <row r="3673" spans="8:8" x14ac:dyDescent="0.25">
      <c r="H3673" s="72"/>
    </row>
    <row r="3674" spans="8:8" x14ac:dyDescent="0.25">
      <c r="H3674" s="72"/>
    </row>
    <row r="3675" spans="8:8" x14ac:dyDescent="0.25">
      <c r="H3675" s="72"/>
    </row>
    <row r="3676" spans="8:8" x14ac:dyDescent="0.25">
      <c r="H3676" s="72"/>
    </row>
    <row r="3677" spans="8:8" x14ac:dyDescent="0.25">
      <c r="H3677" s="72"/>
    </row>
    <row r="3678" spans="8:8" x14ac:dyDescent="0.25">
      <c r="H3678" s="72"/>
    </row>
    <row r="3679" spans="8:8" x14ac:dyDescent="0.25">
      <c r="H3679" s="72"/>
    </row>
    <row r="3680" spans="8:8" x14ac:dyDescent="0.25">
      <c r="H3680" s="72"/>
    </row>
    <row r="3681" spans="8:8" x14ac:dyDescent="0.25">
      <c r="H3681" s="72"/>
    </row>
    <row r="3682" spans="8:8" x14ac:dyDescent="0.25">
      <c r="H3682" s="72"/>
    </row>
    <row r="3683" spans="8:8" x14ac:dyDescent="0.25">
      <c r="H3683" s="72"/>
    </row>
    <row r="3684" spans="8:8" x14ac:dyDescent="0.25">
      <c r="H3684" s="72"/>
    </row>
    <row r="3685" spans="8:8" x14ac:dyDescent="0.25">
      <c r="H3685" s="72"/>
    </row>
    <row r="3686" spans="8:8" x14ac:dyDescent="0.25">
      <c r="H3686" s="72"/>
    </row>
    <row r="3687" spans="8:8" x14ac:dyDescent="0.25">
      <c r="H3687" s="72"/>
    </row>
    <row r="3688" spans="8:8" x14ac:dyDescent="0.25">
      <c r="H3688" s="72"/>
    </row>
    <row r="3689" spans="8:8" x14ac:dyDescent="0.25">
      <c r="H3689" s="72"/>
    </row>
    <row r="3690" spans="8:8" x14ac:dyDescent="0.25">
      <c r="H3690" s="72"/>
    </row>
    <row r="3691" spans="8:8" x14ac:dyDescent="0.25">
      <c r="H3691" s="72"/>
    </row>
    <row r="3692" spans="8:8" x14ac:dyDescent="0.25">
      <c r="H3692" s="72"/>
    </row>
    <row r="3693" spans="8:8" x14ac:dyDescent="0.25">
      <c r="H3693" s="72"/>
    </row>
    <row r="3694" spans="8:8" x14ac:dyDescent="0.25">
      <c r="H3694" s="72"/>
    </row>
    <row r="3695" spans="8:8" x14ac:dyDescent="0.25">
      <c r="H3695" s="72"/>
    </row>
    <row r="3696" spans="8:8" x14ac:dyDescent="0.25">
      <c r="H3696" s="72"/>
    </row>
    <row r="3697" spans="8:8" x14ac:dyDescent="0.25">
      <c r="H3697" s="72"/>
    </row>
    <row r="3698" spans="8:8" x14ac:dyDescent="0.25">
      <c r="H3698" s="72"/>
    </row>
    <row r="3699" spans="8:8" x14ac:dyDescent="0.25">
      <c r="H3699" s="72"/>
    </row>
    <row r="3700" spans="8:8" x14ac:dyDescent="0.25">
      <c r="H3700" s="72"/>
    </row>
    <row r="3701" spans="8:8" x14ac:dyDescent="0.25">
      <c r="H3701" s="72"/>
    </row>
    <row r="3702" spans="8:8" x14ac:dyDescent="0.25">
      <c r="H3702" s="72"/>
    </row>
    <row r="3703" spans="8:8" x14ac:dyDescent="0.25">
      <c r="H3703" s="72"/>
    </row>
    <row r="3704" spans="8:8" x14ac:dyDescent="0.25">
      <c r="H3704" s="72"/>
    </row>
    <row r="3705" spans="8:8" x14ac:dyDescent="0.25">
      <c r="H3705" s="72"/>
    </row>
    <row r="3706" spans="8:8" x14ac:dyDescent="0.25">
      <c r="H3706" s="72"/>
    </row>
    <row r="3707" spans="8:8" x14ac:dyDescent="0.25">
      <c r="H3707" s="72"/>
    </row>
    <row r="3708" spans="8:8" x14ac:dyDescent="0.25">
      <c r="H3708" s="72"/>
    </row>
    <row r="3709" spans="8:8" x14ac:dyDescent="0.25">
      <c r="H3709" s="72"/>
    </row>
    <row r="3710" spans="8:8" x14ac:dyDescent="0.25">
      <c r="H3710" s="72"/>
    </row>
    <row r="3711" spans="8:8" x14ac:dyDescent="0.25">
      <c r="H3711" s="72"/>
    </row>
    <row r="3712" spans="8:8" x14ac:dyDescent="0.25">
      <c r="H3712" s="72"/>
    </row>
    <row r="3713" spans="8:8" x14ac:dyDescent="0.25">
      <c r="H3713" s="72"/>
    </row>
    <row r="3714" spans="8:8" x14ac:dyDescent="0.25">
      <c r="H3714" s="72"/>
    </row>
    <row r="3715" spans="8:8" x14ac:dyDescent="0.25">
      <c r="H3715" s="72"/>
    </row>
    <row r="3716" spans="8:8" x14ac:dyDescent="0.25">
      <c r="H3716" s="72"/>
    </row>
    <row r="3717" spans="8:8" x14ac:dyDescent="0.25">
      <c r="H3717" s="72"/>
    </row>
    <row r="3718" spans="8:8" x14ac:dyDescent="0.25">
      <c r="H3718" s="72"/>
    </row>
    <row r="3719" spans="8:8" x14ac:dyDescent="0.25">
      <c r="H3719" s="72"/>
    </row>
    <row r="3720" spans="8:8" x14ac:dyDescent="0.25">
      <c r="H3720" s="72"/>
    </row>
    <row r="3721" spans="8:8" x14ac:dyDescent="0.25">
      <c r="H3721" s="72"/>
    </row>
    <row r="3722" spans="8:8" x14ac:dyDescent="0.25">
      <c r="H3722" s="72"/>
    </row>
    <row r="3723" spans="8:8" x14ac:dyDescent="0.25">
      <c r="H3723" s="72"/>
    </row>
    <row r="3724" spans="8:8" x14ac:dyDescent="0.25">
      <c r="H3724" s="72"/>
    </row>
    <row r="3725" spans="8:8" x14ac:dyDescent="0.25">
      <c r="H3725" s="72"/>
    </row>
    <row r="3726" spans="8:8" x14ac:dyDescent="0.25">
      <c r="H3726" s="72"/>
    </row>
    <row r="3727" spans="8:8" x14ac:dyDescent="0.25">
      <c r="H3727" s="72"/>
    </row>
    <row r="3728" spans="8:8" x14ac:dyDescent="0.25">
      <c r="H3728" s="72"/>
    </row>
    <row r="3729" spans="8:8" x14ac:dyDescent="0.25">
      <c r="H3729" s="72"/>
    </row>
    <row r="3730" spans="8:8" x14ac:dyDescent="0.25">
      <c r="H3730" s="72"/>
    </row>
    <row r="3731" spans="8:8" x14ac:dyDescent="0.25">
      <c r="H3731" s="72"/>
    </row>
    <row r="3732" spans="8:8" x14ac:dyDescent="0.25">
      <c r="H3732" s="72"/>
    </row>
    <row r="3733" spans="8:8" x14ac:dyDescent="0.25">
      <c r="H3733" s="72"/>
    </row>
    <row r="3734" spans="8:8" x14ac:dyDescent="0.25">
      <c r="H3734" s="72"/>
    </row>
    <row r="3735" spans="8:8" x14ac:dyDescent="0.25">
      <c r="H3735" s="72"/>
    </row>
    <row r="3736" spans="8:8" x14ac:dyDescent="0.25">
      <c r="H3736" s="72"/>
    </row>
    <row r="3737" spans="8:8" x14ac:dyDescent="0.25">
      <c r="H3737" s="72"/>
    </row>
    <row r="3738" spans="8:8" x14ac:dyDescent="0.25">
      <c r="H3738" s="72"/>
    </row>
    <row r="3739" spans="8:8" x14ac:dyDescent="0.25">
      <c r="H3739" s="72"/>
    </row>
    <row r="3740" spans="8:8" x14ac:dyDescent="0.25">
      <c r="H3740" s="72"/>
    </row>
    <row r="3741" spans="8:8" x14ac:dyDescent="0.25">
      <c r="H3741" s="72"/>
    </row>
    <row r="3742" spans="8:8" x14ac:dyDescent="0.25">
      <c r="H3742" s="72"/>
    </row>
    <row r="3743" spans="8:8" x14ac:dyDescent="0.25">
      <c r="H3743" s="72"/>
    </row>
    <row r="3744" spans="8:8" x14ac:dyDescent="0.25">
      <c r="H3744" s="72"/>
    </row>
    <row r="3745" spans="8:8" x14ac:dyDescent="0.25">
      <c r="H3745" s="72"/>
    </row>
    <row r="3746" spans="8:8" x14ac:dyDescent="0.25">
      <c r="H3746" s="72"/>
    </row>
    <row r="3747" spans="8:8" x14ac:dyDescent="0.25">
      <c r="H3747" s="72"/>
    </row>
    <row r="3748" spans="8:8" x14ac:dyDescent="0.25">
      <c r="H3748" s="72"/>
    </row>
    <row r="3749" spans="8:8" x14ac:dyDescent="0.25">
      <c r="H3749" s="72"/>
    </row>
    <row r="3750" spans="8:8" x14ac:dyDescent="0.25">
      <c r="H3750" s="72"/>
    </row>
    <row r="3751" spans="8:8" x14ac:dyDescent="0.25">
      <c r="H3751" s="72"/>
    </row>
    <row r="3752" spans="8:8" x14ac:dyDescent="0.25">
      <c r="H3752" s="72"/>
    </row>
    <row r="3753" spans="8:8" x14ac:dyDescent="0.25">
      <c r="H3753" s="72"/>
    </row>
    <row r="3754" spans="8:8" x14ac:dyDescent="0.25">
      <c r="H3754" s="72"/>
    </row>
    <row r="3755" spans="8:8" x14ac:dyDescent="0.25">
      <c r="H3755" s="72"/>
    </row>
    <row r="3756" spans="8:8" x14ac:dyDescent="0.25">
      <c r="H3756" s="72"/>
    </row>
    <row r="3757" spans="8:8" x14ac:dyDescent="0.25">
      <c r="H3757" s="72"/>
    </row>
    <row r="3758" spans="8:8" x14ac:dyDescent="0.25">
      <c r="H3758" s="72"/>
    </row>
    <row r="3759" spans="8:8" x14ac:dyDescent="0.25">
      <c r="H3759" s="72"/>
    </row>
    <row r="3760" spans="8:8" x14ac:dyDescent="0.25">
      <c r="H3760" s="72"/>
    </row>
    <row r="3761" spans="8:8" x14ac:dyDescent="0.25">
      <c r="H3761" s="72"/>
    </row>
    <row r="3762" spans="8:8" x14ac:dyDescent="0.25">
      <c r="H3762" s="72"/>
    </row>
    <row r="3763" spans="8:8" x14ac:dyDescent="0.25">
      <c r="H3763" s="72"/>
    </row>
    <row r="3764" spans="8:8" x14ac:dyDescent="0.25">
      <c r="H3764" s="72"/>
    </row>
    <row r="3765" spans="8:8" x14ac:dyDescent="0.25">
      <c r="H3765" s="72"/>
    </row>
    <row r="3766" spans="8:8" x14ac:dyDescent="0.25">
      <c r="H3766" s="72"/>
    </row>
    <row r="3767" spans="8:8" x14ac:dyDescent="0.25">
      <c r="H3767" s="72"/>
    </row>
    <row r="3768" spans="8:8" x14ac:dyDescent="0.25">
      <c r="H3768" s="72"/>
    </row>
    <row r="3769" spans="8:8" x14ac:dyDescent="0.25">
      <c r="H3769" s="72"/>
    </row>
    <row r="3770" spans="8:8" x14ac:dyDescent="0.25">
      <c r="H3770" s="72"/>
    </row>
    <row r="3771" spans="8:8" x14ac:dyDescent="0.25">
      <c r="H3771" s="72"/>
    </row>
    <row r="3772" spans="8:8" x14ac:dyDescent="0.25">
      <c r="H3772" s="72"/>
    </row>
    <row r="3773" spans="8:8" x14ac:dyDescent="0.25">
      <c r="H3773" s="72"/>
    </row>
    <row r="3774" spans="8:8" x14ac:dyDescent="0.25">
      <c r="H3774" s="72"/>
    </row>
    <row r="3775" spans="8:8" x14ac:dyDescent="0.25">
      <c r="H3775" s="72"/>
    </row>
    <row r="3776" spans="8:8" x14ac:dyDescent="0.25">
      <c r="H3776" s="72"/>
    </row>
    <row r="3777" spans="8:8" x14ac:dyDescent="0.25">
      <c r="H3777" s="72"/>
    </row>
    <row r="3778" spans="8:8" x14ac:dyDescent="0.25">
      <c r="H3778" s="72"/>
    </row>
    <row r="3779" spans="8:8" x14ac:dyDescent="0.25">
      <c r="H3779" s="72"/>
    </row>
    <row r="3780" spans="8:8" x14ac:dyDescent="0.25">
      <c r="H3780" s="72"/>
    </row>
    <row r="3781" spans="8:8" x14ac:dyDescent="0.25">
      <c r="H3781" s="72"/>
    </row>
    <row r="3782" spans="8:8" x14ac:dyDescent="0.25">
      <c r="H3782" s="72"/>
    </row>
    <row r="3783" spans="8:8" x14ac:dyDescent="0.25">
      <c r="H3783" s="72"/>
    </row>
    <row r="3784" spans="8:8" x14ac:dyDescent="0.25">
      <c r="H3784" s="72"/>
    </row>
    <row r="3785" spans="8:8" x14ac:dyDescent="0.25">
      <c r="H3785" s="72"/>
    </row>
    <row r="3786" spans="8:8" x14ac:dyDescent="0.25">
      <c r="H3786" s="72"/>
    </row>
    <row r="3787" spans="8:8" x14ac:dyDescent="0.25">
      <c r="H3787" s="72"/>
    </row>
    <row r="3788" spans="8:8" x14ac:dyDescent="0.25">
      <c r="H3788" s="72"/>
    </row>
    <row r="3789" spans="8:8" x14ac:dyDescent="0.25">
      <c r="H3789" s="72"/>
    </row>
    <row r="3790" spans="8:8" x14ac:dyDescent="0.25">
      <c r="H3790" s="72"/>
    </row>
    <row r="3791" spans="8:8" x14ac:dyDescent="0.25">
      <c r="H3791" s="72"/>
    </row>
    <row r="3792" spans="8:8" x14ac:dyDescent="0.25">
      <c r="H3792" s="72"/>
    </row>
    <row r="3793" spans="8:8" x14ac:dyDescent="0.25">
      <c r="H3793" s="72"/>
    </row>
    <row r="3794" spans="8:8" x14ac:dyDescent="0.25">
      <c r="H3794" s="72"/>
    </row>
    <row r="3795" spans="8:8" x14ac:dyDescent="0.25">
      <c r="H3795" s="72"/>
    </row>
    <row r="3796" spans="8:8" x14ac:dyDescent="0.25">
      <c r="H3796" s="72"/>
    </row>
    <row r="3797" spans="8:8" x14ac:dyDescent="0.25">
      <c r="H3797" s="72"/>
    </row>
    <row r="3798" spans="8:8" x14ac:dyDescent="0.25">
      <c r="H3798" s="72"/>
    </row>
    <row r="3799" spans="8:8" x14ac:dyDescent="0.25">
      <c r="H3799" s="72"/>
    </row>
    <row r="3800" spans="8:8" x14ac:dyDescent="0.25">
      <c r="H3800" s="72"/>
    </row>
    <row r="3801" spans="8:8" x14ac:dyDescent="0.25">
      <c r="H3801" s="72"/>
    </row>
    <row r="3802" spans="8:8" x14ac:dyDescent="0.25">
      <c r="H3802" s="72"/>
    </row>
    <row r="3803" spans="8:8" x14ac:dyDescent="0.25">
      <c r="H3803" s="72"/>
    </row>
    <row r="3804" spans="8:8" x14ac:dyDescent="0.25">
      <c r="H3804" s="72"/>
    </row>
    <row r="3805" spans="8:8" x14ac:dyDescent="0.25">
      <c r="H3805" s="72"/>
    </row>
    <row r="3806" spans="8:8" x14ac:dyDescent="0.25">
      <c r="H3806" s="72"/>
    </row>
    <row r="3807" spans="8:8" x14ac:dyDescent="0.25">
      <c r="H3807" s="72"/>
    </row>
    <row r="3808" spans="8:8" x14ac:dyDescent="0.25">
      <c r="H3808" s="72"/>
    </row>
    <row r="3809" spans="8:8" x14ac:dyDescent="0.25">
      <c r="H3809" s="72"/>
    </row>
    <row r="3810" spans="8:8" x14ac:dyDescent="0.25">
      <c r="H3810" s="72"/>
    </row>
    <row r="3811" spans="8:8" x14ac:dyDescent="0.25">
      <c r="H3811" s="72"/>
    </row>
    <row r="3812" spans="8:8" x14ac:dyDescent="0.25">
      <c r="H3812" s="72"/>
    </row>
    <row r="3813" spans="8:8" x14ac:dyDescent="0.25">
      <c r="H3813" s="72"/>
    </row>
    <row r="3814" spans="8:8" x14ac:dyDescent="0.25">
      <c r="H3814" s="72"/>
    </row>
    <row r="3815" spans="8:8" x14ac:dyDescent="0.25">
      <c r="H3815" s="72"/>
    </row>
    <row r="3816" spans="8:8" x14ac:dyDescent="0.25">
      <c r="H3816" s="72"/>
    </row>
    <row r="3817" spans="8:8" x14ac:dyDescent="0.25">
      <c r="H3817" s="72"/>
    </row>
    <row r="3818" spans="8:8" x14ac:dyDescent="0.25">
      <c r="H3818" s="72"/>
    </row>
    <row r="3819" spans="8:8" x14ac:dyDescent="0.25">
      <c r="H3819" s="72"/>
    </row>
    <row r="3820" spans="8:8" x14ac:dyDescent="0.25">
      <c r="H3820" s="72"/>
    </row>
    <row r="3821" spans="8:8" x14ac:dyDescent="0.25">
      <c r="H3821" s="72"/>
    </row>
    <row r="3822" spans="8:8" x14ac:dyDescent="0.25">
      <c r="H3822" s="72"/>
    </row>
    <row r="3823" spans="8:8" x14ac:dyDescent="0.25">
      <c r="H3823" s="72"/>
    </row>
    <row r="3824" spans="8:8" x14ac:dyDescent="0.25">
      <c r="H3824" s="72"/>
    </row>
    <row r="3825" spans="8:8" x14ac:dyDescent="0.25">
      <c r="H3825" s="72"/>
    </row>
    <row r="3826" spans="8:8" x14ac:dyDescent="0.25">
      <c r="H3826" s="72"/>
    </row>
    <row r="3827" spans="8:8" x14ac:dyDescent="0.25">
      <c r="H3827" s="72"/>
    </row>
    <row r="3828" spans="8:8" x14ac:dyDescent="0.25">
      <c r="H3828" s="72"/>
    </row>
    <row r="3829" spans="8:8" x14ac:dyDescent="0.25">
      <c r="H3829" s="72"/>
    </row>
    <row r="3830" spans="8:8" x14ac:dyDescent="0.25">
      <c r="H3830" s="72"/>
    </row>
    <row r="3831" spans="8:8" x14ac:dyDescent="0.25">
      <c r="H3831" s="72"/>
    </row>
    <row r="3832" spans="8:8" x14ac:dyDescent="0.25">
      <c r="H3832" s="72"/>
    </row>
    <row r="3833" spans="8:8" x14ac:dyDescent="0.25">
      <c r="H3833" s="72"/>
    </row>
    <row r="3834" spans="8:8" x14ac:dyDescent="0.25">
      <c r="H3834" s="72"/>
    </row>
    <row r="3835" spans="8:8" x14ac:dyDescent="0.25">
      <c r="H3835" s="72"/>
    </row>
    <row r="3836" spans="8:8" x14ac:dyDescent="0.25">
      <c r="H3836" s="72"/>
    </row>
    <row r="3837" spans="8:8" x14ac:dyDescent="0.25">
      <c r="H3837" s="72"/>
    </row>
    <row r="3838" spans="8:8" x14ac:dyDescent="0.25">
      <c r="H3838" s="72"/>
    </row>
    <row r="3839" spans="8:8" x14ac:dyDescent="0.25">
      <c r="H3839" s="72"/>
    </row>
    <row r="3840" spans="8:8" x14ac:dyDescent="0.25">
      <c r="H3840" s="72"/>
    </row>
    <row r="3841" spans="8:8" x14ac:dyDescent="0.25">
      <c r="H3841" s="72"/>
    </row>
    <row r="3842" spans="8:8" x14ac:dyDescent="0.25">
      <c r="H3842" s="72"/>
    </row>
    <row r="3843" spans="8:8" x14ac:dyDescent="0.25">
      <c r="H3843" s="72"/>
    </row>
    <row r="3844" spans="8:8" x14ac:dyDescent="0.25">
      <c r="H3844" s="72"/>
    </row>
    <row r="3845" spans="8:8" x14ac:dyDescent="0.25">
      <c r="H3845" s="72"/>
    </row>
    <row r="3846" spans="8:8" x14ac:dyDescent="0.25">
      <c r="H3846" s="72"/>
    </row>
    <row r="3847" spans="8:8" x14ac:dyDescent="0.25">
      <c r="H3847" s="72"/>
    </row>
    <row r="3848" spans="8:8" x14ac:dyDescent="0.25">
      <c r="H3848" s="72"/>
    </row>
    <row r="3849" spans="8:8" x14ac:dyDescent="0.25">
      <c r="H3849" s="72"/>
    </row>
    <row r="3850" spans="8:8" x14ac:dyDescent="0.25">
      <c r="H3850" s="72"/>
    </row>
    <row r="3851" spans="8:8" x14ac:dyDescent="0.25">
      <c r="H3851" s="72"/>
    </row>
    <row r="3852" spans="8:8" x14ac:dyDescent="0.25">
      <c r="H3852" s="72"/>
    </row>
    <row r="3853" spans="8:8" x14ac:dyDescent="0.25">
      <c r="H3853" s="72"/>
    </row>
    <row r="3854" spans="8:8" x14ac:dyDescent="0.25">
      <c r="H3854" s="72"/>
    </row>
    <row r="3855" spans="8:8" x14ac:dyDescent="0.25">
      <c r="H3855" s="72"/>
    </row>
    <row r="3856" spans="8:8" x14ac:dyDescent="0.25">
      <c r="H3856" s="72"/>
    </row>
    <row r="3857" spans="8:8" x14ac:dyDescent="0.25">
      <c r="H3857" s="72"/>
    </row>
    <row r="3858" spans="8:8" x14ac:dyDescent="0.25">
      <c r="H3858" s="72"/>
    </row>
    <row r="3859" spans="8:8" x14ac:dyDescent="0.25">
      <c r="H3859" s="72"/>
    </row>
    <row r="3860" spans="8:8" x14ac:dyDescent="0.25">
      <c r="H3860" s="72"/>
    </row>
    <row r="3861" spans="8:8" x14ac:dyDescent="0.25">
      <c r="H3861" s="72"/>
    </row>
    <row r="3862" spans="8:8" x14ac:dyDescent="0.25">
      <c r="H3862" s="72"/>
    </row>
    <row r="3863" spans="8:8" x14ac:dyDescent="0.25">
      <c r="H3863" s="72"/>
    </row>
    <row r="3864" spans="8:8" x14ac:dyDescent="0.25">
      <c r="H3864" s="72"/>
    </row>
    <row r="3865" spans="8:8" x14ac:dyDescent="0.25">
      <c r="H3865" s="72"/>
    </row>
    <row r="3866" spans="8:8" x14ac:dyDescent="0.25">
      <c r="H3866" s="72"/>
    </row>
    <row r="3867" spans="8:8" x14ac:dyDescent="0.25">
      <c r="H3867" s="72"/>
    </row>
    <row r="3868" spans="8:8" x14ac:dyDescent="0.25">
      <c r="H3868" s="72"/>
    </row>
    <row r="3869" spans="8:8" x14ac:dyDescent="0.25">
      <c r="H3869" s="72"/>
    </row>
    <row r="3870" spans="8:8" x14ac:dyDescent="0.25">
      <c r="H3870" s="72"/>
    </row>
    <row r="3871" spans="8:8" x14ac:dyDescent="0.25">
      <c r="H3871" s="72"/>
    </row>
    <row r="3872" spans="8:8" x14ac:dyDescent="0.25">
      <c r="H3872" s="72"/>
    </row>
    <row r="3873" spans="8:8" x14ac:dyDescent="0.25">
      <c r="H3873" s="72"/>
    </row>
    <row r="3874" spans="8:8" x14ac:dyDescent="0.25">
      <c r="H3874" s="72"/>
    </row>
    <row r="3875" spans="8:8" x14ac:dyDescent="0.25">
      <c r="H3875" s="72"/>
    </row>
    <row r="3876" spans="8:8" x14ac:dyDescent="0.25">
      <c r="H3876" s="72"/>
    </row>
    <row r="3877" spans="8:8" x14ac:dyDescent="0.25">
      <c r="H3877" s="72"/>
    </row>
    <row r="3878" spans="8:8" x14ac:dyDescent="0.25">
      <c r="H3878" s="72"/>
    </row>
    <row r="3879" spans="8:8" x14ac:dyDescent="0.25">
      <c r="H3879" s="72"/>
    </row>
    <row r="3880" spans="8:8" x14ac:dyDescent="0.25">
      <c r="H3880" s="72"/>
    </row>
    <row r="3881" spans="8:8" x14ac:dyDescent="0.25">
      <c r="H3881" s="72"/>
    </row>
    <row r="3882" spans="8:8" x14ac:dyDescent="0.25">
      <c r="H3882" s="72"/>
    </row>
    <row r="3883" spans="8:8" x14ac:dyDescent="0.25">
      <c r="H3883" s="72"/>
    </row>
    <row r="3884" spans="8:8" x14ac:dyDescent="0.25">
      <c r="H3884" s="72"/>
    </row>
    <row r="3885" spans="8:8" x14ac:dyDescent="0.25">
      <c r="H3885" s="72"/>
    </row>
    <row r="3886" spans="8:8" x14ac:dyDescent="0.25">
      <c r="H3886" s="72"/>
    </row>
    <row r="3887" spans="8:8" x14ac:dyDescent="0.25">
      <c r="H3887" s="72"/>
    </row>
    <row r="3888" spans="8:8" x14ac:dyDescent="0.25">
      <c r="H3888" s="72"/>
    </row>
    <row r="3889" spans="8:8" x14ac:dyDescent="0.25">
      <c r="H3889" s="72"/>
    </row>
    <row r="3890" spans="8:8" x14ac:dyDescent="0.25">
      <c r="H3890" s="72"/>
    </row>
    <row r="3891" spans="8:8" x14ac:dyDescent="0.25">
      <c r="H3891" s="72"/>
    </row>
    <row r="3892" spans="8:8" x14ac:dyDescent="0.25">
      <c r="H3892" s="72"/>
    </row>
    <row r="3893" spans="8:8" x14ac:dyDescent="0.25">
      <c r="H3893" s="72"/>
    </row>
    <row r="3894" spans="8:8" x14ac:dyDescent="0.25">
      <c r="H3894" s="72"/>
    </row>
    <row r="3895" spans="8:8" x14ac:dyDescent="0.25">
      <c r="H3895" s="72"/>
    </row>
    <row r="3896" spans="8:8" x14ac:dyDescent="0.25">
      <c r="H3896" s="72"/>
    </row>
    <row r="3897" spans="8:8" x14ac:dyDescent="0.25">
      <c r="H3897" s="72"/>
    </row>
    <row r="3898" spans="8:8" x14ac:dyDescent="0.25">
      <c r="H3898" s="72"/>
    </row>
    <row r="3899" spans="8:8" x14ac:dyDescent="0.25">
      <c r="H3899" s="72"/>
    </row>
    <row r="3900" spans="8:8" x14ac:dyDescent="0.25">
      <c r="H3900" s="72"/>
    </row>
    <row r="3901" spans="8:8" x14ac:dyDescent="0.25">
      <c r="H3901" s="72"/>
    </row>
    <row r="3902" spans="8:8" x14ac:dyDescent="0.25">
      <c r="H3902" s="72"/>
    </row>
    <row r="3903" spans="8:8" x14ac:dyDescent="0.25">
      <c r="H3903" s="72"/>
    </row>
    <row r="3904" spans="8:8" x14ac:dyDescent="0.25">
      <c r="H3904" s="72"/>
    </row>
    <row r="3905" spans="8:8" x14ac:dyDescent="0.25">
      <c r="H3905" s="72"/>
    </row>
    <row r="3906" spans="8:8" x14ac:dyDescent="0.25">
      <c r="H3906" s="72"/>
    </row>
    <row r="3907" spans="8:8" x14ac:dyDescent="0.25">
      <c r="H3907" s="72"/>
    </row>
    <row r="3908" spans="8:8" x14ac:dyDescent="0.25">
      <c r="H3908" s="72"/>
    </row>
    <row r="3909" spans="8:8" x14ac:dyDescent="0.25">
      <c r="H3909" s="72"/>
    </row>
    <row r="3910" spans="8:8" x14ac:dyDescent="0.25">
      <c r="H3910" s="72"/>
    </row>
    <row r="3911" spans="8:8" x14ac:dyDescent="0.25">
      <c r="H3911" s="72"/>
    </row>
    <row r="3912" spans="8:8" x14ac:dyDescent="0.25">
      <c r="H3912" s="72"/>
    </row>
    <row r="3913" spans="8:8" x14ac:dyDescent="0.25">
      <c r="H3913" s="72"/>
    </row>
    <row r="3914" spans="8:8" x14ac:dyDescent="0.25">
      <c r="H3914" s="72"/>
    </row>
    <row r="3915" spans="8:8" x14ac:dyDescent="0.25">
      <c r="H3915" s="72"/>
    </row>
    <row r="3916" spans="8:8" x14ac:dyDescent="0.25">
      <c r="H3916" s="72"/>
    </row>
    <row r="3917" spans="8:8" x14ac:dyDescent="0.25">
      <c r="H3917" s="72"/>
    </row>
    <row r="3918" spans="8:8" x14ac:dyDescent="0.25">
      <c r="H3918" s="72"/>
    </row>
    <row r="3919" spans="8:8" x14ac:dyDescent="0.25">
      <c r="H3919" s="72"/>
    </row>
    <row r="3920" spans="8:8" x14ac:dyDescent="0.25">
      <c r="H3920" s="72"/>
    </row>
    <row r="3921" spans="8:8" x14ac:dyDescent="0.25">
      <c r="H3921" s="72"/>
    </row>
    <row r="3922" spans="8:8" x14ac:dyDescent="0.25">
      <c r="H3922" s="72"/>
    </row>
    <row r="3923" spans="8:8" x14ac:dyDescent="0.25">
      <c r="H3923" s="72"/>
    </row>
    <row r="3924" spans="8:8" x14ac:dyDescent="0.25">
      <c r="H3924" s="72"/>
    </row>
    <row r="3925" spans="8:8" x14ac:dyDescent="0.25">
      <c r="H3925" s="72"/>
    </row>
    <row r="3926" spans="8:8" x14ac:dyDescent="0.25">
      <c r="H3926" s="72"/>
    </row>
    <row r="3927" spans="8:8" x14ac:dyDescent="0.25">
      <c r="H3927" s="72"/>
    </row>
    <row r="3928" spans="8:8" x14ac:dyDescent="0.25">
      <c r="H3928" s="72"/>
    </row>
    <row r="3929" spans="8:8" x14ac:dyDescent="0.25">
      <c r="H3929" s="72"/>
    </row>
    <row r="3930" spans="8:8" x14ac:dyDescent="0.25">
      <c r="H3930" s="72"/>
    </row>
    <row r="3931" spans="8:8" x14ac:dyDescent="0.25">
      <c r="H3931" s="72"/>
    </row>
    <row r="3932" spans="8:8" x14ac:dyDescent="0.25">
      <c r="H3932" s="72"/>
    </row>
    <row r="3933" spans="8:8" x14ac:dyDescent="0.25">
      <c r="H3933" s="72"/>
    </row>
    <row r="3934" spans="8:8" x14ac:dyDescent="0.25">
      <c r="H3934" s="72"/>
    </row>
    <row r="3935" spans="8:8" x14ac:dyDescent="0.25">
      <c r="H3935" s="72"/>
    </row>
    <row r="3936" spans="8:8" x14ac:dyDescent="0.25">
      <c r="H3936" s="72"/>
    </row>
    <row r="3937" spans="8:8" x14ac:dyDescent="0.25">
      <c r="H3937" s="72"/>
    </row>
    <row r="3938" spans="8:8" x14ac:dyDescent="0.25">
      <c r="H3938" s="72"/>
    </row>
    <row r="3939" spans="8:8" x14ac:dyDescent="0.25">
      <c r="H3939" s="72"/>
    </row>
    <row r="3940" spans="8:8" x14ac:dyDescent="0.25">
      <c r="H3940" s="72"/>
    </row>
    <row r="3941" spans="8:8" x14ac:dyDescent="0.25">
      <c r="H3941" s="72"/>
    </row>
    <row r="3942" spans="8:8" x14ac:dyDescent="0.25">
      <c r="H3942" s="72"/>
    </row>
    <row r="3943" spans="8:8" x14ac:dyDescent="0.25">
      <c r="H3943" s="72"/>
    </row>
    <row r="3944" spans="8:8" x14ac:dyDescent="0.25">
      <c r="H3944" s="72"/>
    </row>
    <row r="3945" spans="8:8" x14ac:dyDescent="0.25">
      <c r="H3945" s="72"/>
    </row>
    <row r="3946" spans="8:8" x14ac:dyDescent="0.25">
      <c r="H3946" s="72"/>
    </row>
    <row r="3947" spans="8:8" x14ac:dyDescent="0.25">
      <c r="H3947" s="72"/>
    </row>
    <row r="3948" spans="8:8" x14ac:dyDescent="0.25">
      <c r="H3948" s="72"/>
    </row>
    <row r="3949" spans="8:8" x14ac:dyDescent="0.25">
      <c r="H3949" s="72"/>
    </row>
    <row r="3950" spans="8:8" x14ac:dyDescent="0.25">
      <c r="H3950" s="72"/>
    </row>
    <row r="3951" spans="8:8" x14ac:dyDescent="0.25">
      <c r="H3951" s="72"/>
    </row>
    <row r="3952" spans="8:8" x14ac:dyDescent="0.25">
      <c r="H3952" s="72"/>
    </row>
    <row r="3953" spans="8:8" x14ac:dyDescent="0.25">
      <c r="H3953" s="72"/>
    </row>
    <row r="3954" spans="8:8" x14ac:dyDescent="0.25">
      <c r="H3954" s="72"/>
    </row>
    <row r="3955" spans="8:8" x14ac:dyDescent="0.25">
      <c r="H3955" s="72"/>
    </row>
    <row r="3956" spans="8:8" x14ac:dyDescent="0.25">
      <c r="H3956" s="72"/>
    </row>
    <row r="3957" spans="8:8" x14ac:dyDescent="0.25">
      <c r="H3957" s="72"/>
    </row>
    <row r="3958" spans="8:8" x14ac:dyDescent="0.25">
      <c r="H3958" s="72"/>
    </row>
    <row r="3959" spans="8:8" x14ac:dyDescent="0.25">
      <c r="H3959" s="72"/>
    </row>
    <row r="3960" spans="8:8" x14ac:dyDescent="0.25">
      <c r="H3960" s="72"/>
    </row>
    <row r="3961" spans="8:8" x14ac:dyDescent="0.25">
      <c r="H3961" s="72"/>
    </row>
    <row r="3962" spans="8:8" x14ac:dyDescent="0.25">
      <c r="H3962" s="72"/>
    </row>
    <row r="3963" spans="8:8" x14ac:dyDescent="0.25">
      <c r="H3963" s="72"/>
    </row>
    <row r="3964" spans="8:8" x14ac:dyDescent="0.25">
      <c r="H3964" s="72"/>
    </row>
    <row r="3965" spans="8:8" x14ac:dyDescent="0.25">
      <c r="H3965" s="72"/>
    </row>
    <row r="3966" spans="8:8" x14ac:dyDescent="0.25">
      <c r="H3966" s="72"/>
    </row>
    <row r="3967" spans="8:8" x14ac:dyDescent="0.25">
      <c r="H3967" s="72"/>
    </row>
    <row r="3968" spans="8:8" x14ac:dyDescent="0.25">
      <c r="H3968" s="72"/>
    </row>
    <row r="3969" spans="8:8" x14ac:dyDescent="0.25">
      <c r="H3969" s="72"/>
    </row>
    <row r="3970" spans="8:8" x14ac:dyDescent="0.25">
      <c r="H3970" s="72"/>
    </row>
    <row r="3971" spans="8:8" x14ac:dyDescent="0.25">
      <c r="H3971" s="72"/>
    </row>
    <row r="3972" spans="8:8" x14ac:dyDescent="0.25">
      <c r="H3972" s="72"/>
    </row>
    <row r="3973" spans="8:8" x14ac:dyDescent="0.25">
      <c r="H3973" s="72"/>
    </row>
    <row r="3974" spans="8:8" x14ac:dyDescent="0.25">
      <c r="H3974" s="72"/>
    </row>
    <row r="3975" spans="8:8" x14ac:dyDescent="0.25">
      <c r="H3975" s="72"/>
    </row>
    <row r="3976" spans="8:8" x14ac:dyDescent="0.25">
      <c r="H3976" s="72"/>
    </row>
    <row r="3977" spans="8:8" x14ac:dyDescent="0.25">
      <c r="H3977" s="72"/>
    </row>
    <row r="3978" spans="8:8" x14ac:dyDescent="0.25">
      <c r="H3978" s="72"/>
    </row>
    <row r="3979" spans="8:8" x14ac:dyDescent="0.25">
      <c r="H3979" s="72"/>
    </row>
    <row r="3980" spans="8:8" x14ac:dyDescent="0.25">
      <c r="H3980" s="72"/>
    </row>
    <row r="3981" spans="8:8" x14ac:dyDescent="0.25">
      <c r="H3981" s="72"/>
    </row>
    <row r="3982" spans="8:8" x14ac:dyDescent="0.25">
      <c r="H3982" s="72"/>
    </row>
    <row r="3983" spans="8:8" x14ac:dyDescent="0.25">
      <c r="H3983" s="72"/>
    </row>
    <row r="3984" spans="8:8" x14ac:dyDescent="0.25">
      <c r="H3984" s="72"/>
    </row>
    <row r="3985" spans="8:8" x14ac:dyDescent="0.25">
      <c r="H3985" s="72"/>
    </row>
    <row r="3986" spans="8:8" x14ac:dyDescent="0.25">
      <c r="H3986" s="72"/>
    </row>
    <row r="3987" spans="8:8" x14ac:dyDescent="0.25">
      <c r="H3987" s="72"/>
    </row>
    <row r="3988" spans="8:8" x14ac:dyDescent="0.25">
      <c r="H3988" s="72"/>
    </row>
    <row r="3989" spans="8:8" x14ac:dyDescent="0.25">
      <c r="H3989" s="72"/>
    </row>
    <row r="3990" spans="8:8" x14ac:dyDescent="0.25">
      <c r="H3990" s="72"/>
    </row>
    <row r="3991" spans="8:8" x14ac:dyDescent="0.25">
      <c r="H3991" s="72"/>
    </row>
    <row r="3992" spans="8:8" x14ac:dyDescent="0.25">
      <c r="H3992" s="72"/>
    </row>
    <row r="3993" spans="8:8" x14ac:dyDescent="0.25">
      <c r="H3993" s="72"/>
    </row>
    <row r="3994" spans="8:8" x14ac:dyDescent="0.25">
      <c r="H3994" s="72"/>
    </row>
    <row r="3995" spans="8:8" x14ac:dyDescent="0.25">
      <c r="H3995" s="72"/>
    </row>
    <row r="3996" spans="8:8" x14ac:dyDescent="0.25">
      <c r="H3996" s="72"/>
    </row>
    <row r="3997" spans="8:8" x14ac:dyDescent="0.25">
      <c r="H3997" s="72"/>
    </row>
    <row r="3998" spans="8:8" x14ac:dyDescent="0.25">
      <c r="H3998" s="72"/>
    </row>
    <row r="3999" spans="8:8" x14ac:dyDescent="0.25">
      <c r="H3999" s="72"/>
    </row>
    <row r="4000" spans="8:8" x14ac:dyDescent="0.25">
      <c r="H4000" s="72"/>
    </row>
    <row r="4001" spans="8:8" x14ac:dyDescent="0.25">
      <c r="H4001" s="72"/>
    </row>
    <row r="4002" spans="8:8" x14ac:dyDescent="0.25">
      <c r="H4002" s="72"/>
    </row>
    <row r="4003" spans="8:8" x14ac:dyDescent="0.25">
      <c r="H4003" s="72"/>
    </row>
    <row r="4004" spans="8:8" x14ac:dyDescent="0.25">
      <c r="H4004" s="72"/>
    </row>
    <row r="4005" spans="8:8" x14ac:dyDescent="0.25">
      <c r="H4005" s="72"/>
    </row>
    <row r="4006" spans="8:8" x14ac:dyDescent="0.25">
      <c r="H4006" s="72"/>
    </row>
    <row r="4007" spans="8:8" x14ac:dyDescent="0.25">
      <c r="H4007" s="72"/>
    </row>
    <row r="4008" spans="8:8" x14ac:dyDescent="0.25">
      <c r="H4008" s="72"/>
    </row>
    <row r="4009" spans="8:8" x14ac:dyDescent="0.25">
      <c r="H4009" s="72"/>
    </row>
    <row r="4010" spans="8:8" x14ac:dyDescent="0.25">
      <c r="H4010" s="72"/>
    </row>
    <row r="4011" spans="8:8" x14ac:dyDescent="0.25">
      <c r="H4011" s="72"/>
    </row>
    <row r="4012" spans="8:8" x14ac:dyDescent="0.25">
      <c r="H4012" s="72"/>
    </row>
    <row r="4013" spans="8:8" x14ac:dyDescent="0.25">
      <c r="H4013" s="72"/>
    </row>
    <row r="4014" spans="8:8" x14ac:dyDescent="0.25">
      <c r="H4014" s="72"/>
    </row>
    <row r="4015" spans="8:8" x14ac:dyDescent="0.25">
      <c r="H4015" s="72"/>
    </row>
    <row r="4016" spans="8:8" x14ac:dyDescent="0.25">
      <c r="H4016" s="72"/>
    </row>
    <row r="4017" spans="8:8" x14ac:dyDescent="0.25">
      <c r="H4017" s="72"/>
    </row>
    <row r="4018" spans="8:8" x14ac:dyDescent="0.25">
      <c r="H4018" s="72"/>
    </row>
    <row r="4019" spans="8:8" x14ac:dyDescent="0.25">
      <c r="H4019" s="72"/>
    </row>
    <row r="4020" spans="8:8" x14ac:dyDescent="0.25">
      <c r="H4020" s="72"/>
    </row>
    <row r="4021" spans="8:8" x14ac:dyDescent="0.25">
      <c r="H4021" s="72"/>
    </row>
    <row r="4022" spans="8:8" x14ac:dyDescent="0.25">
      <c r="H4022" s="72"/>
    </row>
    <row r="4023" spans="8:8" x14ac:dyDescent="0.25">
      <c r="H4023" s="72"/>
    </row>
    <row r="4024" spans="8:8" x14ac:dyDescent="0.25">
      <c r="H4024" s="72"/>
    </row>
    <row r="4025" spans="8:8" x14ac:dyDescent="0.25">
      <c r="H4025" s="72"/>
    </row>
    <row r="4026" spans="8:8" x14ac:dyDescent="0.25">
      <c r="H4026" s="72"/>
    </row>
    <row r="4027" spans="8:8" x14ac:dyDescent="0.25">
      <c r="H4027" s="72"/>
    </row>
    <row r="4028" spans="8:8" x14ac:dyDescent="0.25">
      <c r="H4028" s="72"/>
    </row>
    <row r="4029" spans="8:8" x14ac:dyDescent="0.25">
      <c r="H4029" s="72"/>
    </row>
    <row r="4030" spans="8:8" x14ac:dyDescent="0.25">
      <c r="H4030" s="72"/>
    </row>
    <row r="4031" spans="8:8" x14ac:dyDescent="0.25">
      <c r="H4031" s="72"/>
    </row>
    <row r="4032" spans="8:8" x14ac:dyDescent="0.25">
      <c r="H4032" s="72"/>
    </row>
    <row r="4033" spans="8:8" x14ac:dyDescent="0.25">
      <c r="H4033" s="72"/>
    </row>
    <row r="4034" spans="8:8" x14ac:dyDescent="0.25">
      <c r="H4034" s="72"/>
    </row>
    <row r="4035" spans="8:8" x14ac:dyDescent="0.25">
      <c r="H4035" s="72"/>
    </row>
    <row r="4036" spans="8:8" x14ac:dyDescent="0.25">
      <c r="H4036" s="72"/>
    </row>
    <row r="4037" spans="8:8" x14ac:dyDescent="0.25">
      <c r="H4037" s="72"/>
    </row>
    <row r="4038" spans="8:8" x14ac:dyDescent="0.25">
      <c r="H4038" s="72"/>
    </row>
    <row r="4039" spans="8:8" x14ac:dyDescent="0.25">
      <c r="H4039" s="72"/>
    </row>
    <row r="4040" spans="8:8" x14ac:dyDescent="0.25">
      <c r="H4040" s="72"/>
    </row>
    <row r="4041" spans="8:8" x14ac:dyDescent="0.25">
      <c r="H4041" s="72"/>
    </row>
    <row r="4042" spans="8:8" x14ac:dyDescent="0.25">
      <c r="H4042" s="72"/>
    </row>
    <row r="4043" spans="8:8" x14ac:dyDescent="0.25">
      <c r="H4043" s="72"/>
    </row>
    <row r="4044" spans="8:8" x14ac:dyDescent="0.25">
      <c r="H4044" s="72"/>
    </row>
    <row r="4045" spans="8:8" x14ac:dyDescent="0.25">
      <c r="H4045" s="72"/>
    </row>
    <row r="4046" spans="8:8" x14ac:dyDescent="0.25">
      <c r="H4046" s="72"/>
    </row>
    <row r="4047" spans="8:8" x14ac:dyDescent="0.25">
      <c r="H4047" s="72"/>
    </row>
    <row r="4048" spans="8:8" x14ac:dyDescent="0.25">
      <c r="H4048" s="72"/>
    </row>
    <row r="4049" spans="8:8" x14ac:dyDescent="0.25">
      <c r="H4049" s="72"/>
    </row>
    <row r="4050" spans="8:8" x14ac:dyDescent="0.25">
      <c r="H4050" s="72"/>
    </row>
    <row r="4051" spans="8:8" x14ac:dyDescent="0.25">
      <c r="H4051" s="72"/>
    </row>
    <row r="4052" spans="8:8" x14ac:dyDescent="0.25">
      <c r="H4052" s="72"/>
    </row>
    <row r="4053" spans="8:8" x14ac:dyDescent="0.25">
      <c r="H4053" s="72"/>
    </row>
    <row r="4054" spans="8:8" x14ac:dyDescent="0.25">
      <c r="H4054" s="72"/>
    </row>
    <row r="4055" spans="8:8" x14ac:dyDescent="0.25">
      <c r="H4055" s="72"/>
    </row>
    <row r="4056" spans="8:8" x14ac:dyDescent="0.25">
      <c r="H4056" s="72"/>
    </row>
    <row r="4057" spans="8:8" x14ac:dyDescent="0.25">
      <c r="H4057" s="72"/>
    </row>
    <row r="4058" spans="8:8" x14ac:dyDescent="0.25">
      <c r="H4058" s="72"/>
    </row>
    <row r="4059" spans="8:8" x14ac:dyDescent="0.25">
      <c r="H4059" s="72"/>
    </row>
    <row r="4060" spans="8:8" x14ac:dyDescent="0.25">
      <c r="H4060" s="72"/>
    </row>
    <row r="4061" spans="8:8" x14ac:dyDescent="0.25">
      <c r="H4061" s="72"/>
    </row>
    <row r="4062" spans="8:8" x14ac:dyDescent="0.25">
      <c r="H4062" s="72"/>
    </row>
    <row r="4063" spans="8:8" x14ac:dyDescent="0.25">
      <c r="H4063" s="72"/>
    </row>
    <row r="4064" spans="8:8" x14ac:dyDescent="0.25">
      <c r="H4064" s="72"/>
    </row>
    <row r="4065" spans="8:8" x14ac:dyDescent="0.25">
      <c r="H4065" s="72"/>
    </row>
    <row r="4066" spans="8:8" x14ac:dyDescent="0.25">
      <c r="H4066" s="72"/>
    </row>
    <row r="4067" spans="8:8" x14ac:dyDescent="0.25">
      <c r="H4067" s="72"/>
    </row>
    <row r="4068" spans="8:8" x14ac:dyDescent="0.25">
      <c r="H4068" s="72"/>
    </row>
    <row r="4069" spans="8:8" x14ac:dyDescent="0.25">
      <c r="H4069" s="72"/>
    </row>
    <row r="4070" spans="8:8" x14ac:dyDescent="0.25">
      <c r="H4070" s="72"/>
    </row>
    <row r="4071" spans="8:8" x14ac:dyDescent="0.25">
      <c r="H4071" s="72"/>
    </row>
    <row r="4072" spans="8:8" x14ac:dyDescent="0.25">
      <c r="H4072" s="72"/>
    </row>
    <row r="4073" spans="8:8" x14ac:dyDescent="0.25">
      <c r="H4073" s="72"/>
    </row>
    <row r="4074" spans="8:8" x14ac:dyDescent="0.25">
      <c r="H4074" s="72"/>
    </row>
    <row r="4075" spans="8:8" x14ac:dyDescent="0.25">
      <c r="H4075" s="72"/>
    </row>
    <row r="4076" spans="8:8" x14ac:dyDescent="0.25">
      <c r="H4076" s="72"/>
    </row>
    <row r="4077" spans="8:8" x14ac:dyDescent="0.25">
      <c r="H4077" s="72"/>
    </row>
    <row r="4078" spans="8:8" x14ac:dyDescent="0.25">
      <c r="H4078" s="72"/>
    </row>
    <row r="4079" spans="8:8" x14ac:dyDescent="0.25">
      <c r="H4079" s="72"/>
    </row>
    <row r="4080" spans="8:8" x14ac:dyDescent="0.25">
      <c r="H4080" s="72"/>
    </row>
    <row r="4081" spans="8:8" x14ac:dyDescent="0.25">
      <c r="H4081" s="72"/>
    </row>
    <row r="4082" spans="8:8" x14ac:dyDescent="0.25">
      <c r="H4082" s="72"/>
    </row>
    <row r="4083" spans="8:8" x14ac:dyDescent="0.25">
      <c r="H4083" s="72"/>
    </row>
    <row r="4084" spans="8:8" x14ac:dyDescent="0.25">
      <c r="H4084" s="72"/>
    </row>
    <row r="4085" spans="8:8" x14ac:dyDescent="0.25">
      <c r="H4085" s="72"/>
    </row>
    <row r="4087" spans="8:8" x14ac:dyDescent="0.25">
      <c r="H4087" s="72"/>
    </row>
    <row r="4088" spans="8:8" x14ac:dyDescent="0.25">
      <c r="H4088" s="72"/>
    </row>
    <row r="4089" spans="8:8" x14ac:dyDescent="0.25">
      <c r="H4089" s="72"/>
    </row>
    <row r="4090" spans="8:8" x14ac:dyDescent="0.25">
      <c r="H4090" s="72"/>
    </row>
    <row r="4091" spans="8:8" x14ac:dyDescent="0.25">
      <c r="H4091" s="72"/>
    </row>
    <row r="4092" spans="8:8" x14ac:dyDescent="0.25">
      <c r="H4092" s="72"/>
    </row>
    <row r="4093" spans="8:8" x14ac:dyDescent="0.25">
      <c r="H4093" s="72"/>
    </row>
    <row r="4094" spans="8:8" x14ac:dyDescent="0.25">
      <c r="H4094" s="72"/>
    </row>
    <row r="4095" spans="8:8" x14ac:dyDescent="0.25">
      <c r="H4095" s="72"/>
    </row>
    <row r="4096" spans="8:8" x14ac:dyDescent="0.25">
      <c r="H4096" s="72"/>
    </row>
    <row r="4097" spans="8:8" x14ac:dyDescent="0.25">
      <c r="H4097" s="72"/>
    </row>
    <row r="4098" spans="8:8" x14ac:dyDescent="0.25">
      <c r="H4098" s="72"/>
    </row>
    <row r="4099" spans="8:8" x14ac:dyDescent="0.25">
      <c r="H4099" s="72"/>
    </row>
    <row r="4100" spans="8:8" x14ac:dyDescent="0.25">
      <c r="H4100" s="72"/>
    </row>
    <row r="4101" spans="8:8" x14ac:dyDescent="0.25">
      <c r="H4101" s="72"/>
    </row>
    <row r="4102" spans="8:8" x14ac:dyDescent="0.25">
      <c r="H4102" s="72"/>
    </row>
    <row r="4103" spans="8:8" x14ac:dyDescent="0.25">
      <c r="H4103" s="72"/>
    </row>
    <row r="4104" spans="8:8" x14ac:dyDescent="0.25">
      <c r="H4104" s="72"/>
    </row>
    <row r="4106" spans="8:8" x14ac:dyDescent="0.25">
      <c r="H4106" s="72"/>
    </row>
    <row r="4107" spans="8:8" x14ac:dyDescent="0.25">
      <c r="H4107" s="72"/>
    </row>
    <row r="4108" spans="8:8" x14ac:dyDescent="0.25">
      <c r="H4108" s="72"/>
    </row>
    <row r="4111" spans="8:8" x14ac:dyDescent="0.25">
      <c r="H4111" s="72"/>
    </row>
    <row r="4112" spans="8:8" x14ac:dyDescent="0.25">
      <c r="H4112" s="72"/>
    </row>
    <row r="4113" spans="8:8" x14ac:dyDescent="0.25">
      <c r="H4113" s="72"/>
    </row>
    <row r="4114" spans="8:8" x14ac:dyDescent="0.25">
      <c r="H4114" s="72"/>
    </row>
    <row r="4116" spans="8:8" x14ac:dyDescent="0.25">
      <c r="H4116" s="72"/>
    </row>
    <row r="4118" spans="8:8" x14ac:dyDescent="0.25">
      <c r="H4118" s="72"/>
    </row>
    <row r="4120" spans="8:8" x14ac:dyDescent="0.25">
      <c r="H4120" s="72"/>
    </row>
    <row r="4122" spans="8:8" x14ac:dyDescent="0.25">
      <c r="H4122" s="72"/>
    </row>
    <row r="4123" spans="8:8" x14ac:dyDescent="0.25">
      <c r="H4123" s="72"/>
    </row>
    <row r="4124" spans="8:8" x14ac:dyDescent="0.25">
      <c r="H4124" s="72"/>
    </row>
    <row r="4125" spans="8:8" x14ac:dyDescent="0.25">
      <c r="H4125" s="72"/>
    </row>
    <row r="4126" spans="8:8" x14ac:dyDescent="0.25">
      <c r="H4126" s="72"/>
    </row>
    <row r="4127" spans="8:8" x14ac:dyDescent="0.25">
      <c r="H4127" s="72"/>
    </row>
    <row r="4128" spans="8:8" x14ac:dyDescent="0.25">
      <c r="H4128" s="72"/>
    </row>
    <row r="4130" spans="8:8" x14ac:dyDescent="0.25">
      <c r="H4130" s="72"/>
    </row>
    <row r="4131" spans="8:8" x14ac:dyDescent="0.25">
      <c r="H4131" s="72"/>
    </row>
    <row r="4183" spans="8:8" x14ac:dyDescent="0.25">
      <c r="H4183" s="72"/>
    </row>
    <row r="4184" spans="8:8" x14ac:dyDescent="0.25">
      <c r="H4184" s="72"/>
    </row>
    <row r="4185" spans="8:8" x14ac:dyDescent="0.25">
      <c r="H4185" s="72"/>
    </row>
    <row r="4186" spans="8:8" x14ac:dyDescent="0.25">
      <c r="H4186" s="72"/>
    </row>
    <row r="4187" spans="8:8" x14ac:dyDescent="0.25">
      <c r="H4187" s="72"/>
    </row>
    <row r="4188" spans="8:8" x14ac:dyDescent="0.25">
      <c r="H4188" s="72"/>
    </row>
    <row r="4189" spans="8:8" x14ac:dyDescent="0.25">
      <c r="H4189" s="72"/>
    </row>
    <row r="4190" spans="8:8" x14ac:dyDescent="0.25">
      <c r="H4190" s="72"/>
    </row>
    <row r="4191" spans="8:8" x14ac:dyDescent="0.25">
      <c r="H4191" s="72"/>
    </row>
    <row r="4192" spans="8:8" x14ac:dyDescent="0.25">
      <c r="H4192" s="72"/>
    </row>
    <row r="4193" spans="8:8" x14ac:dyDescent="0.25">
      <c r="H4193" s="72"/>
    </row>
    <row r="4194" spans="8:8" x14ac:dyDescent="0.25">
      <c r="H4194" s="72"/>
    </row>
    <row r="4196" spans="8:8" x14ac:dyDescent="0.25">
      <c r="H4196" s="72"/>
    </row>
    <row r="4197" spans="8:8" x14ac:dyDescent="0.25">
      <c r="H4197" s="72"/>
    </row>
    <row r="4198" spans="8:8" x14ac:dyDescent="0.25">
      <c r="H4198" s="72"/>
    </row>
    <row r="4202" spans="8:8" x14ac:dyDescent="0.25">
      <c r="H4202" s="72"/>
    </row>
    <row r="4203" spans="8:8" x14ac:dyDescent="0.25">
      <c r="H4203" s="72"/>
    </row>
    <row r="4205" spans="8:8" x14ac:dyDescent="0.25">
      <c r="H4205" s="72"/>
    </row>
    <row r="4206" spans="8:8" x14ac:dyDescent="0.25">
      <c r="H4206" s="72"/>
    </row>
    <row r="4207" spans="8:8" x14ac:dyDescent="0.25">
      <c r="H4207" s="72"/>
    </row>
    <row r="4208" spans="8:8" x14ac:dyDescent="0.25">
      <c r="H4208" s="72"/>
    </row>
    <row r="4209" spans="8:8" x14ac:dyDescent="0.25">
      <c r="H4209" s="72"/>
    </row>
    <row r="4210" spans="8:8" x14ac:dyDescent="0.25">
      <c r="H4210" s="72"/>
    </row>
    <row r="4211" spans="8:8" x14ac:dyDescent="0.25">
      <c r="H4211" s="72"/>
    </row>
    <row r="4212" spans="8:8" x14ac:dyDescent="0.25">
      <c r="H4212" s="72"/>
    </row>
    <row r="4213" spans="8:8" x14ac:dyDescent="0.25">
      <c r="H4213" s="72"/>
    </row>
    <row r="4214" spans="8:8" x14ac:dyDescent="0.25">
      <c r="H4214" s="72"/>
    </row>
    <row r="4215" spans="8:8" x14ac:dyDescent="0.25">
      <c r="H4215" s="72"/>
    </row>
    <row r="4216" spans="8:8" x14ac:dyDescent="0.25">
      <c r="H4216" s="72"/>
    </row>
    <row r="4217" spans="8:8" x14ac:dyDescent="0.25">
      <c r="H4217" s="72"/>
    </row>
    <row r="4218" spans="8:8" x14ac:dyDescent="0.25">
      <c r="H4218" s="72"/>
    </row>
    <row r="4219" spans="8:8" x14ac:dyDescent="0.25">
      <c r="H4219" s="72"/>
    </row>
    <row r="4220" spans="8:8" x14ac:dyDescent="0.25">
      <c r="H4220" s="72"/>
    </row>
    <row r="4221" spans="8:8" x14ac:dyDescent="0.25">
      <c r="H4221" s="72"/>
    </row>
    <row r="4222" spans="8:8" x14ac:dyDescent="0.25">
      <c r="H4222" s="72"/>
    </row>
    <row r="4223" spans="8:8" x14ac:dyDescent="0.25">
      <c r="H4223" s="72"/>
    </row>
    <row r="4224" spans="8:8" x14ac:dyDescent="0.25">
      <c r="H4224" s="72"/>
    </row>
    <row r="4225" spans="8:8" x14ac:dyDescent="0.25">
      <c r="H4225" s="72"/>
    </row>
    <row r="4226" spans="8:8" x14ac:dyDescent="0.25">
      <c r="H4226" s="72"/>
    </row>
    <row r="4227" spans="8:8" x14ac:dyDescent="0.25">
      <c r="H4227" s="72"/>
    </row>
    <row r="4228" spans="8:8" x14ac:dyDescent="0.25">
      <c r="H4228" s="72"/>
    </row>
    <row r="4229" spans="8:8" x14ac:dyDescent="0.25">
      <c r="H4229" s="72"/>
    </row>
    <row r="4231" spans="8:8" x14ac:dyDescent="0.25">
      <c r="H4231" s="72"/>
    </row>
    <row r="4232" spans="8:8" x14ac:dyDescent="0.25">
      <c r="H4232" s="72"/>
    </row>
    <row r="4233" spans="8:8" x14ac:dyDescent="0.25">
      <c r="H4233" s="72"/>
    </row>
    <row r="4234" spans="8:8" x14ac:dyDescent="0.25">
      <c r="H4234" s="72"/>
    </row>
    <row r="4235" spans="8:8" x14ac:dyDescent="0.25">
      <c r="H4235" s="72"/>
    </row>
    <row r="4236" spans="8:8" x14ac:dyDescent="0.25">
      <c r="H4236" s="72"/>
    </row>
    <row r="4237" spans="8:8" x14ac:dyDescent="0.25">
      <c r="H4237" s="72"/>
    </row>
    <row r="4238" spans="8:8" x14ac:dyDescent="0.25">
      <c r="H4238" s="72"/>
    </row>
    <row r="4239" spans="8:8" x14ac:dyDescent="0.25">
      <c r="H4239" s="72"/>
    </row>
    <row r="4240" spans="8:8" x14ac:dyDescent="0.25">
      <c r="H4240" s="72"/>
    </row>
    <row r="4241" spans="8:8" x14ac:dyDescent="0.25">
      <c r="H4241" s="72"/>
    </row>
    <row r="4242" spans="8:8" x14ac:dyDescent="0.25">
      <c r="H4242" s="72"/>
    </row>
    <row r="4243" spans="8:8" x14ac:dyDescent="0.25">
      <c r="H4243" s="72"/>
    </row>
    <row r="4244" spans="8:8" x14ac:dyDescent="0.25">
      <c r="H4244" s="72"/>
    </row>
    <row r="4245" spans="8:8" x14ac:dyDescent="0.25">
      <c r="H4245" s="72"/>
    </row>
    <row r="4246" spans="8:8" x14ac:dyDescent="0.25">
      <c r="H4246" s="72"/>
    </row>
    <row r="4247" spans="8:8" x14ac:dyDescent="0.25">
      <c r="H4247" s="72"/>
    </row>
    <row r="4248" spans="8:8" x14ac:dyDescent="0.25">
      <c r="H4248" s="72"/>
    </row>
    <row r="4249" spans="8:8" x14ac:dyDescent="0.25">
      <c r="H4249" s="72"/>
    </row>
    <row r="4250" spans="8:8" x14ac:dyDescent="0.25">
      <c r="H4250" s="72"/>
    </row>
    <row r="4251" spans="8:8" x14ac:dyDescent="0.25">
      <c r="H4251" s="72"/>
    </row>
    <row r="4252" spans="8:8" x14ac:dyDescent="0.25">
      <c r="H4252" s="72"/>
    </row>
    <row r="4253" spans="8:8" x14ac:dyDescent="0.25">
      <c r="H4253" s="72"/>
    </row>
    <row r="4254" spans="8:8" x14ac:dyDescent="0.25">
      <c r="H4254" s="72"/>
    </row>
    <row r="4255" spans="8:8" x14ac:dyDescent="0.25">
      <c r="H4255" s="72"/>
    </row>
    <row r="4256" spans="8:8" x14ac:dyDescent="0.25">
      <c r="H4256" s="72"/>
    </row>
    <row r="4257" spans="8:8" x14ac:dyDescent="0.25">
      <c r="H4257" s="72"/>
    </row>
    <row r="4258" spans="8:8" x14ac:dyDescent="0.25">
      <c r="H4258" s="72"/>
    </row>
    <row r="4259" spans="8:8" x14ac:dyDescent="0.25">
      <c r="H4259" s="72"/>
    </row>
    <row r="4260" spans="8:8" x14ac:dyDescent="0.25">
      <c r="H4260" s="72"/>
    </row>
    <row r="4261" spans="8:8" x14ac:dyDescent="0.25">
      <c r="H4261" s="72"/>
    </row>
    <row r="4262" spans="8:8" x14ac:dyDescent="0.25">
      <c r="H4262" s="72"/>
    </row>
    <row r="4263" spans="8:8" x14ac:dyDescent="0.25">
      <c r="H4263" s="72"/>
    </row>
    <row r="4264" spans="8:8" x14ac:dyDescent="0.25">
      <c r="H4264" s="72"/>
    </row>
    <row r="4265" spans="8:8" x14ac:dyDescent="0.25">
      <c r="H4265" s="72"/>
    </row>
    <row r="4266" spans="8:8" x14ac:dyDescent="0.25">
      <c r="H4266" s="72"/>
    </row>
    <row r="4267" spans="8:8" x14ac:dyDescent="0.25">
      <c r="H4267" s="72"/>
    </row>
    <row r="4268" spans="8:8" x14ac:dyDescent="0.25">
      <c r="H4268" s="72"/>
    </row>
    <row r="4269" spans="8:8" x14ac:dyDescent="0.25">
      <c r="H4269" s="72"/>
    </row>
    <row r="4270" spans="8:8" x14ac:dyDescent="0.25">
      <c r="H4270" s="72"/>
    </row>
    <row r="4271" spans="8:8" x14ac:dyDescent="0.25">
      <c r="H4271" s="72"/>
    </row>
    <row r="4272" spans="8:8" x14ac:dyDescent="0.25">
      <c r="H4272" s="72"/>
    </row>
    <row r="4273" spans="8:8" x14ac:dyDescent="0.25">
      <c r="H4273" s="72"/>
    </row>
    <row r="4274" spans="8:8" x14ac:dyDescent="0.25">
      <c r="H4274" s="72"/>
    </row>
    <row r="4275" spans="8:8" x14ac:dyDescent="0.25">
      <c r="H4275" s="72"/>
    </row>
    <row r="4276" spans="8:8" x14ac:dyDescent="0.25">
      <c r="H4276" s="72"/>
    </row>
    <row r="4277" spans="8:8" x14ac:dyDescent="0.25">
      <c r="H4277" s="72"/>
    </row>
    <row r="4280" spans="8:8" x14ac:dyDescent="0.25">
      <c r="H4280" s="72"/>
    </row>
    <row r="4281" spans="8:8" x14ac:dyDescent="0.25">
      <c r="H4281" s="72"/>
    </row>
    <row r="4282" spans="8:8" x14ac:dyDescent="0.25">
      <c r="H4282" s="72"/>
    </row>
    <row r="4283" spans="8:8" x14ac:dyDescent="0.25">
      <c r="H4283" s="72"/>
    </row>
    <row r="4284" spans="8:8" x14ac:dyDescent="0.25">
      <c r="H4284" s="72"/>
    </row>
    <row r="4285" spans="8:8" x14ac:dyDescent="0.25">
      <c r="H4285" s="72"/>
    </row>
    <row r="4286" spans="8:8" x14ac:dyDescent="0.25">
      <c r="H4286" s="72"/>
    </row>
    <row r="4287" spans="8:8" x14ac:dyDescent="0.25">
      <c r="H4287" s="72"/>
    </row>
    <row r="4288" spans="8:8" x14ac:dyDescent="0.25">
      <c r="H4288" s="72"/>
    </row>
    <row r="4289" spans="8:8" x14ac:dyDescent="0.25">
      <c r="H4289" s="72"/>
    </row>
    <row r="4290" spans="8:8" x14ac:dyDescent="0.25">
      <c r="H4290" s="72"/>
    </row>
    <row r="4292" spans="8:8" x14ac:dyDescent="0.25">
      <c r="H4292" s="72"/>
    </row>
    <row r="4293" spans="8:8" x14ac:dyDescent="0.25">
      <c r="H4293" s="72"/>
    </row>
    <row r="4294" spans="8:8" x14ac:dyDescent="0.25">
      <c r="H4294" s="72"/>
    </row>
    <row r="4295" spans="8:8" x14ac:dyDescent="0.25">
      <c r="H4295" s="72"/>
    </row>
    <row r="4296" spans="8:8" x14ac:dyDescent="0.25">
      <c r="H4296" s="72"/>
    </row>
    <row r="4297" spans="8:8" x14ac:dyDescent="0.25">
      <c r="H4297" s="72"/>
    </row>
    <row r="4298" spans="8:8" x14ac:dyDescent="0.25">
      <c r="H4298" s="72"/>
    </row>
    <row r="4299" spans="8:8" x14ac:dyDescent="0.25">
      <c r="H4299" s="72"/>
    </row>
    <row r="4300" spans="8:8" x14ac:dyDescent="0.25">
      <c r="H4300" s="72"/>
    </row>
    <row r="4301" spans="8:8" x14ac:dyDescent="0.25">
      <c r="H4301" s="72"/>
    </row>
    <row r="4302" spans="8:8" x14ac:dyDescent="0.25">
      <c r="H4302" s="72"/>
    </row>
    <row r="4303" spans="8:8" x14ac:dyDescent="0.25">
      <c r="H4303" s="72"/>
    </row>
    <row r="4304" spans="8:8" x14ac:dyDescent="0.25">
      <c r="H4304" s="72"/>
    </row>
    <row r="4305" spans="8:8" x14ac:dyDescent="0.25">
      <c r="H4305" s="72"/>
    </row>
    <row r="4306" spans="8:8" x14ac:dyDescent="0.25">
      <c r="H4306" s="72"/>
    </row>
    <row r="4307" spans="8:8" x14ac:dyDescent="0.25">
      <c r="H4307" s="72"/>
    </row>
    <row r="4308" spans="8:8" x14ac:dyDescent="0.25">
      <c r="H4308" s="72"/>
    </row>
    <row r="4309" spans="8:8" x14ac:dyDescent="0.25">
      <c r="H4309" s="72"/>
    </row>
    <row r="4310" spans="8:8" x14ac:dyDescent="0.25">
      <c r="H4310" s="72"/>
    </row>
    <row r="4311" spans="8:8" x14ac:dyDescent="0.25">
      <c r="H4311" s="72"/>
    </row>
    <row r="4312" spans="8:8" x14ac:dyDescent="0.25">
      <c r="H4312" s="72"/>
    </row>
    <row r="4313" spans="8:8" x14ac:dyDescent="0.25">
      <c r="H4313" s="72"/>
    </row>
    <row r="4314" spans="8:8" x14ac:dyDescent="0.25">
      <c r="H4314" s="72"/>
    </row>
    <row r="4315" spans="8:8" x14ac:dyDescent="0.25">
      <c r="H4315" s="72"/>
    </row>
    <row r="4316" spans="8:8" x14ac:dyDescent="0.25">
      <c r="H4316" s="72"/>
    </row>
    <row r="4317" spans="8:8" x14ac:dyDescent="0.25">
      <c r="H4317" s="72"/>
    </row>
    <row r="4318" spans="8:8" x14ac:dyDescent="0.25">
      <c r="H4318" s="72"/>
    </row>
    <row r="4319" spans="8:8" x14ac:dyDescent="0.25">
      <c r="H4319" s="72"/>
    </row>
    <row r="4320" spans="8:8" x14ac:dyDescent="0.25">
      <c r="H4320" s="72"/>
    </row>
    <row r="4321" spans="8:8" x14ac:dyDescent="0.25">
      <c r="H4321" s="72"/>
    </row>
    <row r="4322" spans="8:8" x14ac:dyDescent="0.25">
      <c r="H4322" s="72"/>
    </row>
    <row r="4323" spans="8:8" x14ac:dyDescent="0.25">
      <c r="H4323" s="72"/>
    </row>
    <row r="4324" spans="8:8" x14ac:dyDescent="0.25">
      <c r="H4324" s="72"/>
    </row>
    <row r="4325" spans="8:8" x14ac:dyDescent="0.25">
      <c r="H4325" s="72"/>
    </row>
    <row r="4326" spans="8:8" x14ac:dyDescent="0.25">
      <c r="H4326" s="72"/>
    </row>
    <row r="4327" spans="8:8" x14ac:dyDescent="0.25">
      <c r="H4327" s="72"/>
    </row>
    <row r="4328" spans="8:8" x14ac:dyDescent="0.25">
      <c r="H4328" s="72"/>
    </row>
    <row r="4329" spans="8:8" x14ac:dyDescent="0.25">
      <c r="H4329" s="72"/>
    </row>
    <row r="4330" spans="8:8" x14ac:dyDescent="0.25">
      <c r="H4330" s="72"/>
    </row>
    <row r="4331" spans="8:8" x14ac:dyDescent="0.25">
      <c r="H4331" s="72"/>
    </row>
    <row r="4332" spans="8:8" x14ac:dyDescent="0.25">
      <c r="H4332" s="72"/>
    </row>
    <row r="4333" spans="8:8" x14ac:dyDescent="0.25">
      <c r="H4333" s="72"/>
    </row>
    <row r="4334" spans="8:8" x14ac:dyDescent="0.25">
      <c r="H4334" s="72"/>
    </row>
    <row r="4335" spans="8:8" x14ac:dyDescent="0.25">
      <c r="H4335" s="72"/>
    </row>
    <row r="4336" spans="8:8" x14ac:dyDescent="0.25">
      <c r="H4336" s="72"/>
    </row>
    <row r="4337" spans="8:8" x14ac:dyDescent="0.25">
      <c r="H4337" s="72"/>
    </row>
    <row r="4338" spans="8:8" x14ac:dyDescent="0.25">
      <c r="H4338" s="72"/>
    </row>
    <row r="4339" spans="8:8" x14ac:dyDescent="0.25">
      <c r="H4339" s="72"/>
    </row>
    <row r="4340" spans="8:8" x14ac:dyDescent="0.25">
      <c r="H4340" s="72"/>
    </row>
    <row r="4341" spans="8:8" x14ac:dyDescent="0.25">
      <c r="H4341" s="72"/>
    </row>
    <row r="4342" spans="8:8" x14ac:dyDescent="0.25">
      <c r="H4342" s="72"/>
    </row>
    <row r="4343" spans="8:8" x14ac:dyDescent="0.25">
      <c r="H4343" s="72"/>
    </row>
    <row r="4344" spans="8:8" x14ac:dyDescent="0.25">
      <c r="H4344" s="72"/>
    </row>
    <row r="4345" spans="8:8" x14ac:dyDescent="0.25">
      <c r="H4345" s="72"/>
    </row>
    <row r="4346" spans="8:8" x14ac:dyDescent="0.25">
      <c r="H4346" s="72"/>
    </row>
    <row r="4347" spans="8:8" x14ac:dyDescent="0.25">
      <c r="H4347" s="72"/>
    </row>
    <row r="4348" spans="8:8" x14ac:dyDescent="0.25">
      <c r="H4348" s="72"/>
    </row>
    <row r="4349" spans="8:8" x14ac:dyDescent="0.25">
      <c r="H4349" s="72"/>
    </row>
    <row r="4350" spans="8:8" x14ac:dyDescent="0.25">
      <c r="H4350" s="72"/>
    </row>
    <row r="4351" spans="8:8" x14ac:dyDescent="0.25">
      <c r="H4351" s="72"/>
    </row>
    <row r="4352" spans="8:8" x14ac:dyDescent="0.25">
      <c r="H4352" s="72"/>
    </row>
    <row r="4353" spans="8:8" x14ac:dyDescent="0.25">
      <c r="H4353" s="72"/>
    </row>
    <row r="4354" spans="8:8" x14ac:dyDescent="0.25">
      <c r="H4354" s="72"/>
    </row>
    <row r="4355" spans="8:8" x14ac:dyDescent="0.25">
      <c r="H4355" s="72"/>
    </row>
    <row r="4356" spans="8:8" x14ac:dyDescent="0.25">
      <c r="H4356" s="72"/>
    </row>
    <row r="4357" spans="8:8" x14ac:dyDescent="0.25">
      <c r="H4357" s="72"/>
    </row>
    <row r="4358" spans="8:8" x14ac:dyDescent="0.25">
      <c r="H4358" s="72"/>
    </row>
    <row r="4359" spans="8:8" x14ac:dyDescent="0.25">
      <c r="H4359" s="72"/>
    </row>
    <row r="4360" spans="8:8" x14ac:dyDescent="0.25">
      <c r="H4360" s="72"/>
    </row>
    <row r="4361" spans="8:8" x14ac:dyDescent="0.25">
      <c r="H4361" s="72"/>
    </row>
    <row r="4362" spans="8:8" x14ac:dyDescent="0.25">
      <c r="H4362" s="72"/>
    </row>
    <row r="4363" spans="8:8" x14ac:dyDescent="0.25">
      <c r="H4363" s="72"/>
    </row>
    <row r="4364" spans="8:8" x14ac:dyDescent="0.25">
      <c r="H4364" s="72"/>
    </row>
    <row r="4365" spans="8:8" x14ac:dyDescent="0.25">
      <c r="H4365" s="72"/>
    </row>
    <row r="4366" spans="8:8" x14ac:dyDescent="0.25">
      <c r="H4366" s="72"/>
    </row>
    <row r="4367" spans="8:8" x14ac:dyDescent="0.25">
      <c r="H4367" s="72"/>
    </row>
    <row r="4368" spans="8:8" x14ac:dyDescent="0.25">
      <c r="H4368" s="72"/>
    </row>
    <row r="4369" spans="8:8" x14ac:dyDescent="0.25">
      <c r="H4369" s="72"/>
    </row>
    <row r="4370" spans="8:8" x14ac:dyDescent="0.25">
      <c r="H4370" s="72"/>
    </row>
    <row r="4371" spans="8:8" x14ac:dyDescent="0.25">
      <c r="H4371" s="72"/>
    </row>
    <row r="4372" spans="8:8" x14ac:dyDescent="0.25">
      <c r="H4372" s="72"/>
    </row>
    <row r="4373" spans="8:8" x14ac:dyDescent="0.25">
      <c r="H4373" s="72"/>
    </row>
    <row r="4374" spans="8:8" x14ac:dyDescent="0.25">
      <c r="H4374" s="72"/>
    </row>
    <row r="4375" spans="8:8" x14ac:dyDescent="0.25">
      <c r="H4375" s="72"/>
    </row>
    <row r="4376" spans="8:8" x14ac:dyDescent="0.25">
      <c r="H4376" s="72"/>
    </row>
    <row r="4377" spans="8:8" x14ac:dyDescent="0.25">
      <c r="H4377" s="72"/>
    </row>
    <row r="4378" spans="8:8" x14ac:dyDescent="0.25">
      <c r="H4378" s="72"/>
    </row>
    <row r="4379" spans="8:8" x14ac:dyDescent="0.25">
      <c r="H4379" s="72"/>
    </row>
    <row r="4380" spans="8:8" x14ac:dyDescent="0.25">
      <c r="H4380" s="72"/>
    </row>
    <row r="4381" spans="8:8" x14ac:dyDescent="0.25">
      <c r="H4381" s="72"/>
    </row>
    <row r="4382" spans="8:8" x14ac:dyDescent="0.25">
      <c r="H4382" s="72"/>
    </row>
    <row r="4383" spans="8:8" x14ac:dyDescent="0.25">
      <c r="H4383" s="72"/>
    </row>
    <row r="4384" spans="8:8" x14ac:dyDescent="0.25">
      <c r="H4384" s="72"/>
    </row>
    <row r="4385" spans="8:8" x14ac:dyDescent="0.25">
      <c r="H4385" s="72"/>
    </row>
    <row r="4386" spans="8:8" x14ac:dyDescent="0.25">
      <c r="H4386" s="72"/>
    </row>
    <row r="4387" spans="8:8" x14ac:dyDescent="0.25">
      <c r="H4387" s="72"/>
    </row>
    <row r="4388" spans="8:8" x14ac:dyDescent="0.25">
      <c r="H4388" s="72"/>
    </row>
    <row r="4389" spans="8:8" x14ac:dyDescent="0.25">
      <c r="H4389" s="72"/>
    </row>
    <row r="4390" spans="8:8" x14ac:dyDescent="0.25">
      <c r="H4390" s="72"/>
    </row>
    <row r="4391" spans="8:8" x14ac:dyDescent="0.25">
      <c r="H4391" s="72"/>
    </row>
    <row r="4392" spans="8:8" x14ac:dyDescent="0.25">
      <c r="H4392" s="72"/>
    </row>
    <row r="4393" spans="8:8" x14ac:dyDescent="0.25">
      <c r="H4393" s="72"/>
    </row>
    <row r="4394" spans="8:8" x14ac:dyDescent="0.25">
      <c r="H4394" s="72"/>
    </row>
    <row r="4395" spans="8:8" x14ac:dyDescent="0.25">
      <c r="H4395" s="72"/>
    </row>
    <row r="4396" spans="8:8" x14ac:dyDescent="0.25">
      <c r="H4396" s="72"/>
    </row>
    <row r="4397" spans="8:8" x14ac:dyDescent="0.25">
      <c r="H4397" s="72"/>
    </row>
    <row r="4398" spans="8:8" x14ac:dyDescent="0.25">
      <c r="H4398" s="72"/>
    </row>
    <row r="4399" spans="8:8" x14ac:dyDescent="0.25">
      <c r="H4399" s="72"/>
    </row>
    <row r="4400" spans="8:8" x14ac:dyDescent="0.25">
      <c r="H4400" s="72"/>
    </row>
    <row r="4401" spans="8:8" x14ac:dyDescent="0.25">
      <c r="H4401" s="72"/>
    </row>
    <row r="4402" spans="8:8" x14ac:dyDescent="0.25">
      <c r="H4402" s="72"/>
    </row>
    <row r="4403" spans="8:8" x14ac:dyDescent="0.25">
      <c r="H4403" s="72"/>
    </row>
    <row r="4404" spans="8:8" x14ac:dyDescent="0.25">
      <c r="H4404" s="72"/>
    </row>
    <row r="4405" spans="8:8" x14ac:dyDescent="0.25">
      <c r="H4405" s="72"/>
    </row>
    <row r="4406" spans="8:8" x14ac:dyDescent="0.25">
      <c r="H4406" s="72"/>
    </row>
    <row r="4407" spans="8:8" x14ac:dyDescent="0.25">
      <c r="H4407" s="72"/>
    </row>
    <row r="4408" spans="8:8" x14ac:dyDescent="0.25">
      <c r="H4408" s="72"/>
    </row>
    <row r="4409" spans="8:8" x14ac:dyDescent="0.25">
      <c r="H4409" s="72"/>
    </row>
    <row r="4410" spans="8:8" x14ac:dyDescent="0.25">
      <c r="H4410" s="72"/>
    </row>
    <row r="4411" spans="8:8" x14ac:dyDescent="0.25">
      <c r="H4411" s="72"/>
    </row>
    <row r="4412" spans="8:8" x14ac:dyDescent="0.25">
      <c r="H4412" s="72"/>
    </row>
    <row r="4413" spans="8:8" x14ac:dyDescent="0.25">
      <c r="H4413" s="72"/>
    </row>
    <row r="4414" spans="8:8" x14ac:dyDescent="0.25">
      <c r="H4414" s="72"/>
    </row>
    <row r="4415" spans="8:8" x14ac:dyDescent="0.25">
      <c r="H4415" s="72"/>
    </row>
    <row r="4416" spans="8:8" x14ac:dyDescent="0.25">
      <c r="H4416" s="72"/>
    </row>
    <row r="4417" spans="8:8" x14ac:dyDescent="0.25">
      <c r="H4417" s="72"/>
    </row>
    <row r="4418" spans="8:8" x14ac:dyDescent="0.25">
      <c r="H4418" s="72"/>
    </row>
    <row r="4419" spans="8:8" x14ac:dyDescent="0.25">
      <c r="H4419" s="72"/>
    </row>
    <row r="4420" spans="8:8" x14ac:dyDescent="0.25">
      <c r="H4420" s="72"/>
    </row>
    <row r="4421" spans="8:8" x14ac:dyDescent="0.25">
      <c r="H4421" s="72"/>
    </row>
    <row r="4422" spans="8:8" x14ac:dyDescent="0.25">
      <c r="H4422" s="72"/>
    </row>
    <row r="4423" spans="8:8" x14ac:dyDescent="0.25">
      <c r="H4423" s="72"/>
    </row>
    <row r="4424" spans="8:8" x14ac:dyDescent="0.25">
      <c r="H4424" s="72"/>
    </row>
    <row r="4425" spans="8:8" x14ac:dyDescent="0.25">
      <c r="H4425" s="72"/>
    </row>
    <row r="4426" spans="8:8" x14ac:dyDescent="0.25">
      <c r="H4426" s="72"/>
    </row>
    <row r="4427" spans="8:8" x14ac:dyDescent="0.25">
      <c r="H4427" s="72"/>
    </row>
    <row r="4428" spans="8:8" x14ac:dyDescent="0.25">
      <c r="H4428" s="72"/>
    </row>
    <row r="4429" spans="8:8" x14ac:dyDescent="0.25">
      <c r="H4429" s="72"/>
    </row>
    <row r="4430" spans="8:8" x14ac:dyDescent="0.25">
      <c r="H4430" s="72"/>
    </row>
    <row r="4431" spans="8:8" x14ac:dyDescent="0.25">
      <c r="H4431" s="72"/>
    </row>
    <row r="4432" spans="8:8" x14ac:dyDescent="0.25">
      <c r="H4432" s="72"/>
    </row>
    <row r="4433" spans="8:8" x14ac:dyDescent="0.25">
      <c r="H4433" s="72"/>
    </row>
    <row r="4434" spans="8:8" x14ac:dyDescent="0.25">
      <c r="H4434" s="72"/>
    </row>
    <row r="4435" spans="8:8" x14ac:dyDescent="0.25">
      <c r="H4435" s="72"/>
    </row>
    <row r="4436" spans="8:8" x14ac:dyDescent="0.25">
      <c r="H4436" s="72"/>
    </row>
    <row r="4437" spans="8:8" x14ac:dyDescent="0.25">
      <c r="H4437" s="72"/>
    </row>
    <row r="4438" spans="8:8" x14ac:dyDescent="0.25">
      <c r="H4438" s="72"/>
    </row>
    <row r="4439" spans="8:8" x14ac:dyDescent="0.25">
      <c r="H4439" s="72"/>
    </row>
    <row r="4440" spans="8:8" x14ac:dyDescent="0.25">
      <c r="H4440" s="72"/>
    </row>
    <row r="4441" spans="8:8" x14ac:dyDescent="0.25">
      <c r="H4441" s="72"/>
    </row>
    <row r="4442" spans="8:8" x14ac:dyDescent="0.25">
      <c r="H4442" s="72"/>
    </row>
    <row r="4443" spans="8:8" x14ac:dyDescent="0.25">
      <c r="H4443" s="72"/>
    </row>
    <row r="4444" spans="8:8" x14ac:dyDescent="0.25">
      <c r="H4444" s="72"/>
    </row>
    <row r="4445" spans="8:8" x14ac:dyDescent="0.25">
      <c r="H4445" s="72"/>
    </row>
    <row r="4446" spans="8:8" x14ac:dyDescent="0.25">
      <c r="H4446" s="72"/>
    </row>
    <row r="4447" spans="8:8" x14ac:dyDescent="0.25">
      <c r="H4447" s="72"/>
    </row>
    <row r="4448" spans="8:8" x14ac:dyDescent="0.25">
      <c r="H4448" s="72"/>
    </row>
    <row r="4449" spans="8:8" x14ac:dyDescent="0.25">
      <c r="H4449" s="72"/>
    </row>
    <row r="4450" spans="8:8" x14ac:dyDescent="0.25">
      <c r="H4450" s="72"/>
    </row>
    <row r="4451" spans="8:8" x14ac:dyDescent="0.25">
      <c r="H4451" s="72"/>
    </row>
    <row r="4452" spans="8:8" x14ac:dyDescent="0.25">
      <c r="H4452" s="72"/>
    </row>
    <row r="4453" spans="8:8" x14ac:dyDescent="0.25">
      <c r="H4453" s="72"/>
    </row>
    <row r="4454" spans="8:8" x14ac:dyDescent="0.25">
      <c r="H4454" s="72"/>
    </row>
    <row r="4455" spans="8:8" x14ac:dyDescent="0.25">
      <c r="H4455" s="72"/>
    </row>
    <row r="4456" spans="8:8" x14ac:dyDescent="0.25">
      <c r="H4456" s="72"/>
    </row>
    <row r="4457" spans="8:8" x14ac:dyDescent="0.25">
      <c r="H4457" s="72"/>
    </row>
    <row r="4458" spans="8:8" x14ac:dyDescent="0.25">
      <c r="H4458" s="72"/>
    </row>
    <row r="4459" spans="8:8" x14ac:dyDescent="0.25">
      <c r="H4459" s="72"/>
    </row>
    <row r="4460" spans="8:8" x14ac:dyDescent="0.25">
      <c r="H4460" s="72"/>
    </row>
    <row r="4461" spans="8:8" x14ac:dyDescent="0.25">
      <c r="H4461" s="72"/>
    </row>
    <row r="4462" spans="8:8" x14ac:dyDescent="0.25">
      <c r="H4462" s="72"/>
    </row>
    <row r="4463" spans="8:8" x14ac:dyDescent="0.25">
      <c r="H4463" s="72"/>
    </row>
    <row r="4464" spans="8:8" x14ac:dyDescent="0.25">
      <c r="H4464" s="72"/>
    </row>
    <row r="4465" spans="8:8" x14ac:dyDescent="0.25">
      <c r="H4465" s="72"/>
    </row>
    <row r="4466" spans="8:8" x14ac:dyDescent="0.25">
      <c r="H4466" s="72"/>
    </row>
    <row r="4467" spans="8:8" x14ac:dyDescent="0.25">
      <c r="H4467" s="72"/>
    </row>
    <row r="4468" spans="8:8" x14ac:dyDescent="0.25">
      <c r="H4468" s="72"/>
    </row>
    <row r="4469" spans="8:8" x14ac:dyDescent="0.25">
      <c r="H4469" s="72"/>
    </row>
    <row r="4470" spans="8:8" x14ac:dyDescent="0.25">
      <c r="H4470" s="72"/>
    </row>
    <row r="4471" spans="8:8" x14ac:dyDescent="0.25">
      <c r="H4471" s="72"/>
    </row>
    <row r="4472" spans="8:8" x14ac:dyDescent="0.25">
      <c r="H4472" s="72"/>
    </row>
    <row r="4473" spans="8:8" x14ac:dyDescent="0.25">
      <c r="H4473" s="72"/>
    </row>
    <row r="4474" spans="8:8" x14ac:dyDescent="0.25">
      <c r="H4474" s="72"/>
    </row>
    <row r="4475" spans="8:8" x14ac:dyDescent="0.25">
      <c r="H4475" s="72"/>
    </row>
    <row r="4476" spans="8:8" x14ac:dyDescent="0.25">
      <c r="H4476" s="72"/>
    </row>
    <row r="4477" spans="8:8" x14ac:dyDescent="0.25">
      <c r="H4477" s="72"/>
    </row>
    <row r="4478" spans="8:8" x14ac:dyDescent="0.25">
      <c r="H4478" s="72"/>
    </row>
    <row r="4479" spans="8:8" x14ac:dyDescent="0.25">
      <c r="H4479" s="72"/>
    </row>
    <row r="4480" spans="8:8" x14ac:dyDescent="0.25">
      <c r="H4480" s="72"/>
    </row>
    <row r="4481" spans="8:8" x14ac:dyDescent="0.25">
      <c r="H4481" s="72"/>
    </row>
    <row r="4482" spans="8:8" x14ac:dyDescent="0.25">
      <c r="H4482" s="72"/>
    </row>
    <row r="4483" spans="8:8" x14ac:dyDescent="0.25">
      <c r="H4483" s="72"/>
    </row>
    <row r="4484" spans="8:8" x14ac:dyDescent="0.25">
      <c r="H4484" s="72"/>
    </row>
    <row r="4485" spans="8:8" x14ac:dyDescent="0.25">
      <c r="H4485" s="72"/>
    </row>
    <row r="4486" spans="8:8" x14ac:dyDescent="0.25">
      <c r="H4486" s="72"/>
    </row>
    <row r="4487" spans="8:8" x14ac:dyDescent="0.25">
      <c r="H4487" s="72"/>
    </row>
    <row r="4488" spans="8:8" x14ac:dyDescent="0.25">
      <c r="H4488" s="72"/>
    </row>
    <row r="4489" spans="8:8" x14ac:dyDescent="0.25">
      <c r="H4489" s="72"/>
    </row>
    <row r="4490" spans="8:8" x14ac:dyDescent="0.25">
      <c r="H4490" s="72"/>
    </row>
    <row r="4491" spans="8:8" x14ac:dyDescent="0.25">
      <c r="H4491" s="72"/>
    </row>
    <row r="4492" spans="8:8" x14ac:dyDescent="0.25">
      <c r="H4492" s="72"/>
    </row>
    <row r="4493" spans="8:8" x14ac:dyDescent="0.25">
      <c r="H4493" s="72"/>
    </row>
    <row r="4494" spans="8:8" x14ac:dyDescent="0.25">
      <c r="H4494" s="72"/>
    </row>
    <row r="4495" spans="8:8" x14ac:dyDescent="0.25">
      <c r="H4495" s="72"/>
    </row>
    <row r="4496" spans="8:8" x14ac:dyDescent="0.25">
      <c r="H4496" s="72"/>
    </row>
    <row r="4497" spans="8:8" x14ac:dyDescent="0.25">
      <c r="H4497" s="72"/>
    </row>
    <row r="4498" spans="8:8" x14ac:dyDescent="0.25">
      <c r="H4498" s="72"/>
    </row>
    <row r="4499" spans="8:8" x14ac:dyDescent="0.25">
      <c r="H4499" s="72"/>
    </row>
    <row r="4500" spans="8:8" x14ac:dyDescent="0.25">
      <c r="H4500" s="72"/>
    </row>
    <row r="4501" spans="8:8" x14ac:dyDescent="0.25">
      <c r="H4501" s="72"/>
    </row>
    <row r="4502" spans="8:8" x14ac:dyDescent="0.25">
      <c r="H4502" s="72"/>
    </row>
    <row r="4503" spans="8:8" x14ac:dyDescent="0.25">
      <c r="H4503" s="72"/>
    </row>
    <row r="4504" spans="8:8" x14ac:dyDescent="0.25">
      <c r="H4504" s="72"/>
    </row>
    <row r="4505" spans="8:8" x14ac:dyDescent="0.25">
      <c r="H4505" s="72"/>
    </row>
    <row r="4506" spans="8:8" x14ac:dyDescent="0.25">
      <c r="H4506" s="72"/>
    </row>
    <row r="4507" spans="8:8" x14ac:dyDescent="0.25">
      <c r="H4507" s="72"/>
    </row>
    <row r="4508" spans="8:8" x14ac:dyDescent="0.25">
      <c r="H4508" s="72"/>
    </row>
    <row r="4509" spans="8:8" x14ac:dyDescent="0.25">
      <c r="H4509" s="72"/>
    </row>
    <row r="4510" spans="8:8" x14ac:dyDescent="0.25">
      <c r="H4510" s="72"/>
    </row>
    <row r="4511" spans="8:8" x14ac:dyDescent="0.25">
      <c r="H4511" s="72"/>
    </row>
    <row r="4512" spans="8:8" x14ac:dyDescent="0.25">
      <c r="H4512" s="72"/>
    </row>
    <row r="4513" spans="8:8" x14ac:dyDescent="0.25">
      <c r="H4513" s="72"/>
    </row>
    <row r="4514" spans="8:8" x14ac:dyDescent="0.25">
      <c r="H4514" s="72"/>
    </row>
    <row r="4515" spans="8:8" x14ac:dyDescent="0.25">
      <c r="H4515" s="72"/>
    </row>
    <row r="4516" spans="8:8" x14ac:dyDescent="0.25">
      <c r="H4516" s="72"/>
    </row>
    <row r="4517" spans="8:8" x14ac:dyDescent="0.25">
      <c r="H4517" s="72"/>
    </row>
    <row r="4518" spans="8:8" x14ac:dyDescent="0.25">
      <c r="H4518" s="72"/>
    </row>
    <row r="4519" spans="8:8" x14ac:dyDescent="0.25">
      <c r="H4519" s="72"/>
    </row>
    <row r="4520" spans="8:8" x14ac:dyDescent="0.25">
      <c r="H4520" s="72"/>
    </row>
    <row r="4521" spans="8:8" x14ac:dyDescent="0.25">
      <c r="H4521" s="72"/>
    </row>
    <row r="4522" spans="8:8" x14ac:dyDescent="0.25">
      <c r="H4522" s="72"/>
    </row>
    <row r="4523" spans="8:8" x14ac:dyDescent="0.25">
      <c r="H4523" s="72"/>
    </row>
    <row r="4524" spans="8:8" x14ac:dyDescent="0.25">
      <c r="H4524" s="72"/>
    </row>
    <row r="4525" spans="8:8" x14ac:dyDescent="0.25">
      <c r="H4525" s="72"/>
    </row>
    <row r="4526" spans="8:8" x14ac:dyDescent="0.25">
      <c r="H4526" s="72"/>
    </row>
    <row r="4527" spans="8:8" x14ac:dyDescent="0.25">
      <c r="H4527" s="72"/>
    </row>
    <row r="4528" spans="8:8" x14ac:dyDescent="0.25">
      <c r="H4528" s="72"/>
    </row>
    <row r="4529" spans="8:8" x14ac:dyDescent="0.25">
      <c r="H4529" s="72"/>
    </row>
    <row r="4530" spans="8:8" x14ac:dyDescent="0.25">
      <c r="H4530" s="72"/>
    </row>
    <row r="4531" spans="8:8" x14ac:dyDescent="0.25">
      <c r="H4531" s="72"/>
    </row>
    <row r="4532" spans="8:8" x14ac:dyDescent="0.25">
      <c r="H4532" s="72"/>
    </row>
    <row r="4533" spans="8:8" x14ac:dyDescent="0.25">
      <c r="H4533" s="72"/>
    </row>
    <row r="4534" spans="8:8" x14ac:dyDescent="0.25">
      <c r="H4534" s="72"/>
    </row>
    <row r="4535" spans="8:8" x14ac:dyDescent="0.25">
      <c r="H4535" s="72"/>
    </row>
    <row r="4536" spans="8:8" x14ac:dyDescent="0.25">
      <c r="H4536" s="72"/>
    </row>
    <row r="4537" spans="8:8" x14ac:dyDescent="0.25">
      <c r="H4537" s="72"/>
    </row>
    <row r="4538" spans="8:8" x14ac:dyDescent="0.25">
      <c r="H4538" s="72"/>
    </row>
    <row r="4539" spans="8:8" x14ac:dyDescent="0.25">
      <c r="H4539" s="72"/>
    </row>
    <row r="4540" spans="8:8" x14ac:dyDescent="0.25">
      <c r="H4540" s="72"/>
    </row>
    <row r="4541" spans="8:8" x14ac:dyDescent="0.25">
      <c r="H4541" s="72"/>
    </row>
    <row r="4542" spans="8:8" x14ac:dyDescent="0.25">
      <c r="H4542" s="72"/>
    </row>
    <row r="4543" spans="8:8" x14ac:dyDescent="0.25">
      <c r="H4543" s="72"/>
    </row>
    <row r="4544" spans="8:8" x14ac:dyDescent="0.25">
      <c r="H4544" s="72"/>
    </row>
    <row r="4545" spans="8:8" x14ac:dyDescent="0.25">
      <c r="H4545" s="72"/>
    </row>
    <row r="4546" spans="8:8" x14ac:dyDescent="0.25">
      <c r="H4546" s="72"/>
    </row>
    <row r="4547" spans="8:8" x14ac:dyDescent="0.25">
      <c r="H4547" s="72"/>
    </row>
    <row r="4548" spans="8:8" x14ac:dyDescent="0.25">
      <c r="H4548" s="72"/>
    </row>
    <row r="4549" spans="8:8" x14ac:dyDescent="0.25">
      <c r="H4549" s="72"/>
    </row>
    <row r="4550" spans="8:8" x14ac:dyDescent="0.25">
      <c r="H4550" s="72"/>
    </row>
    <row r="4551" spans="8:8" x14ac:dyDescent="0.25">
      <c r="H4551" s="72"/>
    </row>
    <row r="4552" spans="8:8" x14ac:dyDescent="0.25">
      <c r="H4552" s="72"/>
    </row>
    <row r="4553" spans="8:8" x14ac:dyDescent="0.25">
      <c r="H4553" s="72"/>
    </row>
    <row r="4554" spans="8:8" x14ac:dyDescent="0.25">
      <c r="H4554" s="72"/>
    </row>
    <row r="4555" spans="8:8" x14ac:dyDescent="0.25">
      <c r="H4555" s="72"/>
    </row>
    <row r="4556" spans="8:8" x14ac:dyDescent="0.25">
      <c r="H4556" s="72"/>
    </row>
    <row r="4557" spans="8:8" x14ac:dyDescent="0.25">
      <c r="H4557" s="72"/>
    </row>
    <row r="4558" spans="8:8" x14ac:dyDescent="0.25">
      <c r="H4558" s="72"/>
    </row>
    <row r="4559" spans="8:8" x14ac:dyDescent="0.25">
      <c r="H4559" s="72"/>
    </row>
    <row r="4560" spans="8:8" x14ac:dyDescent="0.25">
      <c r="H4560" s="72"/>
    </row>
    <row r="4561" spans="8:8" x14ac:dyDescent="0.25">
      <c r="H4561" s="72"/>
    </row>
    <row r="4562" spans="8:8" x14ac:dyDescent="0.25">
      <c r="H4562" s="72"/>
    </row>
    <row r="4563" spans="8:8" x14ac:dyDescent="0.25">
      <c r="H4563" s="72"/>
    </row>
    <row r="4564" spans="8:8" x14ac:dyDescent="0.25">
      <c r="H4564" s="72"/>
    </row>
    <row r="4565" spans="8:8" x14ac:dyDescent="0.25">
      <c r="H4565" s="72"/>
    </row>
    <row r="4566" spans="8:8" x14ac:dyDescent="0.25">
      <c r="H4566" s="72"/>
    </row>
    <row r="4567" spans="8:8" x14ac:dyDescent="0.25">
      <c r="H4567" s="72"/>
    </row>
    <row r="4568" spans="8:8" x14ac:dyDescent="0.25">
      <c r="H4568" s="72"/>
    </row>
    <row r="4569" spans="8:8" x14ac:dyDescent="0.25">
      <c r="H4569" s="72"/>
    </row>
    <row r="4570" spans="8:8" x14ac:dyDescent="0.25">
      <c r="H4570" s="72"/>
    </row>
    <row r="4571" spans="8:8" x14ac:dyDescent="0.25">
      <c r="H4571" s="72"/>
    </row>
    <row r="4572" spans="8:8" x14ac:dyDescent="0.25">
      <c r="H4572" s="72"/>
    </row>
    <row r="4573" spans="8:8" x14ac:dyDescent="0.25">
      <c r="H4573" s="72"/>
    </row>
    <row r="4574" spans="8:8" x14ac:dyDescent="0.25">
      <c r="H4574" s="72"/>
    </row>
    <row r="4575" spans="8:8" x14ac:dyDescent="0.25">
      <c r="H4575" s="72"/>
    </row>
    <row r="4576" spans="8:8" x14ac:dyDescent="0.25">
      <c r="H4576" s="72"/>
    </row>
    <row r="4577" spans="8:8" x14ac:dyDescent="0.25">
      <c r="H4577" s="72"/>
    </row>
    <row r="4578" spans="8:8" x14ac:dyDescent="0.25">
      <c r="H4578" s="72"/>
    </row>
    <row r="4579" spans="8:8" x14ac:dyDescent="0.25">
      <c r="H4579" s="72"/>
    </row>
    <row r="4580" spans="8:8" x14ac:dyDescent="0.25">
      <c r="H4580" s="72"/>
    </row>
    <row r="4581" spans="8:8" x14ac:dyDescent="0.25">
      <c r="H4581" s="72"/>
    </row>
    <row r="4582" spans="8:8" x14ac:dyDescent="0.25">
      <c r="H4582" s="72"/>
    </row>
    <row r="4583" spans="8:8" x14ac:dyDescent="0.25">
      <c r="H4583" s="72"/>
    </row>
    <row r="4584" spans="8:8" x14ac:dyDescent="0.25">
      <c r="H4584" s="72"/>
    </row>
    <row r="4585" spans="8:8" x14ac:dyDescent="0.25">
      <c r="H4585" s="72"/>
    </row>
    <row r="4586" spans="8:8" x14ac:dyDescent="0.25">
      <c r="H4586" s="72"/>
    </row>
    <row r="4587" spans="8:8" x14ac:dyDescent="0.25">
      <c r="H4587" s="72"/>
    </row>
    <row r="4588" spans="8:8" x14ac:dyDescent="0.25">
      <c r="H4588" s="72"/>
    </row>
    <row r="4589" spans="8:8" x14ac:dyDescent="0.25">
      <c r="H4589" s="72"/>
    </row>
    <row r="4590" spans="8:8" x14ac:dyDescent="0.25">
      <c r="H4590" s="72"/>
    </row>
    <row r="4591" spans="8:8" x14ac:dyDescent="0.25">
      <c r="H4591" s="72"/>
    </row>
    <row r="4592" spans="8:8" x14ac:dyDescent="0.25">
      <c r="H4592" s="72"/>
    </row>
    <row r="4593" spans="8:8" x14ac:dyDescent="0.25">
      <c r="H4593" s="72"/>
    </row>
    <row r="4594" spans="8:8" x14ac:dyDescent="0.25">
      <c r="H4594" s="72"/>
    </row>
    <row r="4595" spans="8:8" x14ac:dyDescent="0.25">
      <c r="H4595" s="72"/>
    </row>
    <row r="4596" spans="8:8" x14ac:dyDescent="0.25">
      <c r="H4596" s="72"/>
    </row>
    <row r="4597" spans="8:8" x14ac:dyDescent="0.25">
      <c r="H4597" s="72"/>
    </row>
    <row r="4598" spans="8:8" x14ac:dyDescent="0.25">
      <c r="H4598" s="72"/>
    </row>
    <row r="4599" spans="8:8" x14ac:dyDescent="0.25">
      <c r="H4599" s="72"/>
    </row>
    <row r="4600" spans="8:8" x14ac:dyDescent="0.25">
      <c r="H4600" s="72"/>
    </row>
    <row r="4601" spans="8:8" x14ac:dyDescent="0.25">
      <c r="H4601" s="72"/>
    </row>
    <row r="4602" spans="8:8" x14ac:dyDescent="0.25">
      <c r="H4602" s="72"/>
    </row>
    <row r="4603" spans="8:8" x14ac:dyDescent="0.25">
      <c r="H4603" s="72"/>
    </row>
    <row r="4604" spans="8:8" x14ac:dyDescent="0.25">
      <c r="H4604" s="72"/>
    </row>
    <row r="4605" spans="8:8" x14ac:dyDescent="0.25">
      <c r="H4605" s="72"/>
    </row>
    <row r="4606" spans="8:8" x14ac:dyDescent="0.25">
      <c r="H4606" s="72"/>
    </row>
    <row r="4607" spans="8:8" x14ac:dyDescent="0.25">
      <c r="H4607" s="72"/>
    </row>
    <row r="4608" spans="8:8" x14ac:dyDescent="0.25">
      <c r="H4608" s="72"/>
    </row>
    <row r="4609" spans="8:8" x14ac:dyDescent="0.25">
      <c r="H4609" s="72"/>
    </row>
    <row r="4610" spans="8:8" x14ac:dyDescent="0.25">
      <c r="H4610" s="72"/>
    </row>
    <row r="4611" spans="8:8" x14ac:dyDescent="0.25">
      <c r="H4611" s="72"/>
    </row>
    <row r="4612" spans="8:8" x14ac:dyDescent="0.25">
      <c r="H4612" s="72"/>
    </row>
    <row r="4613" spans="8:8" x14ac:dyDescent="0.25">
      <c r="H4613" s="72"/>
    </row>
    <row r="4614" spans="8:8" x14ac:dyDescent="0.25">
      <c r="H4614" s="72"/>
    </row>
    <row r="4615" spans="8:8" x14ac:dyDescent="0.25">
      <c r="H4615" s="72"/>
    </row>
    <row r="4616" spans="8:8" x14ac:dyDescent="0.25">
      <c r="H4616" s="72"/>
    </row>
    <row r="4617" spans="8:8" x14ac:dyDescent="0.25">
      <c r="H4617" s="72"/>
    </row>
    <row r="4618" spans="8:8" x14ac:dyDescent="0.25">
      <c r="H4618" s="72"/>
    </row>
    <row r="4619" spans="8:8" x14ac:dyDescent="0.25">
      <c r="H4619" s="72"/>
    </row>
    <row r="4620" spans="8:8" x14ac:dyDescent="0.25">
      <c r="H4620" s="72"/>
    </row>
    <row r="4621" spans="8:8" x14ac:dyDescent="0.25">
      <c r="H4621" s="72"/>
    </row>
    <row r="4622" spans="8:8" x14ac:dyDescent="0.25">
      <c r="H4622" s="72"/>
    </row>
    <row r="4623" spans="8:8" x14ac:dyDescent="0.25">
      <c r="H4623" s="72"/>
    </row>
    <row r="4624" spans="8:8" x14ac:dyDescent="0.25">
      <c r="H4624" s="72"/>
    </row>
    <row r="4625" spans="8:8" x14ac:dyDescent="0.25">
      <c r="H4625" s="72"/>
    </row>
    <row r="4626" spans="8:8" x14ac:dyDescent="0.25">
      <c r="H4626" s="72"/>
    </row>
    <row r="4627" spans="8:8" x14ac:dyDescent="0.25">
      <c r="H4627" s="72"/>
    </row>
    <row r="4628" spans="8:8" x14ac:dyDescent="0.25">
      <c r="H4628" s="72"/>
    </row>
    <row r="4629" spans="8:8" x14ac:dyDescent="0.25">
      <c r="H4629" s="72"/>
    </row>
    <row r="4630" spans="8:8" x14ac:dyDescent="0.25">
      <c r="H4630" s="72"/>
    </row>
    <row r="4631" spans="8:8" x14ac:dyDescent="0.25">
      <c r="H4631" s="72"/>
    </row>
    <row r="4632" spans="8:8" x14ac:dyDescent="0.25">
      <c r="H4632" s="72"/>
    </row>
    <row r="4633" spans="8:8" x14ac:dyDescent="0.25">
      <c r="H4633" s="72"/>
    </row>
    <row r="4634" spans="8:8" x14ac:dyDescent="0.25">
      <c r="H4634" s="72"/>
    </row>
    <row r="4635" spans="8:8" x14ac:dyDescent="0.25">
      <c r="H4635" s="72"/>
    </row>
    <row r="4636" spans="8:8" x14ac:dyDescent="0.25">
      <c r="H4636" s="72"/>
    </row>
    <row r="4637" spans="8:8" x14ac:dyDescent="0.25">
      <c r="H4637" s="72"/>
    </row>
    <row r="4638" spans="8:8" x14ac:dyDescent="0.25">
      <c r="H4638" s="72"/>
    </row>
    <row r="4639" spans="8:8" x14ac:dyDescent="0.25">
      <c r="H4639" s="72"/>
    </row>
    <row r="4640" spans="8:8" x14ac:dyDescent="0.25">
      <c r="H4640" s="72"/>
    </row>
    <row r="4641" spans="8:8" x14ac:dyDescent="0.25">
      <c r="H4641" s="72"/>
    </row>
    <row r="4642" spans="8:8" x14ac:dyDescent="0.25">
      <c r="H4642" s="72"/>
    </row>
    <row r="4643" spans="8:8" x14ac:dyDescent="0.25">
      <c r="H4643" s="72"/>
    </row>
    <row r="4644" spans="8:8" x14ac:dyDescent="0.25">
      <c r="H4644" s="72"/>
    </row>
    <row r="4645" spans="8:8" x14ac:dyDescent="0.25">
      <c r="H4645" s="72"/>
    </row>
    <row r="4646" spans="8:8" x14ac:dyDescent="0.25">
      <c r="H4646" s="72"/>
    </row>
    <row r="4647" spans="8:8" x14ac:dyDescent="0.25">
      <c r="H4647" s="72"/>
    </row>
    <row r="4648" spans="8:8" x14ac:dyDescent="0.25">
      <c r="H4648" s="72"/>
    </row>
    <row r="4649" spans="8:8" x14ac:dyDescent="0.25">
      <c r="H4649" s="72"/>
    </row>
    <row r="4650" spans="8:8" x14ac:dyDescent="0.25">
      <c r="H4650" s="72"/>
    </row>
    <row r="4651" spans="8:8" x14ac:dyDescent="0.25">
      <c r="H4651" s="72"/>
    </row>
    <row r="4652" spans="8:8" x14ac:dyDescent="0.25">
      <c r="H4652" s="72"/>
    </row>
    <row r="4653" spans="8:8" x14ac:dyDescent="0.25">
      <c r="H4653" s="72"/>
    </row>
    <row r="4654" spans="8:8" x14ac:dyDescent="0.25">
      <c r="H4654" s="72"/>
    </row>
    <row r="4655" spans="8:8" x14ac:dyDescent="0.25">
      <c r="H4655" s="72"/>
    </row>
    <row r="4656" spans="8:8" x14ac:dyDescent="0.25">
      <c r="H4656" s="72"/>
    </row>
    <row r="4657" spans="8:8" x14ac:dyDescent="0.25">
      <c r="H4657" s="72"/>
    </row>
    <row r="4658" spans="8:8" x14ac:dyDescent="0.25">
      <c r="H4658" s="72"/>
    </row>
    <row r="4659" spans="8:8" x14ac:dyDescent="0.25">
      <c r="H4659" s="72"/>
    </row>
    <row r="4660" spans="8:8" x14ac:dyDescent="0.25">
      <c r="H4660" s="72"/>
    </row>
    <row r="4661" spans="8:8" x14ac:dyDescent="0.25">
      <c r="H4661" s="72"/>
    </row>
    <row r="4662" spans="8:8" x14ac:dyDescent="0.25">
      <c r="H4662" s="72"/>
    </row>
    <row r="4663" spans="8:8" x14ac:dyDescent="0.25">
      <c r="H4663" s="72"/>
    </row>
    <row r="4664" spans="8:8" x14ac:dyDescent="0.25">
      <c r="H4664" s="72"/>
    </row>
    <row r="4665" spans="8:8" x14ac:dyDescent="0.25">
      <c r="H4665" s="72"/>
    </row>
    <row r="4666" spans="8:8" x14ac:dyDescent="0.25">
      <c r="H4666" s="72"/>
    </row>
    <row r="4667" spans="8:8" x14ac:dyDescent="0.25">
      <c r="H4667" s="72"/>
    </row>
    <row r="4668" spans="8:8" x14ac:dyDescent="0.25">
      <c r="H4668" s="72"/>
    </row>
    <row r="4669" spans="8:8" x14ac:dyDescent="0.25">
      <c r="H4669" s="72"/>
    </row>
    <row r="4670" spans="8:8" x14ac:dyDescent="0.25">
      <c r="H4670" s="72"/>
    </row>
    <row r="4671" spans="8:8" x14ac:dyDescent="0.25">
      <c r="H4671" s="72"/>
    </row>
    <row r="4672" spans="8:8" x14ac:dyDescent="0.25">
      <c r="H4672" s="72"/>
    </row>
    <row r="4673" spans="8:8" x14ac:dyDescent="0.25">
      <c r="H4673" s="72"/>
    </row>
    <row r="4674" spans="8:8" x14ac:dyDescent="0.25">
      <c r="H4674" s="72"/>
    </row>
    <row r="4675" spans="8:8" x14ac:dyDescent="0.25">
      <c r="H4675" s="72"/>
    </row>
    <row r="4676" spans="8:8" x14ac:dyDescent="0.25">
      <c r="H4676" s="72"/>
    </row>
    <row r="4677" spans="8:8" x14ac:dyDescent="0.25">
      <c r="H4677" s="72"/>
    </row>
    <row r="4678" spans="8:8" x14ac:dyDescent="0.25">
      <c r="H4678" s="72"/>
    </row>
    <row r="4679" spans="8:8" x14ac:dyDescent="0.25">
      <c r="H4679" s="72"/>
    </row>
    <row r="4680" spans="8:8" x14ac:dyDescent="0.25">
      <c r="H4680" s="72"/>
    </row>
    <row r="4681" spans="8:8" x14ac:dyDescent="0.25">
      <c r="H4681" s="72"/>
    </row>
    <row r="4682" spans="8:8" x14ac:dyDescent="0.25">
      <c r="H4682" s="72"/>
    </row>
    <row r="4683" spans="8:8" x14ac:dyDescent="0.25">
      <c r="H4683" s="72"/>
    </row>
    <row r="4684" spans="8:8" x14ac:dyDescent="0.25">
      <c r="H4684" s="72"/>
    </row>
    <row r="4685" spans="8:8" x14ac:dyDescent="0.25">
      <c r="H4685" s="72"/>
    </row>
    <row r="4686" spans="8:8" x14ac:dyDescent="0.25">
      <c r="H4686" s="72"/>
    </row>
    <row r="4687" spans="8:8" x14ac:dyDescent="0.25">
      <c r="H4687" s="72"/>
    </row>
    <row r="4688" spans="8:8" x14ac:dyDescent="0.25">
      <c r="H4688" s="72"/>
    </row>
    <row r="4689" spans="8:8" x14ac:dyDescent="0.25">
      <c r="H4689" s="72"/>
    </row>
    <row r="4690" spans="8:8" x14ac:dyDescent="0.25">
      <c r="H4690" s="72"/>
    </row>
    <row r="4691" spans="8:8" x14ac:dyDescent="0.25">
      <c r="H4691" s="72"/>
    </row>
    <row r="4692" spans="8:8" x14ac:dyDescent="0.25">
      <c r="H4692" s="72"/>
    </row>
    <row r="4693" spans="8:8" x14ac:dyDescent="0.25">
      <c r="H4693" s="72"/>
    </row>
    <row r="4694" spans="8:8" x14ac:dyDescent="0.25">
      <c r="H4694" s="72"/>
    </row>
    <row r="4695" spans="8:8" x14ac:dyDescent="0.25">
      <c r="H4695" s="72"/>
    </row>
    <row r="4696" spans="8:8" x14ac:dyDescent="0.25">
      <c r="H4696" s="72"/>
    </row>
    <row r="4697" spans="8:8" x14ac:dyDescent="0.25">
      <c r="H4697" s="72"/>
    </row>
    <row r="4698" spans="8:8" x14ac:dyDescent="0.25">
      <c r="H4698" s="72"/>
    </row>
    <row r="4699" spans="8:8" x14ac:dyDescent="0.25">
      <c r="H4699" s="72"/>
    </row>
    <row r="4700" spans="8:8" x14ac:dyDescent="0.25">
      <c r="H4700" s="72"/>
    </row>
    <row r="4701" spans="8:8" x14ac:dyDescent="0.25">
      <c r="H4701" s="72"/>
    </row>
    <row r="4702" spans="8:8" x14ac:dyDescent="0.25">
      <c r="H4702" s="72"/>
    </row>
    <row r="4703" spans="8:8" x14ac:dyDescent="0.25">
      <c r="H4703" s="72"/>
    </row>
    <row r="4704" spans="8:8" x14ac:dyDescent="0.25">
      <c r="H4704" s="72"/>
    </row>
    <row r="4705" spans="8:8" x14ac:dyDescent="0.25">
      <c r="H4705" s="72"/>
    </row>
    <row r="4706" spans="8:8" x14ac:dyDescent="0.25">
      <c r="H4706" s="72"/>
    </row>
    <row r="4707" spans="8:8" x14ac:dyDescent="0.25">
      <c r="H4707" s="72"/>
    </row>
    <row r="4708" spans="8:8" x14ac:dyDescent="0.25">
      <c r="H4708" s="72"/>
    </row>
    <row r="4709" spans="8:8" x14ac:dyDescent="0.25">
      <c r="H4709" s="72"/>
    </row>
    <row r="4710" spans="8:8" x14ac:dyDescent="0.25">
      <c r="H4710" s="72"/>
    </row>
    <row r="4711" spans="8:8" x14ac:dyDescent="0.25">
      <c r="H4711" s="72"/>
    </row>
    <row r="4712" spans="8:8" x14ac:dyDescent="0.25">
      <c r="H4712" s="72"/>
    </row>
    <row r="4713" spans="8:8" x14ac:dyDescent="0.25">
      <c r="H4713" s="72"/>
    </row>
    <row r="4714" spans="8:8" x14ac:dyDescent="0.25">
      <c r="H4714" s="72"/>
    </row>
    <row r="4715" spans="8:8" x14ac:dyDescent="0.25">
      <c r="H4715" s="72"/>
    </row>
    <row r="4716" spans="8:8" x14ac:dyDescent="0.25">
      <c r="H4716" s="72"/>
    </row>
    <row r="4717" spans="8:8" x14ac:dyDescent="0.25">
      <c r="H4717" s="72"/>
    </row>
    <row r="4718" spans="8:8" x14ac:dyDescent="0.25">
      <c r="H4718" s="72"/>
    </row>
    <row r="4719" spans="8:8" x14ac:dyDescent="0.25">
      <c r="H4719" s="72"/>
    </row>
    <row r="4720" spans="8:8" x14ac:dyDescent="0.25">
      <c r="H4720" s="72"/>
    </row>
    <row r="4721" spans="8:8" x14ac:dyDescent="0.25">
      <c r="H4721" s="72"/>
    </row>
    <row r="4722" spans="8:8" x14ac:dyDescent="0.25">
      <c r="H4722" s="72"/>
    </row>
    <row r="4723" spans="8:8" x14ac:dyDescent="0.25">
      <c r="H4723" s="72"/>
    </row>
    <row r="4724" spans="8:8" x14ac:dyDescent="0.25">
      <c r="H4724" s="72"/>
    </row>
    <row r="4725" spans="8:8" x14ac:dyDescent="0.25">
      <c r="H4725" s="72"/>
    </row>
    <row r="4726" spans="8:8" x14ac:dyDescent="0.25">
      <c r="H4726" s="72"/>
    </row>
    <row r="4727" spans="8:8" x14ac:dyDescent="0.25">
      <c r="H4727" s="72"/>
    </row>
    <row r="4728" spans="8:8" x14ac:dyDescent="0.25">
      <c r="H4728" s="72"/>
    </row>
    <row r="4729" spans="8:8" x14ac:dyDescent="0.25">
      <c r="H4729" s="72"/>
    </row>
    <row r="4730" spans="8:8" x14ac:dyDescent="0.25">
      <c r="H4730" s="72"/>
    </row>
    <row r="4731" spans="8:8" x14ac:dyDescent="0.25">
      <c r="H4731" s="72"/>
    </row>
    <row r="4732" spans="8:8" x14ac:dyDescent="0.25">
      <c r="H4732" s="72"/>
    </row>
    <row r="4733" spans="8:8" x14ac:dyDescent="0.25">
      <c r="H4733" s="72"/>
    </row>
    <row r="4734" spans="8:8" x14ac:dyDescent="0.25">
      <c r="H4734" s="72"/>
    </row>
    <row r="4735" spans="8:8" x14ac:dyDescent="0.25">
      <c r="H4735" s="72"/>
    </row>
    <row r="4736" spans="8:8" x14ac:dyDescent="0.25">
      <c r="H4736" s="72"/>
    </row>
    <row r="4737" spans="8:8" x14ac:dyDescent="0.25">
      <c r="H4737" s="72"/>
    </row>
    <row r="4738" spans="8:8" x14ac:dyDescent="0.25">
      <c r="H4738" s="72"/>
    </row>
    <row r="4739" spans="8:8" x14ac:dyDescent="0.25">
      <c r="H4739" s="72"/>
    </row>
    <row r="4740" spans="8:8" x14ac:dyDescent="0.25">
      <c r="H4740" s="72"/>
    </row>
    <row r="4741" spans="8:8" x14ac:dyDescent="0.25">
      <c r="H4741" s="72"/>
    </row>
    <row r="4742" spans="8:8" x14ac:dyDescent="0.25">
      <c r="H4742" s="72"/>
    </row>
    <row r="4743" spans="8:8" x14ac:dyDescent="0.25">
      <c r="H4743" s="72"/>
    </row>
    <row r="4744" spans="8:8" x14ac:dyDescent="0.25">
      <c r="H4744" s="72"/>
    </row>
    <row r="4745" spans="8:8" x14ac:dyDescent="0.25">
      <c r="H4745" s="72"/>
    </row>
    <row r="4746" spans="8:8" x14ac:dyDescent="0.25">
      <c r="H4746" s="72"/>
    </row>
    <row r="4747" spans="8:8" x14ac:dyDescent="0.25">
      <c r="H4747" s="72"/>
    </row>
    <row r="4748" spans="8:8" x14ac:dyDescent="0.25">
      <c r="H4748" s="72"/>
    </row>
    <row r="4749" spans="8:8" x14ac:dyDescent="0.25">
      <c r="H4749" s="72"/>
    </row>
    <row r="4750" spans="8:8" x14ac:dyDescent="0.25">
      <c r="H4750" s="72"/>
    </row>
    <row r="4751" spans="8:8" x14ac:dyDescent="0.25">
      <c r="H4751" s="72"/>
    </row>
    <row r="4752" spans="8:8" x14ac:dyDescent="0.25">
      <c r="H4752" s="72"/>
    </row>
    <row r="4753" spans="8:8" x14ac:dyDescent="0.25">
      <c r="H4753" s="72"/>
    </row>
    <row r="4754" spans="8:8" x14ac:dyDescent="0.25">
      <c r="H4754" s="72"/>
    </row>
    <row r="4755" spans="8:8" x14ac:dyDescent="0.25">
      <c r="H4755" s="72"/>
    </row>
    <row r="4756" spans="8:8" x14ac:dyDescent="0.25">
      <c r="H4756" s="72"/>
    </row>
    <row r="4757" spans="8:8" x14ac:dyDescent="0.25">
      <c r="H4757" s="72"/>
    </row>
    <row r="4758" spans="8:8" x14ac:dyDescent="0.25">
      <c r="H4758" s="72"/>
    </row>
    <row r="4759" spans="8:8" x14ac:dyDescent="0.25">
      <c r="H4759" s="72"/>
    </row>
    <row r="4760" spans="8:8" x14ac:dyDescent="0.25">
      <c r="H4760" s="72"/>
    </row>
    <row r="4761" spans="8:8" x14ac:dyDescent="0.25">
      <c r="H4761" s="72"/>
    </row>
    <row r="4762" spans="8:8" x14ac:dyDescent="0.25">
      <c r="H4762" s="72"/>
    </row>
    <row r="4763" spans="8:8" x14ac:dyDescent="0.25">
      <c r="H4763" s="72"/>
    </row>
    <row r="4764" spans="8:8" x14ac:dyDescent="0.25">
      <c r="H4764" s="72"/>
    </row>
    <row r="4765" spans="8:8" x14ac:dyDescent="0.25">
      <c r="H4765" s="72"/>
    </row>
    <row r="4766" spans="8:8" x14ac:dyDescent="0.25">
      <c r="H4766" s="72"/>
    </row>
    <row r="4767" spans="8:8" x14ac:dyDescent="0.25">
      <c r="H4767" s="72"/>
    </row>
    <row r="4768" spans="8:8" x14ac:dyDescent="0.25">
      <c r="H4768" s="72"/>
    </row>
    <row r="4769" spans="8:8" x14ac:dyDescent="0.25">
      <c r="H4769" s="72"/>
    </row>
    <row r="4770" spans="8:8" x14ac:dyDescent="0.25">
      <c r="H4770" s="72"/>
    </row>
    <row r="4771" spans="8:8" x14ac:dyDescent="0.25">
      <c r="H4771" s="72"/>
    </row>
    <row r="4772" spans="8:8" x14ac:dyDescent="0.25">
      <c r="H4772" s="72"/>
    </row>
    <row r="4773" spans="8:8" x14ac:dyDescent="0.25">
      <c r="H4773" s="72"/>
    </row>
    <row r="4774" spans="8:8" x14ac:dyDescent="0.25">
      <c r="H4774" s="72"/>
    </row>
    <row r="4775" spans="8:8" x14ac:dyDescent="0.25">
      <c r="H4775" s="72"/>
    </row>
    <row r="4776" spans="8:8" x14ac:dyDescent="0.25">
      <c r="H4776" s="72"/>
    </row>
    <row r="4777" spans="8:8" x14ac:dyDescent="0.25">
      <c r="H4777" s="72"/>
    </row>
    <row r="4778" spans="8:8" x14ac:dyDescent="0.25">
      <c r="H4778" s="72"/>
    </row>
    <row r="4779" spans="8:8" x14ac:dyDescent="0.25">
      <c r="H4779" s="72"/>
    </row>
    <row r="4780" spans="8:8" x14ac:dyDescent="0.25">
      <c r="H4780" s="72"/>
    </row>
    <row r="4781" spans="8:8" x14ac:dyDescent="0.25">
      <c r="H4781" s="72"/>
    </row>
    <row r="4782" spans="8:8" x14ac:dyDescent="0.25">
      <c r="H4782" s="72"/>
    </row>
    <row r="4783" spans="8:8" x14ac:dyDescent="0.25">
      <c r="H4783" s="72"/>
    </row>
    <row r="4784" spans="8:8" x14ac:dyDescent="0.25">
      <c r="H4784" s="72"/>
    </row>
    <row r="4785" spans="8:8" x14ac:dyDescent="0.25">
      <c r="H4785" s="72"/>
    </row>
    <row r="4786" spans="8:8" x14ac:dyDescent="0.25">
      <c r="H4786" s="72"/>
    </row>
    <row r="4787" spans="8:8" x14ac:dyDescent="0.25">
      <c r="H4787" s="72"/>
    </row>
    <row r="4788" spans="8:8" x14ac:dyDescent="0.25">
      <c r="H4788" s="72"/>
    </row>
    <row r="4789" spans="8:8" x14ac:dyDescent="0.25">
      <c r="H4789" s="72"/>
    </row>
    <row r="4790" spans="8:8" x14ac:dyDescent="0.25">
      <c r="H4790" s="72"/>
    </row>
    <row r="4791" spans="8:8" x14ac:dyDescent="0.25">
      <c r="H4791" s="72"/>
    </row>
    <row r="4792" spans="8:8" x14ac:dyDescent="0.25">
      <c r="H4792" s="72"/>
    </row>
    <row r="4793" spans="8:8" x14ac:dyDescent="0.25">
      <c r="H4793" s="72"/>
    </row>
    <row r="4794" spans="8:8" x14ac:dyDescent="0.25">
      <c r="H4794" s="72"/>
    </row>
    <row r="4795" spans="8:8" x14ac:dyDescent="0.25">
      <c r="H4795" s="72"/>
    </row>
    <row r="4796" spans="8:8" x14ac:dyDescent="0.25">
      <c r="H4796" s="72"/>
    </row>
    <row r="4797" spans="8:8" x14ac:dyDescent="0.25">
      <c r="H4797" s="72"/>
    </row>
    <row r="4798" spans="8:8" x14ac:dyDescent="0.25">
      <c r="H4798" s="72"/>
    </row>
    <row r="4799" spans="8:8" x14ac:dyDescent="0.25">
      <c r="H4799" s="72"/>
    </row>
    <row r="4800" spans="8:8" x14ac:dyDescent="0.25">
      <c r="H4800" s="72"/>
    </row>
    <row r="4801" spans="8:8" x14ac:dyDescent="0.25">
      <c r="H4801" s="72"/>
    </row>
    <row r="4802" spans="8:8" x14ac:dyDescent="0.25">
      <c r="H4802" s="72"/>
    </row>
    <row r="4803" spans="8:8" x14ac:dyDescent="0.25">
      <c r="H4803" s="72"/>
    </row>
    <row r="4804" spans="8:8" x14ac:dyDescent="0.25">
      <c r="H4804" s="72"/>
    </row>
    <row r="4805" spans="8:8" x14ac:dyDescent="0.25">
      <c r="H4805" s="72"/>
    </row>
    <row r="4806" spans="8:8" x14ac:dyDescent="0.25">
      <c r="H4806" s="72"/>
    </row>
    <row r="4807" spans="8:8" x14ac:dyDescent="0.25">
      <c r="H4807" s="72"/>
    </row>
    <row r="4808" spans="8:8" x14ac:dyDescent="0.25">
      <c r="H4808" s="72"/>
    </row>
    <row r="4809" spans="8:8" x14ac:dyDescent="0.25">
      <c r="H4809" s="72"/>
    </row>
    <row r="4810" spans="8:8" x14ac:dyDescent="0.25">
      <c r="H4810" s="72"/>
    </row>
    <row r="4811" spans="8:8" x14ac:dyDescent="0.25">
      <c r="H4811" s="72"/>
    </row>
    <row r="4812" spans="8:8" x14ac:dyDescent="0.25">
      <c r="H4812" s="72"/>
    </row>
    <row r="4813" spans="8:8" x14ac:dyDescent="0.25">
      <c r="H4813" s="72"/>
    </row>
    <row r="4814" spans="8:8" x14ac:dyDescent="0.25">
      <c r="H4814" s="72"/>
    </row>
    <row r="4815" spans="8:8" x14ac:dyDescent="0.25">
      <c r="H4815" s="72"/>
    </row>
    <row r="4816" spans="8:8" x14ac:dyDescent="0.25">
      <c r="H4816" s="72"/>
    </row>
    <row r="4817" spans="8:8" x14ac:dyDescent="0.25">
      <c r="H4817" s="72"/>
    </row>
    <row r="4818" spans="8:8" x14ac:dyDescent="0.25">
      <c r="H4818" s="72"/>
    </row>
    <row r="4819" spans="8:8" x14ac:dyDescent="0.25">
      <c r="H4819" s="72"/>
    </row>
    <row r="4820" spans="8:8" x14ac:dyDescent="0.25">
      <c r="H4820" s="72"/>
    </row>
    <row r="4821" spans="8:8" x14ac:dyDescent="0.25">
      <c r="H4821" s="72"/>
    </row>
    <row r="4822" spans="8:8" x14ac:dyDescent="0.25">
      <c r="H4822" s="72"/>
    </row>
    <row r="4823" spans="8:8" x14ac:dyDescent="0.25">
      <c r="H4823" s="72"/>
    </row>
    <row r="4824" spans="8:8" x14ac:dyDescent="0.25">
      <c r="H4824" s="72"/>
    </row>
    <row r="4825" spans="8:8" x14ac:dyDescent="0.25">
      <c r="H4825" s="72"/>
    </row>
    <row r="4826" spans="8:8" x14ac:dyDescent="0.25">
      <c r="H4826" s="72"/>
    </row>
    <row r="4827" spans="8:8" x14ac:dyDescent="0.25">
      <c r="H4827" s="72"/>
    </row>
    <row r="4828" spans="8:8" x14ac:dyDescent="0.25">
      <c r="H4828" s="72"/>
    </row>
    <row r="4829" spans="8:8" x14ac:dyDescent="0.25">
      <c r="H4829" s="72"/>
    </row>
    <row r="4830" spans="8:8" x14ac:dyDescent="0.25">
      <c r="H4830" s="72"/>
    </row>
    <row r="4831" spans="8:8" x14ac:dyDescent="0.25">
      <c r="H4831" s="72"/>
    </row>
    <row r="4832" spans="8:8" x14ac:dyDescent="0.25">
      <c r="H4832" s="72"/>
    </row>
    <row r="4833" spans="8:8" x14ac:dyDescent="0.25">
      <c r="H4833" s="72"/>
    </row>
    <row r="4834" spans="8:8" x14ac:dyDescent="0.25">
      <c r="H4834" s="72"/>
    </row>
    <row r="4835" spans="8:8" x14ac:dyDescent="0.25">
      <c r="H4835" s="72"/>
    </row>
    <row r="4836" spans="8:8" x14ac:dyDescent="0.25">
      <c r="H4836" s="72"/>
    </row>
    <row r="4837" spans="8:8" x14ac:dyDescent="0.25">
      <c r="H4837" s="72"/>
    </row>
    <row r="4838" spans="8:8" x14ac:dyDescent="0.25">
      <c r="H4838" s="72"/>
    </row>
    <row r="4839" spans="8:8" x14ac:dyDescent="0.25">
      <c r="H4839" s="72"/>
    </row>
    <row r="4840" spans="8:8" x14ac:dyDescent="0.25">
      <c r="H4840" s="72"/>
    </row>
    <row r="4841" spans="8:8" x14ac:dyDescent="0.25">
      <c r="H4841" s="72"/>
    </row>
    <row r="4842" spans="8:8" x14ac:dyDescent="0.25">
      <c r="H4842" s="72"/>
    </row>
    <row r="4843" spans="8:8" x14ac:dyDescent="0.25">
      <c r="H4843" s="72"/>
    </row>
    <row r="4844" spans="8:8" x14ac:dyDescent="0.25">
      <c r="H4844" s="72"/>
    </row>
    <row r="4845" spans="8:8" x14ac:dyDescent="0.25">
      <c r="H4845" s="72"/>
    </row>
    <row r="4846" spans="8:8" x14ac:dyDescent="0.25">
      <c r="H4846" s="72"/>
    </row>
    <row r="4847" spans="8:8" x14ac:dyDescent="0.25">
      <c r="H4847" s="72"/>
    </row>
    <row r="4848" spans="8:8" x14ac:dyDescent="0.25">
      <c r="H4848" s="72"/>
    </row>
    <row r="4849" spans="8:8" x14ac:dyDescent="0.25">
      <c r="H4849" s="72"/>
    </row>
    <row r="4850" spans="8:8" x14ac:dyDescent="0.25">
      <c r="H4850" s="72"/>
    </row>
    <row r="4851" spans="8:8" x14ac:dyDescent="0.25">
      <c r="H4851" s="72"/>
    </row>
    <row r="4852" spans="8:8" x14ac:dyDescent="0.25">
      <c r="H4852" s="72"/>
    </row>
    <row r="4853" spans="8:8" x14ac:dyDescent="0.25">
      <c r="H4853" s="72"/>
    </row>
    <row r="4854" spans="8:8" x14ac:dyDescent="0.25">
      <c r="H4854" s="72"/>
    </row>
    <row r="4855" spans="8:8" x14ac:dyDescent="0.25">
      <c r="H4855" s="72"/>
    </row>
    <row r="4856" spans="8:8" x14ac:dyDescent="0.25">
      <c r="H4856" s="72"/>
    </row>
    <row r="4857" spans="8:8" x14ac:dyDescent="0.25">
      <c r="H4857" s="72"/>
    </row>
    <row r="4858" spans="8:8" x14ac:dyDescent="0.25">
      <c r="H4858" s="72"/>
    </row>
    <row r="4859" spans="8:8" x14ac:dyDescent="0.25">
      <c r="H4859" s="72"/>
    </row>
    <row r="4860" spans="8:8" x14ac:dyDescent="0.25">
      <c r="H4860" s="72"/>
    </row>
    <row r="4861" spans="8:8" x14ac:dyDescent="0.25">
      <c r="H4861" s="72"/>
    </row>
    <row r="4862" spans="8:8" x14ac:dyDescent="0.25">
      <c r="H4862" s="72"/>
    </row>
    <row r="4863" spans="8:8" x14ac:dyDescent="0.25">
      <c r="H4863" s="72"/>
    </row>
    <row r="4864" spans="8:8" x14ac:dyDescent="0.25">
      <c r="H4864" s="72"/>
    </row>
    <row r="4865" spans="8:8" x14ac:dyDescent="0.25">
      <c r="H4865" s="72"/>
    </row>
    <row r="4866" spans="8:8" x14ac:dyDescent="0.25">
      <c r="H4866" s="72"/>
    </row>
    <row r="4867" spans="8:8" x14ac:dyDescent="0.25">
      <c r="H4867" s="72"/>
    </row>
    <row r="4868" spans="8:8" x14ac:dyDescent="0.25">
      <c r="H4868" s="72"/>
    </row>
    <row r="4869" spans="8:8" x14ac:dyDescent="0.25">
      <c r="H4869" s="72"/>
    </row>
    <row r="4870" spans="8:8" x14ac:dyDescent="0.25">
      <c r="H4870" s="72"/>
    </row>
    <row r="4871" spans="8:8" x14ac:dyDescent="0.25">
      <c r="H4871" s="72"/>
    </row>
    <row r="4872" spans="8:8" x14ac:dyDescent="0.25">
      <c r="H4872" s="72"/>
    </row>
    <row r="4873" spans="8:8" x14ac:dyDescent="0.25">
      <c r="H4873" s="72"/>
    </row>
    <row r="4874" spans="8:8" x14ac:dyDescent="0.25">
      <c r="H4874" s="72"/>
    </row>
    <row r="4875" spans="8:8" x14ac:dyDescent="0.25">
      <c r="H4875" s="72"/>
    </row>
    <row r="4876" spans="8:8" x14ac:dyDescent="0.25">
      <c r="H4876" s="72"/>
    </row>
    <row r="4877" spans="8:8" x14ac:dyDescent="0.25">
      <c r="H4877" s="72"/>
    </row>
    <row r="4878" spans="8:8" x14ac:dyDescent="0.25">
      <c r="H4878" s="72"/>
    </row>
    <row r="4879" spans="8:8" x14ac:dyDescent="0.25">
      <c r="H4879" s="72"/>
    </row>
    <row r="4880" spans="8:8" x14ac:dyDescent="0.25">
      <c r="H4880" s="72"/>
    </row>
    <row r="4881" spans="8:8" x14ac:dyDescent="0.25">
      <c r="H4881" s="72"/>
    </row>
    <row r="4882" spans="8:8" x14ac:dyDescent="0.25">
      <c r="H4882" s="72"/>
    </row>
    <row r="4883" spans="8:8" x14ac:dyDescent="0.25">
      <c r="H4883" s="72"/>
    </row>
    <row r="4884" spans="8:8" x14ac:dyDescent="0.25">
      <c r="H4884" s="72"/>
    </row>
    <row r="4885" spans="8:8" x14ac:dyDescent="0.25">
      <c r="H4885" s="72"/>
    </row>
    <row r="4886" spans="8:8" x14ac:dyDescent="0.25">
      <c r="H4886" s="72"/>
    </row>
    <row r="4887" spans="8:8" x14ac:dyDescent="0.25">
      <c r="H4887" s="72"/>
    </row>
    <row r="4888" spans="8:8" x14ac:dyDescent="0.25">
      <c r="H4888" s="72"/>
    </row>
    <row r="4889" spans="8:8" x14ac:dyDescent="0.25">
      <c r="H4889" s="72"/>
    </row>
    <row r="4890" spans="8:8" x14ac:dyDescent="0.25">
      <c r="H4890" s="72"/>
    </row>
    <row r="4891" spans="8:8" x14ac:dyDescent="0.25">
      <c r="H4891" s="72"/>
    </row>
    <row r="4892" spans="8:8" x14ac:dyDescent="0.25">
      <c r="H4892" s="72"/>
    </row>
    <row r="4893" spans="8:8" x14ac:dyDescent="0.25">
      <c r="H4893" s="72"/>
    </row>
    <row r="4894" spans="8:8" x14ac:dyDescent="0.25">
      <c r="H4894" s="72"/>
    </row>
    <row r="4895" spans="8:8" x14ac:dyDescent="0.25">
      <c r="H4895" s="72"/>
    </row>
    <row r="4896" spans="8:8" x14ac:dyDescent="0.25">
      <c r="H4896" s="72"/>
    </row>
    <row r="4897" spans="8:8" x14ac:dyDescent="0.25">
      <c r="H4897" s="72"/>
    </row>
    <row r="4898" spans="8:8" x14ac:dyDescent="0.25">
      <c r="H4898" s="72"/>
    </row>
    <row r="4899" spans="8:8" x14ac:dyDescent="0.25">
      <c r="H4899" s="72"/>
    </row>
    <row r="4900" spans="8:8" x14ac:dyDescent="0.25">
      <c r="H4900" s="72"/>
    </row>
    <row r="4901" spans="8:8" x14ac:dyDescent="0.25">
      <c r="H4901" s="72"/>
    </row>
    <row r="4902" spans="8:8" x14ac:dyDescent="0.25">
      <c r="H4902" s="72"/>
    </row>
    <row r="4903" spans="8:8" x14ac:dyDescent="0.25">
      <c r="H4903" s="72"/>
    </row>
    <row r="4904" spans="8:8" x14ac:dyDescent="0.25">
      <c r="H4904" s="72"/>
    </row>
    <row r="4905" spans="8:8" x14ac:dyDescent="0.25">
      <c r="H4905" s="72"/>
    </row>
    <row r="4906" spans="8:8" x14ac:dyDescent="0.25">
      <c r="H4906" s="72"/>
    </row>
    <row r="4907" spans="8:8" x14ac:dyDescent="0.25">
      <c r="H4907" s="72"/>
    </row>
    <row r="4908" spans="8:8" x14ac:dyDescent="0.25">
      <c r="H4908" s="72"/>
    </row>
    <row r="4909" spans="8:8" x14ac:dyDescent="0.25">
      <c r="H4909" s="72"/>
    </row>
    <row r="4910" spans="8:8" x14ac:dyDescent="0.25">
      <c r="H4910" s="72"/>
    </row>
    <row r="4911" spans="8:8" x14ac:dyDescent="0.25">
      <c r="H4911" s="72"/>
    </row>
    <row r="4912" spans="8:8" x14ac:dyDescent="0.25">
      <c r="H4912" s="72"/>
    </row>
    <row r="4913" spans="8:8" x14ac:dyDescent="0.25">
      <c r="H4913" s="72"/>
    </row>
    <row r="4914" spans="8:8" x14ac:dyDescent="0.25">
      <c r="H4914" s="72"/>
    </row>
    <row r="4915" spans="8:8" x14ac:dyDescent="0.25">
      <c r="H4915" s="72"/>
    </row>
    <row r="4916" spans="8:8" x14ac:dyDescent="0.25">
      <c r="H4916" s="72"/>
    </row>
    <row r="4917" spans="8:8" x14ac:dyDescent="0.25">
      <c r="H4917" s="72"/>
    </row>
    <row r="4918" spans="8:8" x14ac:dyDescent="0.25">
      <c r="H4918" s="72"/>
    </row>
    <row r="4919" spans="8:8" x14ac:dyDescent="0.25">
      <c r="H4919" s="72"/>
    </row>
    <row r="4920" spans="8:8" x14ac:dyDescent="0.25">
      <c r="H4920" s="72"/>
    </row>
    <row r="4921" spans="8:8" x14ac:dyDescent="0.25">
      <c r="H4921" s="72"/>
    </row>
    <row r="4922" spans="8:8" x14ac:dyDescent="0.25">
      <c r="H4922" s="72"/>
    </row>
    <row r="4923" spans="8:8" x14ac:dyDescent="0.25">
      <c r="H4923" s="72"/>
    </row>
    <row r="4924" spans="8:8" x14ac:dyDescent="0.25">
      <c r="H4924" s="72"/>
    </row>
    <row r="4925" spans="8:8" x14ac:dyDescent="0.25">
      <c r="H4925" s="72"/>
    </row>
    <row r="4926" spans="8:8" x14ac:dyDescent="0.25">
      <c r="H4926" s="72"/>
    </row>
    <row r="4927" spans="8:8" x14ac:dyDescent="0.25">
      <c r="H4927" s="72"/>
    </row>
    <row r="4928" spans="8:8" x14ac:dyDescent="0.25">
      <c r="H4928" s="72"/>
    </row>
    <row r="4929" spans="8:8" x14ac:dyDescent="0.25">
      <c r="H4929" s="72"/>
    </row>
    <row r="4930" spans="8:8" x14ac:dyDescent="0.25">
      <c r="H4930" s="72"/>
    </row>
    <row r="4931" spans="8:8" x14ac:dyDescent="0.25">
      <c r="H4931" s="72"/>
    </row>
    <row r="4932" spans="8:8" x14ac:dyDescent="0.25">
      <c r="H4932" s="72"/>
    </row>
    <row r="4933" spans="8:8" x14ac:dyDescent="0.25">
      <c r="H4933" s="72"/>
    </row>
    <row r="4934" spans="8:8" x14ac:dyDescent="0.25">
      <c r="H4934" s="72"/>
    </row>
    <row r="4935" spans="8:8" x14ac:dyDescent="0.25">
      <c r="H4935" s="72"/>
    </row>
    <row r="4936" spans="8:8" x14ac:dyDescent="0.25">
      <c r="H4936" s="72"/>
    </row>
    <row r="4937" spans="8:8" x14ac:dyDescent="0.25">
      <c r="H4937" s="72"/>
    </row>
    <row r="4938" spans="8:8" x14ac:dyDescent="0.25">
      <c r="H4938" s="72"/>
    </row>
    <row r="4939" spans="8:8" x14ac:dyDescent="0.25">
      <c r="H4939" s="72"/>
    </row>
    <row r="4940" spans="8:8" x14ac:dyDescent="0.25">
      <c r="H4940" s="72"/>
    </row>
    <row r="4941" spans="8:8" x14ac:dyDescent="0.25">
      <c r="H4941" s="72"/>
    </row>
    <row r="4942" spans="8:8" x14ac:dyDescent="0.25">
      <c r="H4942" s="72"/>
    </row>
    <row r="4943" spans="8:8" x14ac:dyDescent="0.25">
      <c r="H4943" s="72"/>
    </row>
    <row r="4944" spans="8:8" x14ac:dyDescent="0.25">
      <c r="H4944" s="72"/>
    </row>
    <row r="4945" spans="8:8" x14ac:dyDescent="0.25">
      <c r="H4945" s="72"/>
    </row>
    <row r="4946" spans="8:8" x14ac:dyDescent="0.25">
      <c r="H4946" s="72"/>
    </row>
    <row r="4947" spans="8:8" x14ac:dyDescent="0.25">
      <c r="H4947" s="72"/>
    </row>
    <row r="4948" spans="8:8" x14ac:dyDescent="0.25">
      <c r="H4948" s="72"/>
    </row>
    <row r="4949" spans="8:8" x14ac:dyDescent="0.25">
      <c r="H4949" s="72"/>
    </row>
    <row r="4950" spans="8:8" x14ac:dyDescent="0.25">
      <c r="H4950" s="72"/>
    </row>
    <row r="4951" spans="8:8" x14ac:dyDescent="0.25">
      <c r="H4951" s="72"/>
    </row>
    <row r="4952" spans="8:8" x14ac:dyDescent="0.25">
      <c r="H4952" s="72"/>
    </row>
    <row r="4953" spans="8:8" x14ac:dyDescent="0.25">
      <c r="H4953" s="72"/>
    </row>
    <row r="4954" spans="8:8" x14ac:dyDescent="0.25">
      <c r="H4954" s="72"/>
    </row>
    <row r="4955" spans="8:8" x14ac:dyDescent="0.25">
      <c r="H4955" s="72"/>
    </row>
    <row r="4956" spans="8:8" x14ac:dyDescent="0.25">
      <c r="H4956" s="72"/>
    </row>
    <row r="4957" spans="8:8" x14ac:dyDescent="0.25">
      <c r="H4957" s="72"/>
    </row>
    <row r="4958" spans="8:8" x14ac:dyDescent="0.25">
      <c r="H4958" s="72"/>
    </row>
    <row r="4959" spans="8:8" x14ac:dyDescent="0.25">
      <c r="H4959" s="72"/>
    </row>
    <row r="4960" spans="8:8" x14ac:dyDescent="0.25">
      <c r="H4960" s="72"/>
    </row>
    <row r="4961" spans="8:8" x14ac:dyDescent="0.25">
      <c r="H4961" s="72"/>
    </row>
    <row r="4962" spans="8:8" x14ac:dyDescent="0.25">
      <c r="H4962" s="72"/>
    </row>
    <row r="4963" spans="8:8" x14ac:dyDescent="0.25">
      <c r="H4963" s="72"/>
    </row>
    <row r="4964" spans="8:8" x14ac:dyDescent="0.25">
      <c r="H4964" s="72"/>
    </row>
    <row r="4965" spans="8:8" x14ac:dyDescent="0.25">
      <c r="H4965" s="72"/>
    </row>
    <row r="4966" spans="8:8" x14ac:dyDescent="0.25">
      <c r="H4966" s="72"/>
    </row>
    <row r="4967" spans="8:8" x14ac:dyDescent="0.25">
      <c r="H4967" s="72"/>
    </row>
    <row r="4968" spans="8:8" x14ac:dyDescent="0.25">
      <c r="H4968" s="72"/>
    </row>
    <row r="4969" spans="8:8" x14ac:dyDescent="0.25">
      <c r="H4969" s="72"/>
    </row>
    <row r="4970" spans="8:8" x14ac:dyDescent="0.25">
      <c r="H4970" s="72"/>
    </row>
    <row r="4971" spans="8:8" x14ac:dyDescent="0.25">
      <c r="H4971" s="72"/>
    </row>
    <row r="4972" spans="8:8" x14ac:dyDescent="0.25">
      <c r="H4972" s="72"/>
    </row>
    <row r="4973" spans="8:8" x14ac:dyDescent="0.25">
      <c r="H4973" s="72"/>
    </row>
    <row r="4974" spans="8:8" x14ac:dyDescent="0.25">
      <c r="H4974" s="72"/>
    </row>
    <row r="4975" spans="8:8" x14ac:dyDescent="0.25">
      <c r="H4975" s="72"/>
    </row>
    <row r="4976" spans="8:8" x14ac:dyDescent="0.25">
      <c r="H4976" s="72"/>
    </row>
    <row r="4977" spans="8:8" x14ac:dyDescent="0.25">
      <c r="H4977" s="72"/>
    </row>
    <row r="4978" spans="8:8" x14ac:dyDescent="0.25">
      <c r="H4978" s="72"/>
    </row>
    <row r="4979" spans="8:8" x14ac:dyDescent="0.25">
      <c r="H4979" s="72"/>
    </row>
    <row r="4980" spans="8:8" x14ac:dyDescent="0.25">
      <c r="H4980" s="72"/>
    </row>
    <row r="4981" spans="8:8" x14ac:dyDescent="0.25">
      <c r="H4981" s="72"/>
    </row>
    <row r="4982" spans="8:8" x14ac:dyDescent="0.25">
      <c r="H4982" s="72"/>
    </row>
    <row r="4983" spans="8:8" x14ac:dyDescent="0.25">
      <c r="H4983" s="72"/>
    </row>
    <row r="4984" spans="8:8" x14ac:dyDescent="0.25">
      <c r="H4984" s="72"/>
    </row>
    <row r="4985" spans="8:8" x14ac:dyDescent="0.25">
      <c r="H4985" s="72"/>
    </row>
    <row r="4986" spans="8:8" x14ac:dyDescent="0.25">
      <c r="H4986" s="72"/>
    </row>
    <row r="4987" spans="8:8" x14ac:dyDescent="0.25">
      <c r="H4987" s="72"/>
    </row>
    <row r="4988" spans="8:8" x14ac:dyDescent="0.25">
      <c r="H4988" s="72"/>
    </row>
    <row r="4989" spans="8:8" x14ac:dyDescent="0.25">
      <c r="H4989" s="72"/>
    </row>
    <row r="4990" spans="8:8" x14ac:dyDescent="0.25">
      <c r="H4990" s="72"/>
    </row>
    <row r="4991" spans="8:8" x14ac:dyDescent="0.25">
      <c r="H4991" s="72"/>
    </row>
    <row r="4992" spans="8:8" x14ac:dyDescent="0.25">
      <c r="H4992" s="72"/>
    </row>
    <row r="4993" spans="8:8" x14ac:dyDescent="0.25">
      <c r="H4993" s="72"/>
    </row>
    <row r="4994" spans="8:8" x14ac:dyDescent="0.25">
      <c r="H4994" s="72"/>
    </row>
    <row r="4995" spans="8:8" x14ac:dyDescent="0.25">
      <c r="H4995" s="72"/>
    </row>
    <row r="4996" spans="8:8" x14ac:dyDescent="0.25">
      <c r="H4996" s="72"/>
    </row>
    <row r="4997" spans="8:8" x14ac:dyDescent="0.25">
      <c r="H4997" s="72"/>
    </row>
    <row r="4998" spans="8:8" x14ac:dyDescent="0.25">
      <c r="H4998" s="72"/>
    </row>
    <row r="4999" spans="8:8" x14ac:dyDescent="0.25">
      <c r="H4999" s="72"/>
    </row>
    <row r="5000" spans="8:8" x14ac:dyDescent="0.25">
      <c r="H5000" s="72"/>
    </row>
    <row r="5001" spans="8:8" x14ac:dyDescent="0.25">
      <c r="H5001" s="72"/>
    </row>
    <row r="5002" spans="8:8" x14ac:dyDescent="0.25">
      <c r="H5002" s="72"/>
    </row>
    <row r="5003" spans="8:8" x14ac:dyDescent="0.25">
      <c r="H5003" s="72"/>
    </row>
    <row r="5004" spans="8:8" x14ac:dyDescent="0.25">
      <c r="H5004" s="72"/>
    </row>
    <row r="5005" spans="8:8" x14ac:dyDescent="0.25">
      <c r="H5005" s="72"/>
    </row>
    <row r="5006" spans="8:8" x14ac:dyDescent="0.25">
      <c r="H5006" s="72"/>
    </row>
    <row r="5007" spans="8:8" x14ac:dyDescent="0.25">
      <c r="H5007" s="72"/>
    </row>
    <row r="5008" spans="8:8" x14ac:dyDescent="0.25">
      <c r="H5008" s="72"/>
    </row>
    <row r="5009" spans="8:8" x14ac:dyDescent="0.25">
      <c r="H5009" s="72"/>
    </row>
    <row r="5010" spans="8:8" x14ac:dyDescent="0.25">
      <c r="H5010" s="72"/>
    </row>
    <row r="5011" spans="8:8" x14ac:dyDescent="0.25">
      <c r="H5011" s="72"/>
    </row>
    <row r="5012" spans="8:8" x14ac:dyDescent="0.25">
      <c r="H5012" s="72"/>
    </row>
    <row r="5013" spans="8:8" x14ac:dyDescent="0.25">
      <c r="H5013" s="72"/>
    </row>
    <row r="5014" spans="8:8" x14ac:dyDescent="0.25">
      <c r="H5014" s="72"/>
    </row>
    <row r="5015" spans="8:8" x14ac:dyDescent="0.25">
      <c r="H5015" s="72"/>
    </row>
    <row r="5016" spans="8:8" x14ac:dyDescent="0.25">
      <c r="H5016" s="72"/>
    </row>
    <row r="5017" spans="8:8" x14ac:dyDescent="0.25">
      <c r="H5017" s="72"/>
    </row>
    <row r="5018" spans="8:8" x14ac:dyDescent="0.25">
      <c r="H5018" s="72"/>
    </row>
    <row r="5019" spans="8:8" x14ac:dyDescent="0.25">
      <c r="H5019" s="72"/>
    </row>
    <row r="5020" spans="8:8" x14ac:dyDescent="0.25">
      <c r="H5020" s="72"/>
    </row>
    <row r="5021" spans="8:8" x14ac:dyDescent="0.25">
      <c r="H5021" s="72"/>
    </row>
    <row r="5022" spans="8:8" x14ac:dyDescent="0.25">
      <c r="H5022" s="72"/>
    </row>
    <row r="5023" spans="8:8" x14ac:dyDescent="0.25">
      <c r="H5023" s="72"/>
    </row>
    <row r="5024" spans="8:8" x14ac:dyDescent="0.25">
      <c r="H5024" s="72"/>
    </row>
    <row r="5025" spans="8:8" x14ac:dyDescent="0.25">
      <c r="H5025" s="72"/>
    </row>
    <row r="5026" spans="8:8" x14ac:dyDescent="0.25">
      <c r="H5026" s="72"/>
    </row>
    <row r="5027" spans="8:8" x14ac:dyDescent="0.25">
      <c r="H5027" s="72"/>
    </row>
    <row r="5028" spans="8:8" x14ac:dyDescent="0.25">
      <c r="H5028" s="72"/>
    </row>
    <row r="5029" spans="8:8" x14ac:dyDescent="0.25">
      <c r="H5029" s="72"/>
    </row>
    <row r="5030" spans="8:8" x14ac:dyDescent="0.25">
      <c r="H5030" s="72"/>
    </row>
    <row r="5031" spans="8:8" x14ac:dyDescent="0.25">
      <c r="H5031" s="72"/>
    </row>
    <row r="5032" spans="8:8" x14ac:dyDescent="0.25">
      <c r="H5032" s="72"/>
    </row>
    <row r="5033" spans="8:8" x14ac:dyDescent="0.25">
      <c r="H5033" s="72"/>
    </row>
    <row r="5034" spans="8:8" x14ac:dyDescent="0.25">
      <c r="H5034" s="72"/>
    </row>
    <row r="5035" spans="8:8" x14ac:dyDescent="0.25">
      <c r="H5035" s="72"/>
    </row>
    <row r="5036" spans="8:8" x14ac:dyDescent="0.25">
      <c r="H5036" s="72"/>
    </row>
    <row r="5037" spans="8:8" x14ac:dyDescent="0.25">
      <c r="H5037" s="72"/>
    </row>
    <row r="5038" spans="8:8" x14ac:dyDescent="0.25">
      <c r="H5038" s="72"/>
    </row>
    <row r="5040" spans="8:8" x14ac:dyDescent="0.25">
      <c r="H5040" s="72"/>
    </row>
    <row r="5042" spans="8:8" x14ac:dyDescent="0.25">
      <c r="H5042" s="72"/>
    </row>
    <row r="5043" spans="8:8" x14ac:dyDescent="0.25">
      <c r="H5043" s="72"/>
    </row>
    <row r="5044" spans="8:8" x14ac:dyDescent="0.25">
      <c r="H5044" s="72"/>
    </row>
    <row r="5059" spans="8:8" x14ac:dyDescent="0.25">
      <c r="H5059" s="72"/>
    </row>
    <row r="5060" spans="8:8" x14ac:dyDescent="0.25">
      <c r="H5060" s="72"/>
    </row>
    <row r="5062" spans="8:8" x14ac:dyDescent="0.25">
      <c r="H5062" s="72"/>
    </row>
    <row r="5063" spans="8:8" x14ac:dyDescent="0.25">
      <c r="H5063" s="72"/>
    </row>
    <row r="5065" spans="8:8" x14ac:dyDescent="0.25">
      <c r="H5065" s="72"/>
    </row>
    <row r="5066" spans="8:8" x14ac:dyDescent="0.25">
      <c r="H5066" s="72"/>
    </row>
    <row r="5070" spans="8:8" x14ac:dyDescent="0.25">
      <c r="H5070" s="72"/>
    </row>
    <row r="5072" spans="8:8" x14ac:dyDescent="0.25">
      <c r="H5072" s="72"/>
    </row>
    <row r="5073" spans="8:8" x14ac:dyDescent="0.25">
      <c r="H5073" s="72"/>
    </row>
    <row r="5074" spans="8:8" x14ac:dyDescent="0.25">
      <c r="H5074" s="72"/>
    </row>
    <row r="5076" spans="8:8" x14ac:dyDescent="0.25">
      <c r="H5076" s="72"/>
    </row>
    <row r="5077" spans="8:8" x14ac:dyDescent="0.25">
      <c r="H5077" s="72"/>
    </row>
    <row r="5078" spans="8:8" x14ac:dyDescent="0.25">
      <c r="H5078" s="72"/>
    </row>
    <row r="5079" spans="8:8" x14ac:dyDescent="0.25">
      <c r="H5079" s="72"/>
    </row>
    <row r="5080" spans="8:8" x14ac:dyDescent="0.25">
      <c r="H5080" s="72"/>
    </row>
    <row r="5081" spans="8:8" x14ac:dyDescent="0.25">
      <c r="H5081" s="72"/>
    </row>
    <row r="5082" spans="8:8" x14ac:dyDescent="0.25">
      <c r="H5082" s="72"/>
    </row>
    <row r="5083" spans="8:8" x14ac:dyDescent="0.25">
      <c r="H5083" s="72"/>
    </row>
    <row r="5084" spans="8:8" x14ac:dyDescent="0.25">
      <c r="H5084" s="72"/>
    </row>
    <row r="5085" spans="8:8" x14ac:dyDescent="0.25">
      <c r="H5085" s="72"/>
    </row>
    <row r="5087" spans="8:8" x14ac:dyDescent="0.25">
      <c r="H5087" s="72"/>
    </row>
    <row r="5088" spans="8:8" x14ac:dyDescent="0.25">
      <c r="H5088" s="72"/>
    </row>
    <row r="5089" spans="8:8" x14ac:dyDescent="0.25">
      <c r="H5089" s="72"/>
    </row>
    <row r="5090" spans="8:8" x14ac:dyDescent="0.25">
      <c r="H5090" s="72"/>
    </row>
    <row r="5091" spans="8:8" x14ac:dyDescent="0.25">
      <c r="H5091" s="72"/>
    </row>
    <row r="5093" spans="8:8" x14ac:dyDescent="0.25">
      <c r="H5093" s="72"/>
    </row>
    <row r="5094" spans="8:8" x14ac:dyDescent="0.25">
      <c r="H5094" s="72"/>
    </row>
    <row r="5095" spans="8:8" x14ac:dyDescent="0.25">
      <c r="H5095" s="72"/>
    </row>
    <row r="5096" spans="8:8" x14ac:dyDescent="0.25">
      <c r="H5096" s="72"/>
    </row>
    <row r="5098" spans="8:8" x14ac:dyDescent="0.25">
      <c r="H5098" s="72"/>
    </row>
    <row r="5100" spans="8:8" x14ac:dyDescent="0.25">
      <c r="H5100" s="72"/>
    </row>
    <row r="5102" spans="8:8" x14ac:dyDescent="0.25">
      <c r="H5102" s="72"/>
    </row>
    <row r="5103" spans="8:8" x14ac:dyDescent="0.25">
      <c r="H5103" s="72"/>
    </row>
    <row r="5104" spans="8:8" x14ac:dyDescent="0.25">
      <c r="H5104" s="72"/>
    </row>
    <row r="5105" spans="8:8" x14ac:dyDescent="0.25">
      <c r="H5105" s="72"/>
    </row>
    <row r="5106" spans="8:8" x14ac:dyDescent="0.25">
      <c r="H5106" s="72"/>
    </row>
    <row r="5107" spans="8:8" x14ac:dyDescent="0.25">
      <c r="H5107" s="72"/>
    </row>
    <row r="5108" spans="8:8" x14ac:dyDescent="0.25">
      <c r="H5108" s="72"/>
    </row>
    <row r="5109" spans="8:8" x14ac:dyDescent="0.25">
      <c r="H5109" s="72"/>
    </row>
    <row r="5110" spans="8:8" x14ac:dyDescent="0.25">
      <c r="H5110" s="72"/>
    </row>
    <row r="5111" spans="8:8" x14ac:dyDescent="0.25">
      <c r="H5111" s="72"/>
    </row>
    <row r="5112" spans="8:8" x14ac:dyDescent="0.25">
      <c r="H5112" s="72"/>
    </row>
    <row r="5113" spans="8:8" x14ac:dyDescent="0.25">
      <c r="H5113" s="72"/>
    </row>
    <row r="5114" spans="8:8" x14ac:dyDescent="0.25">
      <c r="H5114" s="72"/>
    </row>
    <row r="5115" spans="8:8" x14ac:dyDescent="0.25">
      <c r="H5115" s="72"/>
    </row>
    <row r="5116" spans="8:8" x14ac:dyDescent="0.25">
      <c r="H5116" s="72"/>
    </row>
    <row r="5117" spans="8:8" x14ac:dyDescent="0.25">
      <c r="H5117" s="72"/>
    </row>
    <row r="5118" spans="8:8" x14ac:dyDescent="0.25">
      <c r="H5118" s="72"/>
    </row>
    <row r="5119" spans="8:8" x14ac:dyDescent="0.25">
      <c r="H5119" s="72"/>
    </row>
    <row r="5120" spans="8:8" x14ac:dyDescent="0.25">
      <c r="H5120" s="72"/>
    </row>
    <row r="5121" spans="8:8" x14ac:dyDescent="0.25">
      <c r="H5121" s="72"/>
    </row>
    <row r="5122" spans="8:8" x14ac:dyDescent="0.25">
      <c r="H5122" s="72"/>
    </row>
    <row r="5123" spans="8:8" x14ac:dyDescent="0.25">
      <c r="H5123" s="72"/>
    </row>
    <row r="5125" spans="8:8" x14ac:dyDescent="0.25">
      <c r="H5125" s="72"/>
    </row>
    <row r="5129" spans="8:8" x14ac:dyDescent="0.25">
      <c r="H5129" s="72"/>
    </row>
    <row r="5131" spans="8:8" x14ac:dyDescent="0.25">
      <c r="H5131" s="72"/>
    </row>
    <row r="5133" spans="8:8" x14ac:dyDescent="0.25">
      <c r="H5133" s="72"/>
    </row>
    <row r="5134" spans="8:8" x14ac:dyDescent="0.25">
      <c r="H5134" s="72"/>
    </row>
    <row r="5135" spans="8:8" x14ac:dyDescent="0.25">
      <c r="H5135" s="72"/>
    </row>
    <row r="5136" spans="8:8" x14ac:dyDescent="0.25">
      <c r="H5136" s="72"/>
    </row>
    <row r="5137" spans="8:8" x14ac:dyDescent="0.25">
      <c r="H5137" s="72"/>
    </row>
    <row r="5139" spans="8:8" x14ac:dyDescent="0.25">
      <c r="H5139" s="72"/>
    </row>
    <row r="5140" spans="8:8" x14ac:dyDescent="0.25">
      <c r="H5140" s="72"/>
    </row>
    <row r="5141" spans="8:8" x14ac:dyDescent="0.25">
      <c r="H5141" s="72"/>
    </row>
    <row r="5142" spans="8:8" x14ac:dyDescent="0.25">
      <c r="H5142" s="72"/>
    </row>
    <row r="5143" spans="8:8" x14ac:dyDescent="0.25">
      <c r="H5143" s="72"/>
    </row>
    <row r="5144" spans="8:8" x14ac:dyDescent="0.25">
      <c r="H5144" s="72"/>
    </row>
    <row r="5145" spans="8:8" x14ac:dyDescent="0.25">
      <c r="H5145" s="72"/>
    </row>
    <row r="5146" spans="8:8" x14ac:dyDescent="0.25">
      <c r="H5146" s="72"/>
    </row>
    <row r="5147" spans="8:8" x14ac:dyDescent="0.25">
      <c r="H5147" s="72"/>
    </row>
    <row r="5148" spans="8:8" x14ac:dyDescent="0.25">
      <c r="H5148" s="72"/>
    </row>
    <row r="5149" spans="8:8" x14ac:dyDescent="0.25">
      <c r="H5149" s="72"/>
    </row>
    <row r="5150" spans="8:8" x14ac:dyDescent="0.25">
      <c r="H5150" s="72"/>
    </row>
    <row r="5151" spans="8:8" x14ac:dyDescent="0.25">
      <c r="H5151" s="72"/>
    </row>
    <row r="5152" spans="8:8" x14ac:dyDescent="0.25">
      <c r="H5152" s="72"/>
    </row>
    <row r="5153" spans="8:8" x14ac:dyDescent="0.25">
      <c r="H5153" s="72"/>
    </row>
    <row r="5154" spans="8:8" x14ac:dyDescent="0.25">
      <c r="H5154" s="72"/>
    </row>
    <row r="5155" spans="8:8" x14ac:dyDescent="0.25">
      <c r="H5155" s="72"/>
    </row>
    <row r="5156" spans="8:8" x14ac:dyDescent="0.25">
      <c r="H5156" s="72"/>
    </row>
    <row r="5157" spans="8:8" x14ac:dyDescent="0.25">
      <c r="H5157" s="72"/>
    </row>
    <row r="5158" spans="8:8" x14ac:dyDescent="0.25">
      <c r="H5158" s="72"/>
    </row>
    <row r="5159" spans="8:8" x14ac:dyDescent="0.25">
      <c r="H5159" s="72"/>
    </row>
    <row r="5160" spans="8:8" x14ac:dyDescent="0.25">
      <c r="H5160" s="72"/>
    </row>
    <row r="5161" spans="8:8" x14ac:dyDescent="0.25">
      <c r="H5161" s="72"/>
    </row>
    <row r="5162" spans="8:8" x14ac:dyDescent="0.25">
      <c r="H5162" s="72"/>
    </row>
    <row r="5163" spans="8:8" x14ac:dyDescent="0.25">
      <c r="H5163" s="72"/>
    </row>
    <row r="5164" spans="8:8" x14ac:dyDescent="0.25">
      <c r="H5164" s="72"/>
    </row>
    <row r="5165" spans="8:8" x14ac:dyDescent="0.25">
      <c r="H5165" s="72"/>
    </row>
    <row r="5166" spans="8:8" x14ac:dyDescent="0.25">
      <c r="H5166" s="72"/>
    </row>
    <row r="5167" spans="8:8" x14ac:dyDescent="0.25">
      <c r="H5167" s="72"/>
    </row>
    <row r="5168" spans="8:8" x14ac:dyDescent="0.25">
      <c r="H5168" s="72"/>
    </row>
    <row r="5169" spans="8:8" x14ac:dyDescent="0.25">
      <c r="H5169" s="72"/>
    </row>
    <row r="5170" spans="8:8" x14ac:dyDescent="0.25">
      <c r="H5170" s="72"/>
    </row>
    <row r="5171" spans="8:8" x14ac:dyDescent="0.25">
      <c r="H5171" s="72"/>
    </row>
    <row r="5172" spans="8:8" x14ac:dyDescent="0.25">
      <c r="H5172" s="72"/>
    </row>
    <row r="5173" spans="8:8" x14ac:dyDescent="0.25">
      <c r="H5173" s="72"/>
    </row>
    <row r="5174" spans="8:8" x14ac:dyDescent="0.25">
      <c r="H5174" s="72"/>
    </row>
    <row r="5175" spans="8:8" x14ac:dyDescent="0.25">
      <c r="H5175" s="72"/>
    </row>
    <row r="5176" spans="8:8" x14ac:dyDescent="0.25">
      <c r="H5176" s="72"/>
    </row>
    <row r="5177" spans="8:8" x14ac:dyDescent="0.25">
      <c r="H5177" s="72"/>
    </row>
    <row r="5178" spans="8:8" x14ac:dyDescent="0.25">
      <c r="H5178" s="72"/>
    </row>
    <row r="5179" spans="8:8" x14ac:dyDescent="0.25">
      <c r="H5179" s="72"/>
    </row>
    <row r="5180" spans="8:8" x14ac:dyDescent="0.25">
      <c r="H5180" s="72"/>
    </row>
    <row r="5181" spans="8:8" x14ac:dyDescent="0.25">
      <c r="H5181" s="72"/>
    </row>
    <row r="5196" spans="8:8" x14ac:dyDescent="0.25">
      <c r="H5196" s="72"/>
    </row>
    <row r="5198" spans="8:8" x14ac:dyDescent="0.25">
      <c r="H5198" s="72"/>
    </row>
    <row r="5199" spans="8:8" x14ac:dyDescent="0.25">
      <c r="H5199" s="72"/>
    </row>
    <row r="5202" spans="8:8" x14ac:dyDescent="0.25">
      <c r="H5202" s="72"/>
    </row>
    <row r="5203" spans="8:8" x14ac:dyDescent="0.25">
      <c r="H5203" s="72"/>
    </row>
    <row r="5205" spans="8:8" x14ac:dyDescent="0.25">
      <c r="H5205" s="72"/>
    </row>
    <row r="5206" spans="8:8" x14ac:dyDescent="0.25">
      <c r="H5206" s="72"/>
    </row>
    <row r="5208" spans="8:8" x14ac:dyDescent="0.25">
      <c r="H5208" s="72"/>
    </row>
    <row r="5209" spans="8:8" x14ac:dyDescent="0.25">
      <c r="H5209" s="72"/>
    </row>
    <row r="5211" spans="8:8" x14ac:dyDescent="0.25">
      <c r="H5211" s="72"/>
    </row>
    <row r="5212" spans="8:8" x14ac:dyDescent="0.25">
      <c r="H5212" s="72"/>
    </row>
    <row r="5214" spans="8:8" x14ac:dyDescent="0.25">
      <c r="H5214" s="72"/>
    </row>
    <row r="5216" spans="8:8" x14ac:dyDescent="0.25">
      <c r="H5216" s="72"/>
    </row>
    <row r="5217" spans="8:8" x14ac:dyDescent="0.25">
      <c r="H5217" s="72"/>
    </row>
    <row r="5218" spans="8:8" x14ac:dyDescent="0.25">
      <c r="H5218" s="72"/>
    </row>
    <row r="5219" spans="8:8" x14ac:dyDescent="0.25">
      <c r="H5219" s="72"/>
    </row>
    <row r="5221" spans="8:8" x14ac:dyDescent="0.25">
      <c r="H5221" s="72"/>
    </row>
    <row r="5222" spans="8:8" x14ac:dyDescent="0.25">
      <c r="H5222" s="72"/>
    </row>
    <row r="5224" spans="8:8" x14ac:dyDescent="0.25">
      <c r="H5224" s="72"/>
    </row>
    <row r="5225" spans="8:8" x14ac:dyDescent="0.25">
      <c r="H5225" s="72"/>
    </row>
    <row r="5227" spans="8:8" x14ac:dyDescent="0.25">
      <c r="H5227" s="72"/>
    </row>
    <row r="5228" spans="8:8" x14ac:dyDescent="0.25">
      <c r="H5228" s="72"/>
    </row>
    <row r="5230" spans="8:8" x14ac:dyDescent="0.25">
      <c r="H5230" s="72"/>
    </row>
    <row r="5231" spans="8:8" x14ac:dyDescent="0.25">
      <c r="H5231" s="72"/>
    </row>
    <row r="5233" spans="8:8" x14ac:dyDescent="0.25">
      <c r="H5233" s="72"/>
    </row>
    <row r="5234" spans="8:8" x14ac:dyDescent="0.25">
      <c r="H5234" s="72"/>
    </row>
    <row r="5236" spans="8:8" x14ac:dyDescent="0.25">
      <c r="H5236" s="72"/>
    </row>
    <row r="5237" spans="8:8" x14ac:dyDescent="0.25">
      <c r="H5237" s="72"/>
    </row>
    <row r="5239" spans="8:8" x14ac:dyDescent="0.25">
      <c r="H5239" s="72"/>
    </row>
    <row r="5240" spans="8:8" x14ac:dyDescent="0.25">
      <c r="H5240" s="72"/>
    </row>
    <row r="5242" spans="8:8" x14ac:dyDescent="0.25">
      <c r="H5242" s="72"/>
    </row>
    <row r="5243" spans="8:8" x14ac:dyDescent="0.25">
      <c r="H5243" s="72"/>
    </row>
    <row r="5244" spans="8:8" x14ac:dyDescent="0.25">
      <c r="H5244" s="72"/>
    </row>
    <row r="5246" spans="8:8" x14ac:dyDescent="0.25">
      <c r="H5246" s="72"/>
    </row>
    <row r="5247" spans="8:8" x14ac:dyDescent="0.25">
      <c r="H5247" s="72"/>
    </row>
    <row r="5248" spans="8:8" x14ac:dyDescent="0.25">
      <c r="H5248" s="72"/>
    </row>
    <row r="5249" spans="8:8" x14ac:dyDescent="0.25">
      <c r="H5249" s="72"/>
    </row>
    <row r="5250" spans="8:8" x14ac:dyDescent="0.25">
      <c r="H5250" s="72"/>
    </row>
    <row r="5251" spans="8:8" x14ac:dyDescent="0.25">
      <c r="H5251" s="72"/>
    </row>
    <row r="5253" spans="8:8" x14ac:dyDescent="0.25">
      <c r="H5253" s="72"/>
    </row>
    <row r="5254" spans="8:8" x14ac:dyDescent="0.25">
      <c r="H5254" s="72"/>
    </row>
    <row r="5255" spans="8:8" x14ac:dyDescent="0.25">
      <c r="H5255" s="72"/>
    </row>
    <row r="5256" spans="8:8" x14ac:dyDescent="0.25">
      <c r="H5256" s="72"/>
    </row>
    <row r="5257" spans="8:8" x14ac:dyDescent="0.25">
      <c r="H5257" s="72"/>
    </row>
    <row r="5258" spans="8:8" x14ac:dyDescent="0.25">
      <c r="H5258" s="72"/>
    </row>
    <row r="5259" spans="8:8" x14ac:dyDescent="0.25">
      <c r="H5259" s="72"/>
    </row>
    <row r="5260" spans="8:8" x14ac:dyDescent="0.25">
      <c r="H5260" s="72"/>
    </row>
    <row r="5262" spans="8:8" x14ac:dyDescent="0.25">
      <c r="H5262" s="72"/>
    </row>
    <row r="5263" spans="8:8" x14ac:dyDescent="0.25">
      <c r="H5263" s="72"/>
    </row>
    <row r="5271" spans="8:8" x14ac:dyDescent="0.25">
      <c r="H5271" s="72"/>
    </row>
    <row r="5272" spans="8:8" x14ac:dyDescent="0.25">
      <c r="H5272" s="72"/>
    </row>
    <row r="5276" spans="8:8" x14ac:dyDescent="0.25">
      <c r="H5276" s="72"/>
    </row>
    <row r="5279" spans="8:8" x14ac:dyDescent="0.25">
      <c r="H5279" s="72"/>
    </row>
    <row r="5282" spans="8:8" x14ac:dyDescent="0.25">
      <c r="H5282" s="72"/>
    </row>
    <row r="5287" spans="8:8" x14ac:dyDescent="0.25">
      <c r="H5287" s="72"/>
    </row>
    <row r="5290" spans="8:8" x14ac:dyDescent="0.25">
      <c r="H5290" s="72"/>
    </row>
    <row r="5291" spans="8:8" x14ac:dyDescent="0.25">
      <c r="H5291" s="72"/>
    </row>
    <row r="5292" spans="8:8" x14ac:dyDescent="0.25">
      <c r="H5292" s="72"/>
    </row>
    <row r="5293" spans="8:8" x14ac:dyDescent="0.25">
      <c r="H5293" s="72"/>
    </row>
    <row r="5294" spans="8:8" x14ac:dyDescent="0.25">
      <c r="H5294" s="72"/>
    </row>
    <row r="5295" spans="8:8" x14ac:dyDescent="0.25">
      <c r="H5295" s="72"/>
    </row>
    <row r="5296" spans="8:8" x14ac:dyDescent="0.25">
      <c r="H5296" s="72"/>
    </row>
    <row r="5298" spans="8:8" x14ac:dyDescent="0.25">
      <c r="H5298" s="72"/>
    </row>
    <row r="5299" spans="8:8" x14ac:dyDescent="0.25">
      <c r="H5299" s="72"/>
    </row>
    <row r="5301" spans="8:8" x14ac:dyDescent="0.25">
      <c r="H5301" s="72"/>
    </row>
    <row r="5302" spans="8:8" x14ac:dyDescent="0.25">
      <c r="H5302" s="72"/>
    </row>
    <row r="5305" spans="8:8" x14ac:dyDescent="0.25">
      <c r="H5305" s="72"/>
    </row>
    <row r="5310" spans="8:8" x14ac:dyDescent="0.25">
      <c r="H5310" s="72"/>
    </row>
    <row r="5311" spans="8:8" x14ac:dyDescent="0.25">
      <c r="H5311" s="72"/>
    </row>
    <row r="5313" spans="8:8" x14ac:dyDescent="0.25">
      <c r="H5313" s="72"/>
    </row>
    <row r="5315" spans="8:8" x14ac:dyDescent="0.25">
      <c r="H5315" s="72"/>
    </row>
    <row r="5316" spans="8:8" x14ac:dyDescent="0.25">
      <c r="H5316" s="72"/>
    </row>
    <row r="5317" spans="8:8" x14ac:dyDescent="0.25">
      <c r="H5317" s="72"/>
    </row>
    <row r="5318" spans="8:8" x14ac:dyDescent="0.25">
      <c r="H5318" s="72"/>
    </row>
    <row r="5319" spans="8:8" x14ac:dyDescent="0.25">
      <c r="H5319" s="72"/>
    </row>
    <row r="5326" spans="8:8" x14ac:dyDescent="0.25">
      <c r="H5326" s="72"/>
    </row>
    <row r="5327" spans="8:8" x14ac:dyDescent="0.25">
      <c r="H5327" s="72"/>
    </row>
    <row r="5329" spans="8:8" x14ac:dyDescent="0.25">
      <c r="H5329" s="72"/>
    </row>
    <row r="5330" spans="8:8" x14ac:dyDescent="0.25">
      <c r="H5330" s="72"/>
    </row>
    <row r="5334" spans="8:8" x14ac:dyDescent="0.25">
      <c r="H5334" s="72"/>
    </row>
    <row r="5335" spans="8:8" x14ac:dyDescent="0.25">
      <c r="H5335" s="72"/>
    </row>
    <row r="5336" spans="8:8" x14ac:dyDescent="0.25">
      <c r="H5336" s="72"/>
    </row>
    <row r="5338" spans="8:8" x14ac:dyDescent="0.25">
      <c r="H5338" s="72"/>
    </row>
    <row r="5339" spans="8:8" x14ac:dyDescent="0.25">
      <c r="H5339" s="72"/>
    </row>
    <row r="5341" spans="8:8" x14ac:dyDescent="0.25">
      <c r="H5341" s="72"/>
    </row>
    <row r="5342" spans="8:8" x14ac:dyDescent="0.25">
      <c r="H5342" s="72"/>
    </row>
    <row r="5343" spans="8:8" x14ac:dyDescent="0.25">
      <c r="H5343" s="72"/>
    </row>
    <row r="5344" spans="8:8" x14ac:dyDescent="0.25">
      <c r="H5344" s="72"/>
    </row>
    <row r="5345" spans="8:8" x14ac:dyDescent="0.25">
      <c r="H5345" s="72"/>
    </row>
    <row r="5352" spans="8:8" x14ac:dyDescent="0.25">
      <c r="H5352" s="72"/>
    </row>
    <row r="5358" spans="8:8" x14ac:dyDescent="0.25">
      <c r="H5358" s="72"/>
    </row>
    <row r="5359" spans="8:8" x14ac:dyDescent="0.25">
      <c r="H5359" s="72"/>
    </row>
    <row r="5360" spans="8:8" x14ac:dyDescent="0.25">
      <c r="H5360" s="72"/>
    </row>
    <row r="5361" spans="8:8" x14ac:dyDescent="0.25">
      <c r="H5361" s="72"/>
    </row>
    <row r="5362" spans="8:8" x14ac:dyDescent="0.25">
      <c r="H5362" s="72"/>
    </row>
    <row r="5363" spans="8:8" x14ac:dyDescent="0.25">
      <c r="H5363" s="72"/>
    </row>
    <row r="5364" spans="8:8" x14ac:dyDescent="0.25">
      <c r="H5364" s="72"/>
    </row>
    <row r="5365" spans="8:8" x14ac:dyDescent="0.25">
      <c r="H5365" s="72"/>
    </row>
    <row r="5366" spans="8:8" x14ac:dyDescent="0.25">
      <c r="H5366" s="72"/>
    </row>
    <row r="5367" spans="8:8" x14ac:dyDescent="0.25">
      <c r="H5367" s="72"/>
    </row>
    <row r="5369" spans="8:8" x14ac:dyDescent="0.25">
      <c r="H5369" s="72"/>
    </row>
    <row r="5370" spans="8:8" x14ac:dyDescent="0.25">
      <c r="H5370" s="72"/>
    </row>
    <row r="5371" spans="8:8" x14ac:dyDescent="0.25">
      <c r="H5371" s="72"/>
    </row>
    <row r="5373" spans="8:8" x14ac:dyDescent="0.25">
      <c r="H5373" s="72"/>
    </row>
    <row r="5376" spans="8:8" x14ac:dyDescent="0.25">
      <c r="H5376" s="72"/>
    </row>
    <row r="5378" spans="8:8" x14ac:dyDescent="0.25">
      <c r="H5378" s="72"/>
    </row>
    <row r="5380" spans="8:8" x14ac:dyDescent="0.25">
      <c r="H5380" s="72"/>
    </row>
    <row r="5381" spans="8:8" x14ac:dyDescent="0.25">
      <c r="H5381" s="72"/>
    </row>
    <row r="5383" spans="8:8" x14ac:dyDescent="0.25">
      <c r="H5383" s="72"/>
    </row>
    <row r="5384" spans="8:8" x14ac:dyDescent="0.25">
      <c r="H5384" s="72"/>
    </row>
    <row r="5385" spans="8:8" x14ac:dyDescent="0.25">
      <c r="H5385" s="72"/>
    </row>
    <row r="5387" spans="8:8" x14ac:dyDescent="0.25">
      <c r="H5387" s="72"/>
    </row>
    <row r="5388" spans="8:8" x14ac:dyDescent="0.25">
      <c r="H5388" s="72"/>
    </row>
    <row r="5389" spans="8:8" x14ac:dyDescent="0.25">
      <c r="H5389" s="72"/>
    </row>
    <row r="5390" spans="8:8" x14ac:dyDescent="0.25">
      <c r="H5390" s="72"/>
    </row>
    <row r="5395" spans="8:8" x14ac:dyDescent="0.25">
      <c r="H5395" s="72"/>
    </row>
    <row r="5404" spans="8:8" x14ac:dyDescent="0.25">
      <c r="H5404" s="72"/>
    </row>
    <row r="5410" spans="8:8" x14ac:dyDescent="0.25">
      <c r="H5410" s="72"/>
    </row>
    <row r="5411" spans="8:8" x14ac:dyDescent="0.25">
      <c r="H5411" s="72"/>
    </row>
    <row r="5412" spans="8:8" x14ac:dyDescent="0.25">
      <c r="H5412" s="72"/>
    </row>
    <row r="5414" spans="8:8" x14ac:dyDescent="0.25">
      <c r="H5414" s="72"/>
    </row>
    <row r="5415" spans="8:8" x14ac:dyDescent="0.25">
      <c r="H5415" s="72"/>
    </row>
    <row r="5416" spans="8:8" x14ac:dyDescent="0.25">
      <c r="H5416" s="72"/>
    </row>
    <row r="5421" spans="8:8" x14ac:dyDescent="0.25">
      <c r="H5421" s="72"/>
    </row>
    <row r="5422" spans="8:8" x14ac:dyDescent="0.25">
      <c r="H5422" s="72"/>
    </row>
    <row r="5426" spans="8:8" x14ac:dyDescent="0.25">
      <c r="H5426" s="72"/>
    </row>
    <row r="5428" spans="8:8" x14ac:dyDescent="0.25">
      <c r="H5428" s="72"/>
    </row>
    <row r="5429" spans="8:8" x14ac:dyDescent="0.25">
      <c r="H5429" s="72"/>
    </row>
    <row r="5432" spans="8:8" x14ac:dyDescent="0.25">
      <c r="H5432" s="72"/>
    </row>
    <row r="5433" spans="8:8" x14ac:dyDescent="0.25">
      <c r="H5433" s="72"/>
    </row>
    <row r="5434" spans="8:8" x14ac:dyDescent="0.25">
      <c r="H5434" s="72"/>
    </row>
    <row r="5435" spans="8:8" x14ac:dyDescent="0.25">
      <c r="H5435" s="72"/>
    </row>
    <row r="5436" spans="8:8" x14ac:dyDescent="0.25">
      <c r="H5436" s="72"/>
    </row>
    <row r="5437" spans="8:8" x14ac:dyDescent="0.25">
      <c r="H5437" s="72"/>
    </row>
    <row r="5438" spans="8:8" x14ac:dyDescent="0.25">
      <c r="H5438" s="72"/>
    </row>
    <row r="5439" spans="8:8" x14ac:dyDescent="0.25">
      <c r="H5439" s="72"/>
    </row>
    <row r="5440" spans="8:8" x14ac:dyDescent="0.25">
      <c r="H5440" s="72"/>
    </row>
    <row r="5441" spans="8:8" x14ac:dyDescent="0.25">
      <c r="H5441" s="72"/>
    </row>
    <row r="5442" spans="8:8" x14ac:dyDescent="0.25">
      <c r="H5442" s="72"/>
    </row>
    <row r="5443" spans="8:8" x14ac:dyDescent="0.25">
      <c r="H5443" s="72"/>
    </row>
    <row r="5444" spans="8:8" x14ac:dyDescent="0.25">
      <c r="H5444" s="72"/>
    </row>
    <row r="5446" spans="8:8" x14ac:dyDescent="0.25">
      <c r="H5446" s="72"/>
    </row>
    <row r="5448" spans="8:8" x14ac:dyDescent="0.25">
      <c r="H5448" s="72"/>
    </row>
    <row r="5450" spans="8:8" x14ac:dyDescent="0.25">
      <c r="H5450" s="72"/>
    </row>
    <row r="5453" spans="8:8" x14ac:dyDescent="0.25">
      <c r="H5453" s="72"/>
    </row>
    <row r="5454" spans="8:8" x14ac:dyDescent="0.25">
      <c r="H5454" s="72"/>
    </row>
    <row r="5455" spans="8:8" x14ac:dyDescent="0.25">
      <c r="H5455" s="72"/>
    </row>
    <row r="5458" spans="8:8" x14ac:dyDescent="0.25">
      <c r="H5458" s="72"/>
    </row>
    <row r="5460" spans="8:8" x14ac:dyDescent="0.25">
      <c r="H5460" s="72"/>
    </row>
    <row r="5461" spans="8:8" x14ac:dyDescent="0.25">
      <c r="H5461" s="72"/>
    </row>
    <row r="5462" spans="8:8" x14ac:dyDescent="0.25">
      <c r="H5462" s="72"/>
    </row>
    <row r="5463" spans="8:8" x14ac:dyDescent="0.25">
      <c r="H5463" s="72"/>
    </row>
    <row r="5464" spans="8:8" x14ac:dyDescent="0.25">
      <c r="H5464" s="72"/>
    </row>
    <row r="5465" spans="8:8" x14ac:dyDescent="0.25">
      <c r="H5465" s="72"/>
    </row>
    <row r="5466" spans="8:8" x14ac:dyDescent="0.25">
      <c r="H5466" s="72"/>
    </row>
    <row r="5467" spans="8:8" x14ac:dyDescent="0.25">
      <c r="H5467" s="72"/>
    </row>
    <row r="5468" spans="8:8" x14ac:dyDescent="0.25">
      <c r="H5468" s="72"/>
    </row>
    <row r="5475" spans="8:8" x14ac:dyDescent="0.25">
      <c r="H5475" s="72"/>
    </row>
    <row r="5476" spans="8:8" x14ac:dyDescent="0.25">
      <c r="H5476" s="72"/>
    </row>
    <row r="5477" spans="8:8" x14ac:dyDescent="0.25">
      <c r="H5477" s="72"/>
    </row>
    <row r="5478" spans="8:8" x14ac:dyDescent="0.25">
      <c r="H5478" s="72"/>
    </row>
    <row r="5480" spans="8:8" x14ac:dyDescent="0.25">
      <c r="H5480" s="72"/>
    </row>
    <row r="5481" spans="8:8" x14ac:dyDescent="0.25">
      <c r="H5481" s="72"/>
    </row>
    <row r="5482" spans="8:8" x14ac:dyDescent="0.25">
      <c r="H5482" s="72"/>
    </row>
    <row r="5483" spans="8:8" x14ac:dyDescent="0.25">
      <c r="H5483" s="72"/>
    </row>
    <row r="5484" spans="8:8" x14ac:dyDescent="0.25">
      <c r="H5484" s="72"/>
    </row>
    <row r="5485" spans="8:8" x14ac:dyDescent="0.25">
      <c r="H5485" s="72"/>
    </row>
    <row r="5486" spans="8:8" x14ac:dyDescent="0.25">
      <c r="H5486" s="72"/>
    </row>
    <row r="5487" spans="8:8" x14ac:dyDescent="0.25">
      <c r="H5487" s="72"/>
    </row>
    <row r="5493" spans="8:8" x14ac:dyDescent="0.25">
      <c r="H5493" s="72"/>
    </row>
    <row r="5494" spans="8:8" x14ac:dyDescent="0.25">
      <c r="H5494" s="72"/>
    </row>
    <row r="5495" spans="8:8" x14ac:dyDescent="0.25">
      <c r="H5495" s="72"/>
    </row>
    <row r="5496" spans="8:8" x14ac:dyDescent="0.25">
      <c r="H5496" s="72"/>
    </row>
    <row r="5497" spans="8:8" x14ac:dyDescent="0.25">
      <c r="H5497" s="72"/>
    </row>
    <row r="5498" spans="8:8" x14ac:dyDescent="0.25">
      <c r="H5498" s="72"/>
    </row>
    <row r="5499" spans="8:8" x14ac:dyDescent="0.25">
      <c r="H5499" s="72"/>
    </row>
    <row r="5501" spans="8:8" x14ac:dyDescent="0.25">
      <c r="H5501" s="72"/>
    </row>
    <row r="5502" spans="8:8" x14ac:dyDescent="0.25">
      <c r="H5502" s="72"/>
    </row>
    <row r="5507" spans="8:8" x14ac:dyDescent="0.25">
      <c r="H5507" s="72"/>
    </row>
    <row r="5510" spans="8:8" x14ac:dyDescent="0.25">
      <c r="H5510" s="72"/>
    </row>
    <row r="5525" spans="8:8" x14ac:dyDescent="0.25">
      <c r="H5525" s="72"/>
    </row>
    <row r="5526" spans="8:8" x14ac:dyDescent="0.25">
      <c r="H5526" s="72"/>
    </row>
    <row r="5527" spans="8:8" x14ac:dyDescent="0.25">
      <c r="H5527" s="72"/>
    </row>
    <row r="5528" spans="8:8" x14ac:dyDescent="0.25">
      <c r="H5528" s="72"/>
    </row>
    <row r="5529" spans="8:8" x14ac:dyDescent="0.25">
      <c r="H5529" s="72"/>
    </row>
    <row r="5530" spans="8:8" x14ac:dyDescent="0.25">
      <c r="H5530" s="72"/>
    </row>
    <row r="5532" spans="8:8" x14ac:dyDescent="0.25">
      <c r="H5532" s="72"/>
    </row>
    <row r="5533" spans="8:8" x14ac:dyDescent="0.25">
      <c r="H5533" s="72"/>
    </row>
    <row r="5534" spans="8:8" x14ac:dyDescent="0.25">
      <c r="H5534" s="72"/>
    </row>
    <row r="5535" spans="8:8" x14ac:dyDescent="0.25">
      <c r="H5535" s="72"/>
    </row>
    <row r="5536" spans="8:8" x14ac:dyDescent="0.25">
      <c r="H5536" s="72"/>
    </row>
    <row r="5537" spans="8:8" x14ac:dyDescent="0.25">
      <c r="H5537" s="72"/>
    </row>
    <row r="5539" spans="8:8" x14ac:dyDescent="0.25">
      <c r="H5539" s="72"/>
    </row>
    <row r="5540" spans="8:8" x14ac:dyDescent="0.25">
      <c r="H5540" s="72"/>
    </row>
    <row r="5541" spans="8:8" x14ac:dyDescent="0.25">
      <c r="H5541" s="72"/>
    </row>
    <row r="5542" spans="8:8" x14ac:dyDescent="0.25">
      <c r="H5542" s="72"/>
    </row>
    <row r="5543" spans="8:8" x14ac:dyDescent="0.25">
      <c r="H5543" s="72"/>
    </row>
    <row r="5544" spans="8:8" x14ac:dyDescent="0.25">
      <c r="H5544" s="72"/>
    </row>
    <row r="5545" spans="8:8" x14ac:dyDescent="0.25">
      <c r="H5545" s="72"/>
    </row>
    <row r="5546" spans="8:8" x14ac:dyDescent="0.25">
      <c r="H5546" s="72"/>
    </row>
    <row r="5547" spans="8:8" x14ac:dyDescent="0.25">
      <c r="H5547" s="72"/>
    </row>
    <row r="5548" spans="8:8" x14ac:dyDescent="0.25">
      <c r="H5548" s="72"/>
    </row>
    <row r="5549" spans="8:8" x14ac:dyDescent="0.25">
      <c r="H5549" s="72"/>
    </row>
    <row r="5551" spans="8:8" x14ac:dyDescent="0.25">
      <c r="H5551" s="72"/>
    </row>
    <row r="5552" spans="8:8" x14ac:dyDescent="0.25">
      <c r="H5552" s="72"/>
    </row>
    <row r="5553" spans="8:8" x14ac:dyDescent="0.25">
      <c r="H5553" s="72"/>
    </row>
    <row r="5554" spans="8:8" x14ac:dyDescent="0.25">
      <c r="H5554" s="72"/>
    </row>
    <row r="5555" spans="8:8" x14ac:dyDescent="0.25">
      <c r="H5555" s="72"/>
    </row>
    <row r="5556" spans="8:8" x14ac:dyDescent="0.25">
      <c r="H5556" s="72"/>
    </row>
    <row r="5558" spans="8:8" x14ac:dyDescent="0.25">
      <c r="H5558" s="72"/>
    </row>
    <row r="5559" spans="8:8" x14ac:dyDescent="0.25">
      <c r="H5559" s="72"/>
    </row>
    <row r="5560" spans="8:8" x14ac:dyDescent="0.25">
      <c r="H5560" s="72"/>
    </row>
    <row r="5561" spans="8:8" x14ac:dyDescent="0.25">
      <c r="H5561" s="72"/>
    </row>
    <row r="5562" spans="8:8" x14ac:dyDescent="0.25">
      <c r="H5562" s="72"/>
    </row>
    <row r="5563" spans="8:8" x14ac:dyDescent="0.25">
      <c r="H5563" s="72"/>
    </row>
    <row r="5564" spans="8:8" x14ac:dyDescent="0.25">
      <c r="H5564" s="72"/>
    </row>
    <row r="5565" spans="8:8" x14ac:dyDescent="0.25">
      <c r="H5565" s="72"/>
    </row>
    <row r="5567" spans="8:8" x14ac:dyDescent="0.25">
      <c r="H5567" s="72"/>
    </row>
    <row r="5569" spans="8:8" x14ac:dyDescent="0.25">
      <c r="H5569" s="72"/>
    </row>
    <row r="5570" spans="8:8" x14ac:dyDescent="0.25">
      <c r="H5570" s="72"/>
    </row>
    <row r="5573" spans="8:8" x14ac:dyDescent="0.25">
      <c r="H5573" s="72"/>
    </row>
    <row r="5574" spans="8:8" x14ac:dyDescent="0.25">
      <c r="H5574" s="72"/>
    </row>
    <row r="5579" spans="8:8" x14ac:dyDescent="0.25">
      <c r="H5579" s="72"/>
    </row>
    <row r="5580" spans="8:8" x14ac:dyDescent="0.25">
      <c r="H5580" s="72"/>
    </row>
    <row r="5581" spans="8:8" x14ac:dyDescent="0.25">
      <c r="H5581" s="72"/>
    </row>
    <row r="5582" spans="8:8" x14ac:dyDescent="0.25">
      <c r="H5582" s="72"/>
    </row>
    <row r="5583" spans="8:8" x14ac:dyDescent="0.25">
      <c r="H5583" s="72"/>
    </row>
    <row r="5584" spans="8:8" x14ac:dyDescent="0.25">
      <c r="H5584" s="72"/>
    </row>
    <row r="5585" spans="8:8" x14ac:dyDescent="0.25">
      <c r="H5585" s="72"/>
    </row>
    <row r="5586" spans="8:8" x14ac:dyDescent="0.25">
      <c r="H5586" s="72"/>
    </row>
    <row r="5587" spans="8:8" x14ac:dyDescent="0.25">
      <c r="H5587" s="72"/>
    </row>
    <row r="5588" spans="8:8" x14ac:dyDescent="0.25">
      <c r="H5588" s="72"/>
    </row>
    <row r="5592" spans="8:8" x14ac:dyDescent="0.25">
      <c r="H5592" s="72"/>
    </row>
    <row r="5593" spans="8:8" x14ac:dyDescent="0.25">
      <c r="H5593" s="72"/>
    </row>
    <row r="5594" spans="8:8" x14ac:dyDescent="0.25">
      <c r="H5594" s="72"/>
    </row>
    <row r="5597" spans="8:8" x14ac:dyDescent="0.25">
      <c r="H5597" s="72"/>
    </row>
    <row r="5598" spans="8:8" x14ac:dyDescent="0.25">
      <c r="H5598" s="72"/>
    </row>
    <row r="5599" spans="8:8" x14ac:dyDescent="0.25">
      <c r="H5599" s="72"/>
    </row>
    <row r="5602" spans="8:8" x14ac:dyDescent="0.25">
      <c r="H5602" s="72"/>
    </row>
    <row r="5603" spans="8:8" x14ac:dyDescent="0.25">
      <c r="H5603" s="72"/>
    </row>
    <row r="5604" spans="8:8" x14ac:dyDescent="0.25">
      <c r="H5604" s="72"/>
    </row>
    <row r="5605" spans="8:8" x14ac:dyDescent="0.25">
      <c r="H5605" s="72"/>
    </row>
    <row r="5606" spans="8:8" x14ac:dyDescent="0.25">
      <c r="H5606" s="72"/>
    </row>
    <row r="5607" spans="8:8" x14ac:dyDescent="0.25">
      <c r="H5607" s="72"/>
    </row>
    <row r="5608" spans="8:8" x14ac:dyDescent="0.25">
      <c r="H5608" s="72"/>
    </row>
    <row r="5609" spans="8:8" x14ac:dyDescent="0.25">
      <c r="H5609" s="72"/>
    </row>
    <row r="5611" spans="8:8" x14ac:dyDescent="0.25">
      <c r="H5611" s="72"/>
    </row>
    <row r="5612" spans="8:8" x14ac:dyDescent="0.25">
      <c r="H5612" s="72"/>
    </row>
    <row r="5618" spans="8:8" x14ac:dyDescent="0.25">
      <c r="H5618" s="72"/>
    </row>
    <row r="5621" spans="8:8" x14ac:dyDescent="0.25">
      <c r="H5621" s="72"/>
    </row>
    <row r="5622" spans="8:8" x14ac:dyDescent="0.25">
      <c r="H5622" s="72"/>
    </row>
    <row r="5623" spans="8:8" x14ac:dyDescent="0.25">
      <c r="H5623" s="72"/>
    </row>
    <row r="5624" spans="8:8" x14ac:dyDescent="0.25">
      <c r="H5624" s="72"/>
    </row>
    <row r="5625" spans="8:8" x14ac:dyDescent="0.25">
      <c r="H5625" s="72"/>
    </row>
    <row r="5628" spans="8:8" x14ac:dyDescent="0.25">
      <c r="H5628" s="72"/>
    </row>
    <row r="5629" spans="8:8" x14ac:dyDescent="0.25">
      <c r="H5629" s="72"/>
    </row>
    <row r="5630" spans="8:8" x14ac:dyDescent="0.25">
      <c r="H5630" s="72"/>
    </row>
    <row r="5631" spans="8:8" x14ac:dyDescent="0.25">
      <c r="H5631" s="72"/>
    </row>
    <row r="5632" spans="8:8" x14ac:dyDescent="0.25">
      <c r="H5632" s="72"/>
    </row>
    <row r="5633" spans="8:8" x14ac:dyDescent="0.25">
      <c r="H5633" s="72"/>
    </row>
    <row r="5638" spans="8:8" x14ac:dyDescent="0.25">
      <c r="H5638" s="72"/>
    </row>
    <row r="5639" spans="8:8" x14ac:dyDescent="0.25">
      <c r="H5639" s="72"/>
    </row>
    <row r="5640" spans="8:8" x14ac:dyDescent="0.25">
      <c r="H5640" s="72"/>
    </row>
    <row r="5642" spans="8:8" x14ac:dyDescent="0.25">
      <c r="H5642" s="72"/>
    </row>
    <row r="5643" spans="8:8" x14ac:dyDescent="0.25">
      <c r="H5643" s="72"/>
    </row>
    <row r="5644" spans="8:8" x14ac:dyDescent="0.25">
      <c r="H5644" s="72"/>
    </row>
    <row r="5645" spans="8:8" x14ac:dyDescent="0.25">
      <c r="H5645" s="72"/>
    </row>
    <row r="5646" spans="8:8" x14ac:dyDescent="0.25">
      <c r="H5646" s="72"/>
    </row>
    <row r="5647" spans="8:8" x14ac:dyDescent="0.25">
      <c r="H5647" s="72"/>
    </row>
    <row r="5648" spans="8:8" x14ac:dyDescent="0.25">
      <c r="H5648" s="72"/>
    </row>
    <row r="5653" spans="8:8" x14ac:dyDescent="0.25">
      <c r="H5653" s="72"/>
    </row>
    <row r="5654" spans="8:8" x14ac:dyDescent="0.25">
      <c r="H5654" s="72"/>
    </row>
    <row r="5655" spans="8:8" x14ac:dyDescent="0.25">
      <c r="H5655" s="72"/>
    </row>
    <row r="5656" spans="8:8" x14ac:dyDescent="0.25">
      <c r="H5656" s="72"/>
    </row>
    <row r="5659" spans="8:8" x14ac:dyDescent="0.25">
      <c r="H5659" s="72"/>
    </row>
    <row r="5662" spans="8:8" x14ac:dyDescent="0.25">
      <c r="H5662" s="72"/>
    </row>
    <row r="5663" spans="8:8" x14ac:dyDescent="0.25">
      <c r="H5663" s="72"/>
    </row>
    <row r="5664" spans="8:8" x14ac:dyDescent="0.25">
      <c r="H5664" s="72"/>
    </row>
    <row r="5665" spans="8:8" x14ac:dyDescent="0.25">
      <c r="H5665" s="72"/>
    </row>
    <row r="5666" spans="8:8" x14ac:dyDescent="0.25">
      <c r="H5666" s="72"/>
    </row>
    <row r="5667" spans="8:8" x14ac:dyDescent="0.25">
      <c r="H5667" s="72"/>
    </row>
    <row r="5668" spans="8:8" x14ac:dyDescent="0.25">
      <c r="H5668" s="72"/>
    </row>
    <row r="5669" spans="8:8" x14ac:dyDescent="0.25">
      <c r="H5669" s="72"/>
    </row>
    <row r="5671" spans="8:8" x14ac:dyDescent="0.25">
      <c r="H5671" s="72"/>
    </row>
    <row r="5672" spans="8:8" x14ac:dyDescent="0.25">
      <c r="H5672" s="72"/>
    </row>
    <row r="5674" spans="8:8" x14ac:dyDescent="0.25">
      <c r="H5674" s="72"/>
    </row>
    <row r="5675" spans="8:8" x14ac:dyDescent="0.25">
      <c r="H5675" s="72"/>
    </row>
    <row r="5678" spans="8:8" x14ac:dyDescent="0.25">
      <c r="H5678" s="72"/>
    </row>
    <row r="5681" spans="8:8" x14ac:dyDescent="0.25">
      <c r="H5681" s="72"/>
    </row>
    <row r="5682" spans="8:8" x14ac:dyDescent="0.25">
      <c r="H5682" s="72"/>
    </row>
    <row r="5683" spans="8:8" x14ac:dyDescent="0.25">
      <c r="H5683" s="72"/>
    </row>
    <row r="5684" spans="8:8" x14ac:dyDescent="0.25">
      <c r="H5684" s="72"/>
    </row>
    <row r="5686" spans="8:8" x14ac:dyDescent="0.25">
      <c r="H5686" s="72"/>
    </row>
    <row r="5688" spans="8:8" x14ac:dyDescent="0.25">
      <c r="H5688" s="72"/>
    </row>
    <row r="5694" spans="8:8" x14ac:dyDescent="0.25">
      <c r="H5694" s="72"/>
    </row>
    <row r="5695" spans="8:8" x14ac:dyDescent="0.25">
      <c r="H5695" s="72"/>
    </row>
    <row r="5696" spans="8:8" x14ac:dyDescent="0.25">
      <c r="H5696" s="72"/>
    </row>
    <row r="5697" spans="8:8" x14ac:dyDescent="0.25">
      <c r="H5697" s="72"/>
    </row>
    <row r="5698" spans="8:8" x14ac:dyDescent="0.25">
      <c r="H5698" s="72"/>
    </row>
    <row r="5699" spans="8:8" x14ac:dyDescent="0.25">
      <c r="H5699" s="72"/>
    </row>
    <row r="5700" spans="8:8" x14ac:dyDescent="0.25">
      <c r="H5700" s="72"/>
    </row>
    <row r="5701" spans="8:8" x14ac:dyDescent="0.25">
      <c r="H5701" s="72"/>
    </row>
    <row r="5705" spans="8:8" x14ac:dyDescent="0.25">
      <c r="H5705" s="72"/>
    </row>
    <row r="5706" spans="8:8" x14ac:dyDescent="0.25">
      <c r="H5706" s="72"/>
    </row>
    <row r="5709" spans="8:8" x14ac:dyDescent="0.25">
      <c r="H5709" s="72"/>
    </row>
    <row r="5710" spans="8:8" x14ac:dyDescent="0.25">
      <c r="H5710" s="72"/>
    </row>
    <row r="5711" spans="8:8" x14ac:dyDescent="0.25">
      <c r="H5711" s="72"/>
    </row>
    <row r="5712" spans="8:8" x14ac:dyDescent="0.25">
      <c r="H5712" s="72"/>
    </row>
    <row r="5713" spans="8:8" x14ac:dyDescent="0.25">
      <c r="H5713" s="72"/>
    </row>
    <row r="5714" spans="8:8" x14ac:dyDescent="0.25">
      <c r="H5714" s="72"/>
    </row>
    <row r="5715" spans="8:8" x14ac:dyDescent="0.25">
      <c r="H5715" s="72"/>
    </row>
    <row r="5716" spans="8:8" x14ac:dyDescent="0.25">
      <c r="H5716" s="72"/>
    </row>
    <row r="5718" spans="8:8" x14ac:dyDescent="0.25">
      <c r="H5718" s="72"/>
    </row>
    <row r="5720" spans="8:8" x14ac:dyDescent="0.25">
      <c r="H5720" s="72"/>
    </row>
    <row r="5721" spans="8:8" x14ac:dyDescent="0.25">
      <c r="H5721" s="72"/>
    </row>
    <row r="5722" spans="8:8" x14ac:dyDescent="0.25">
      <c r="H5722" s="72"/>
    </row>
    <row r="5723" spans="8:8" x14ac:dyDescent="0.25">
      <c r="H5723" s="72"/>
    </row>
    <row r="5724" spans="8:8" x14ac:dyDescent="0.25">
      <c r="H5724" s="72"/>
    </row>
    <row r="5725" spans="8:8" x14ac:dyDescent="0.25">
      <c r="H5725" s="72"/>
    </row>
    <row r="5726" spans="8:8" x14ac:dyDescent="0.25">
      <c r="H5726" s="72"/>
    </row>
    <row r="5728" spans="8:8" x14ac:dyDescent="0.25">
      <c r="H5728" s="72"/>
    </row>
    <row r="5730" spans="8:8" x14ac:dyDescent="0.25">
      <c r="H5730" s="72"/>
    </row>
    <row r="5731" spans="8:8" x14ac:dyDescent="0.25">
      <c r="H5731" s="72"/>
    </row>
    <row r="5732" spans="8:8" x14ac:dyDescent="0.25">
      <c r="H5732" s="72"/>
    </row>
    <row r="5736" spans="8:8" x14ac:dyDescent="0.25">
      <c r="H5736" s="72"/>
    </row>
    <row r="5737" spans="8:8" x14ac:dyDescent="0.25">
      <c r="H5737" s="72"/>
    </row>
    <row r="5741" spans="8:8" x14ac:dyDescent="0.25">
      <c r="H5741" s="72"/>
    </row>
    <row r="5742" spans="8:8" x14ac:dyDescent="0.25">
      <c r="H5742" s="72"/>
    </row>
    <row r="5743" spans="8:8" x14ac:dyDescent="0.25">
      <c r="H5743" s="72"/>
    </row>
    <row r="5744" spans="8:8" x14ac:dyDescent="0.25">
      <c r="H5744" s="72"/>
    </row>
    <row r="5745" spans="8:8" x14ac:dyDescent="0.25">
      <c r="H5745" s="72"/>
    </row>
    <row r="5746" spans="8:8" x14ac:dyDescent="0.25">
      <c r="H5746" s="72"/>
    </row>
    <row r="5747" spans="8:8" x14ac:dyDescent="0.25">
      <c r="H5747" s="72"/>
    </row>
    <row r="5750" spans="8:8" x14ac:dyDescent="0.25">
      <c r="H5750" s="72"/>
    </row>
    <row r="5751" spans="8:8" x14ac:dyDescent="0.25">
      <c r="H5751" s="72"/>
    </row>
    <row r="5752" spans="8:8" x14ac:dyDescent="0.25">
      <c r="H5752" s="72"/>
    </row>
    <row r="5753" spans="8:8" x14ac:dyDescent="0.25">
      <c r="H5753" s="72"/>
    </row>
    <row r="5754" spans="8:8" x14ac:dyDescent="0.25">
      <c r="H5754" s="72"/>
    </row>
    <row r="5756" spans="8:8" x14ac:dyDescent="0.25">
      <c r="H5756" s="72"/>
    </row>
    <row r="5757" spans="8:8" x14ac:dyDescent="0.25">
      <c r="H5757" s="72"/>
    </row>
    <row r="5758" spans="8:8" x14ac:dyDescent="0.25">
      <c r="H5758" s="72"/>
    </row>
    <row r="5759" spans="8:8" x14ac:dyDescent="0.25">
      <c r="H5759" s="72"/>
    </row>
    <row r="5760" spans="8:8" x14ac:dyDescent="0.25">
      <c r="H5760" s="72"/>
    </row>
    <row r="5761" spans="8:8" x14ac:dyDescent="0.25">
      <c r="H5761" s="72"/>
    </row>
    <row r="5762" spans="8:8" x14ac:dyDescent="0.25">
      <c r="H5762" s="72"/>
    </row>
    <row r="5763" spans="8:8" x14ac:dyDescent="0.25">
      <c r="H5763" s="72"/>
    </row>
    <row r="5764" spans="8:8" x14ac:dyDescent="0.25">
      <c r="H5764" s="72"/>
    </row>
    <row r="5767" spans="8:8" x14ac:dyDescent="0.25">
      <c r="H5767" s="72"/>
    </row>
    <row r="5768" spans="8:8" x14ac:dyDescent="0.25">
      <c r="H5768" s="72"/>
    </row>
    <row r="5771" spans="8:8" x14ac:dyDescent="0.25">
      <c r="H5771" s="72"/>
    </row>
    <row r="5775" spans="8:8" x14ac:dyDescent="0.25">
      <c r="H5775" s="72"/>
    </row>
    <row r="5776" spans="8:8" x14ac:dyDescent="0.25">
      <c r="H5776" s="72"/>
    </row>
    <row r="5777" spans="8:8" x14ac:dyDescent="0.25">
      <c r="H5777" s="72"/>
    </row>
    <row r="5778" spans="8:8" x14ac:dyDescent="0.25">
      <c r="H5778" s="72"/>
    </row>
    <row r="5779" spans="8:8" x14ac:dyDescent="0.25">
      <c r="H5779" s="72"/>
    </row>
    <row r="5781" spans="8:8" x14ac:dyDescent="0.25">
      <c r="H5781" s="72"/>
    </row>
    <row r="5782" spans="8:8" x14ac:dyDescent="0.25">
      <c r="H5782" s="72"/>
    </row>
    <row r="5783" spans="8:8" x14ac:dyDescent="0.25">
      <c r="H5783" s="72"/>
    </row>
    <row r="5784" spans="8:8" x14ac:dyDescent="0.25">
      <c r="H5784" s="72"/>
    </row>
    <row r="5785" spans="8:8" x14ac:dyDescent="0.25">
      <c r="H5785" s="72"/>
    </row>
    <row r="5786" spans="8:8" x14ac:dyDescent="0.25">
      <c r="H5786" s="72"/>
    </row>
    <row r="5787" spans="8:8" x14ac:dyDescent="0.25">
      <c r="H5787" s="72"/>
    </row>
    <row r="5791" spans="8:8" x14ac:dyDescent="0.25">
      <c r="H5791" s="72"/>
    </row>
    <row r="5792" spans="8:8" x14ac:dyDescent="0.25">
      <c r="H5792" s="72"/>
    </row>
    <row r="5793" spans="8:8" x14ac:dyDescent="0.25">
      <c r="H5793" s="72"/>
    </row>
    <row r="5794" spans="8:8" x14ac:dyDescent="0.25">
      <c r="H5794" s="72"/>
    </row>
    <row r="5795" spans="8:8" x14ac:dyDescent="0.25">
      <c r="H5795" s="72"/>
    </row>
    <row r="5802" spans="8:8" x14ac:dyDescent="0.25">
      <c r="H5802" s="72"/>
    </row>
    <row r="5804" spans="8:8" x14ac:dyDescent="0.25">
      <c r="H5804" s="72"/>
    </row>
    <row r="5806" spans="8:8" x14ac:dyDescent="0.25">
      <c r="H5806" s="72"/>
    </row>
    <row r="5807" spans="8:8" x14ac:dyDescent="0.25">
      <c r="H5807" s="72"/>
    </row>
    <row r="5808" spans="8:8" x14ac:dyDescent="0.25">
      <c r="H5808" s="72"/>
    </row>
    <row r="5811" spans="8:8" x14ac:dyDescent="0.25">
      <c r="H5811" s="72"/>
    </row>
    <row r="5813" spans="8:8" x14ac:dyDescent="0.25">
      <c r="H5813" s="72"/>
    </row>
    <row r="5814" spans="8:8" x14ac:dyDescent="0.25">
      <c r="H5814" s="72"/>
    </row>
    <row r="5815" spans="8:8" x14ac:dyDescent="0.25">
      <c r="H5815" s="72"/>
    </row>
    <row r="5816" spans="8:8" x14ac:dyDescent="0.25">
      <c r="H5816" s="72"/>
    </row>
    <row r="5817" spans="8:8" x14ac:dyDescent="0.25">
      <c r="H5817" s="72"/>
    </row>
    <row r="5819" spans="8:8" x14ac:dyDescent="0.25">
      <c r="H5819" s="72"/>
    </row>
    <row r="5821" spans="8:8" x14ac:dyDescent="0.25">
      <c r="H5821" s="72"/>
    </row>
    <row r="5822" spans="8:8" x14ac:dyDescent="0.25">
      <c r="H5822" s="72"/>
    </row>
    <row r="5824" spans="8:8" x14ac:dyDescent="0.25">
      <c r="H5824" s="72"/>
    </row>
    <row r="5825" spans="8:8" x14ac:dyDescent="0.25">
      <c r="H5825" s="72"/>
    </row>
    <row r="5826" spans="8:8" x14ac:dyDescent="0.25">
      <c r="H5826" s="72"/>
    </row>
    <row r="5827" spans="8:8" x14ac:dyDescent="0.25">
      <c r="H5827" s="72"/>
    </row>
    <row r="5828" spans="8:8" x14ac:dyDescent="0.25">
      <c r="H5828" s="72"/>
    </row>
    <row r="5829" spans="8:8" x14ac:dyDescent="0.25">
      <c r="H5829" s="72"/>
    </row>
    <row r="5831" spans="8:8" x14ac:dyDescent="0.25">
      <c r="H5831" s="72"/>
    </row>
    <row r="5832" spans="8:8" x14ac:dyDescent="0.25">
      <c r="H5832" s="72"/>
    </row>
    <row r="5833" spans="8:8" x14ac:dyDescent="0.25">
      <c r="H5833" s="72"/>
    </row>
    <row r="5835" spans="8:8" x14ac:dyDescent="0.25">
      <c r="H5835" s="72"/>
    </row>
    <row r="5836" spans="8:8" x14ac:dyDescent="0.25">
      <c r="H5836" s="72"/>
    </row>
    <row r="5837" spans="8:8" x14ac:dyDescent="0.25">
      <c r="H5837" s="72"/>
    </row>
    <row r="5838" spans="8:8" x14ac:dyDescent="0.25">
      <c r="H5838" s="72"/>
    </row>
    <row r="5839" spans="8:8" x14ac:dyDescent="0.25">
      <c r="H5839" s="72"/>
    </row>
    <row r="5841" spans="8:8" x14ac:dyDescent="0.25">
      <c r="H5841" s="72"/>
    </row>
    <row r="5842" spans="8:8" x14ac:dyDescent="0.25">
      <c r="H5842" s="72"/>
    </row>
    <row r="5843" spans="8:8" x14ac:dyDescent="0.25">
      <c r="H5843" s="72"/>
    </row>
    <row r="5844" spans="8:8" x14ac:dyDescent="0.25">
      <c r="H5844" s="72"/>
    </row>
    <row r="5845" spans="8:8" x14ac:dyDescent="0.25">
      <c r="H5845" s="72"/>
    </row>
    <row r="5846" spans="8:8" x14ac:dyDescent="0.25">
      <c r="H5846" s="72"/>
    </row>
    <row r="5847" spans="8:8" x14ac:dyDescent="0.25">
      <c r="H5847" s="72"/>
    </row>
    <row r="5848" spans="8:8" x14ac:dyDescent="0.25">
      <c r="H5848" s="72"/>
    </row>
    <row r="5849" spans="8:8" x14ac:dyDescent="0.25">
      <c r="H5849" s="72"/>
    </row>
    <row r="5850" spans="8:8" x14ac:dyDescent="0.25">
      <c r="H5850" s="72"/>
    </row>
    <row r="5852" spans="8:8" x14ac:dyDescent="0.25">
      <c r="H5852" s="72"/>
    </row>
    <row r="5853" spans="8:8" x14ac:dyDescent="0.25">
      <c r="H5853" s="72"/>
    </row>
    <row r="5854" spans="8:8" x14ac:dyDescent="0.25">
      <c r="H5854" s="72"/>
    </row>
    <row r="5855" spans="8:8" x14ac:dyDescent="0.25">
      <c r="H5855" s="72"/>
    </row>
    <row r="5856" spans="8:8" x14ac:dyDescent="0.25">
      <c r="H5856" s="72"/>
    </row>
    <row r="5857" spans="8:8" x14ac:dyDescent="0.25">
      <c r="H5857" s="72"/>
    </row>
    <row r="5858" spans="8:8" x14ac:dyDescent="0.25">
      <c r="H5858" s="72"/>
    </row>
    <row r="5859" spans="8:8" x14ac:dyDescent="0.25">
      <c r="H5859" s="72"/>
    </row>
    <row r="5860" spans="8:8" x14ac:dyDescent="0.25">
      <c r="H5860" s="72"/>
    </row>
    <row r="5861" spans="8:8" x14ac:dyDescent="0.25">
      <c r="H5861" s="72"/>
    </row>
    <row r="5862" spans="8:8" x14ac:dyDescent="0.25">
      <c r="H5862" s="72"/>
    </row>
    <row r="5863" spans="8:8" x14ac:dyDescent="0.25">
      <c r="H5863" s="72"/>
    </row>
    <row r="5864" spans="8:8" x14ac:dyDescent="0.25">
      <c r="H5864" s="72"/>
    </row>
    <row r="5865" spans="8:8" x14ac:dyDescent="0.25">
      <c r="H5865" s="72"/>
    </row>
    <row r="5866" spans="8:8" x14ac:dyDescent="0.25">
      <c r="H5866" s="72"/>
    </row>
    <row r="5868" spans="8:8" x14ac:dyDescent="0.25">
      <c r="H5868" s="72"/>
    </row>
    <row r="5869" spans="8:8" x14ac:dyDescent="0.25">
      <c r="H5869" s="72"/>
    </row>
    <row r="5870" spans="8:8" x14ac:dyDescent="0.25">
      <c r="H5870" s="72"/>
    </row>
    <row r="5871" spans="8:8" x14ac:dyDescent="0.25">
      <c r="H5871" s="72"/>
    </row>
    <row r="5872" spans="8:8" x14ac:dyDescent="0.25">
      <c r="H5872" s="72"/>
    </row>
    <row r="5874" spans="8:8" x14ac:dyDescent="0.25">
      <c r="H5874" s="72"/>
    </row>
    <row r="5875" spans="8:8" x14ac:dyDescent="0.25">
      <c r="H5875" s="72"/>
    </row>
    <row r="5876" spans="8:8" x14ac:dyDescent="0.25">
      <c r="H5876" s="72"/>
    </row>
    <row r="5877" spans="8:8" x14ac:dyDescent="0.25">
      <c r="H5877" s="72"/>
    </row>
    <row r="5878" spans="8:8" x14ac:dyDescent="0.25">
      <c r="H5878" s="72"/>
    </row>
    <row r="5879" spans="8:8" x14ac:dyDescent="0.25">
      <c r="H5879" s="72"/>
    </row>
    <row r="5880" spans="8:8" x14ac:dyDescent="0.25">
      <c r="H5880" s="72"/>
    </row>
    <row r="5881" spans="8:8" x14ac:dyDescent="0.25">
      <c r="H5881" s="72"/>
    </row>
    <row r="5882" spans="8:8" x14ac:dyDescent="0.25">
      <c r="H5882" s="72"/>
    </row>
    <row r="5883" spans="8:8" x14ac:dyDescent="0.25">
      <c r="H5883" s="72"/>
    </row>
    <row r="5884" spans="8:8" x14ac:dyDescent="0.25">
      <c r="H5884" s="72"/>
    </row>
    <row r="5885" spans="8:8" x14ac:dyDescent="0.25">
      <c r="H5885" s="72"/>
    </row>
    <row r="5886" spans="8:8" x14ac:dyDescent="0.25">
      <c r="H5886" s="72"/>
    </row>
    <row r="5887" spans="8:8" x14ac:dyDescent="0.25">
      <c r="H5887" s="72"/>
    </row>
    <row r="5888" spans="8:8" x14ac:dyDescent="0.25">
      <c r="H5888" s="72"/>
    </row>
    <row r="5889" spans="8:8" x14ac:dyDescent="0.25">
      <c r="H5889" s="72"/>
    </row>
    <row r="5892" spans="8:8" x14ac:dyDescent="0.25">
      <c r="H5892" s="72"/>
    </row>
    <row r="5894" spans="8:8" x14ac:dyDescent="0.25">
      <c r="H5894" s="72"/>
    </row>
    <row r="5895" spans="8:8" x14ac:dyDescent="0.25">
      <c r="H5895" s="72"/>
    </row>
    <row r="5896" spans="8:8" x14ac:dyDescent="0.25">
      <c r="H5896" s="72"/>
    </row>
    <row r="5897" spans="8:8" x14ac:dyDescent="0.25">
      <c r="H5897" s="72"/>
    </row>
    <row r="5898" spans="8:8" x14ac:dyDescent="0.25">
      <c r="H5898" s="72"/>
    </row>
    <row r="5900" spans="8:8" x14ac:dyDescent="0.25">
      <c r="H5900" s="72"/>
    </row>
    <row r="5903" spans="8:8" x14ac:dyDescent="0.25">
      <c r="H5903" s="72"/>
    </row>
    <row r="5904" spans="8:8" x14ac:dyDescent="0.25">
      <c r="H5904" s="72"/>
    </row>
    <row r="5905" spans="8:8" x14ac:dyDescent="0.25">
      <c r="H5905" s="72"/>
    </row>
    <row r="5906" spans="8:8" x14ac:dyDescent="0.25">
      <c r="H5906" s="72"/>
    </row>
    <row r="5907" spans="8:8" x14ac:dyDescent="0.25">
      <c r="H5907" s="72"/>
    </row>
    <row r="5908" spans="8:8" x14ac:dyDescent="0.25">
      <c r="H5908" s="72"/>
    </row>
    <row r="5909" spans="8:8" x14ac:dyDescent="0.25">
      <c r="H5909" s="72"/>
    </row>
    <row r="5910" spans="8:8" x14ac:dyDescent="0.25">
      <c r="H5910" s="72"/>
    </row>
    <row r="5911" spans="8:8" x14ac:dyDescent="0.25">
      <c r="H5911" s="72"/>
    </row>
    <row r="5912" spans="8:8" x14ac:dyDescent="0.25">
      <c r="H5912" s="72"/>
    </row>
    <row r="5913" spans="8:8" x14ac:dyDescent="0.25">
      <c r="H5913" s="72"/>
    </row>
    <row r="5914" spans="8:8" x14ac:dyDescent="0.25">
      <c r="H5914" s="72"/>
    </row>
    <row r="5916" spans="8:8" x14ac:dyDescent="0.25">
      <c r="H5916" s="72"/>
    </row>
    <row r="5917" spans="8:8" x14ac:dyDescent="0.25">
      <c r="H5917" s="72"/>
    </row>
    <row r="5918" spans="8:8" x14ac:dyDescent="0.25">
      <c r="H5918" s="72"/>
    </row>
    <row r="5919" spans="8:8" x14ac:dyDescent="0.25">
      <c r="H5919" s="72"/>
    </row>
    <row r="5920" spans="8:8" x14ac:dyDescent="0.25">
      <c r="H5920" s="72"/>
    </row>
    <row r="5921" spans="8:8" x14ac:dyDescent="0.25">
      <c r="H5921" s="72"/>
    </row>
    <row r="5924" spans="8:8" x14ac:dyDescent="0.25">
      <c r="H5924" s="72"/>
    </row>
    <row r="5926" spans="8:8" x14ac:dyDescent="0.25">
      <c r="H5926" s="72"/>
    </row>
    <row r="5930" spans="8:8" x14ac:dyDescent="0.25">
      <c r="H5930" s="72"/>
    </row>
    <row r="5933" spans="8:8" x14ac:dyDescent="0.25">
      <c r="H5933" s="72"/>
    </row>
    <row r="5934" spans="8:8" x14ac:dyDescent="0.25">
      <c r="H5934" s="72"/>
    </row>
    <row r="5935" spans="8:8" x14ac:dyDescent="0.25">
      <c r="H5935" s="72"/>
    </row>
    <row r="5936" spans="8:8" x14ac:dyDescent="0.25">
      <c r="H5936" s="72"/>
    </row>
    <row r="5937" spans="8:8" x14ac:dyDescent="0.25">
      <c r="H5937" s="72"/>
    </row>
    <row r="5940" spans="8:8" x14ac:dyDescent="0.25">
      <c r="H5940" s="72"/>
    </row>
    <row r="5941" spans="8:8" x14ac:dyDescent="0.25">
      <c r="H5941" s="72"/>
    </row>
    <row r="5942" spans="8:8" x14ac:dyDescent="0.25">
      <c r="H5942" s="72"/>
    </row>
    <row r="5943" spans="8:8" x14ac:dyDescent="0.25">
      <c r="H5943" s="72"/>
    </row>
    <row r="5944" spans="8:8" x14ac:dyDescent="0.25">
      <c r="H5944" s="72"/>
    </row>
    <row r="5945" spans="8:8" x14ac:dyDescent="0.25">
      <c r="H5945" s="72"/>
    </row>
    <row r="5946" spans="8:8" x14ac:dyDescent="0.25">
      <c r="H5946" s="72"/>
    </row>
    <row r="5948" spans="8:8" x14ac:dyDescent="0.25">
      <c r="H5948" s="72"/>
    </row>
    <row r="5955" spans="8:8" x14ac:dyDescent="0.25">
      <c r="H5955" s="72"/>
    </row>
    <row r="5956" spans="8:8" x14ac:dyDescent="0.25">
      <c r="H5956" s="72"/>
    </row>
    <row r="5958" spans="8:8" x14ac:dyDescent="0.25">
      <c r="H5958" s="72"/>
    </row>
    <row r="5959" spans="8:8" x14ac:dyDescent="0.25">
      <c r="H5959" s="72"/>
    </row>
    <row r="5960" spans="8:8" x14ac:dyDescent="0.25">
      <c r="H5960" s="72"/>
    </row>
    <row r="5961" spans="8:8" x14ac:dyDescent="0.25">
      <c r="H5961" s="72"/>
    </row>
    <row r="5962" spans="8:8" x14ac:dyDescent="0.25">
      <c r="H5962" s="72"/>
    </row>
    <row r="5963" spans="8:8" x14ac:dyDescent="0.25">
      <c r="H5963" s="72"/>
    </row>
    <row r="5964" spans="8:8" x14ac:dyDescent="0.25">
      <c r="H5964" s="72"/>
    </row>
    <row r="5965" spans="8:8" x14ac:dyDescent="0.25">
      <c r="H5965" s="72"/>
    </row>
    <row r="5967" spans="8:8" x14ac:dyDescent="0.25">
      <c r="H5967" s="72"/>
    </row>
    <row r="5969" spans="8:8" x14ac:dyDescent="0.25">
      <c r="H5969" s="72"/>
    </row>
    <row r="5970" spans="8:8" x14ac:dyDescent="0.25">
      <c r="H5970" s="72"/>
    </row>
    <row r="5972" spans="8:8" x14ac:dyDescent="0.25">
      <c r="H5972" s="72"/>
    </row>
    <row r="5973" spans="8:8" x14ac:dyDescent="0.25">
      <c r="H5973" s="72"/>
    </row>
    <row r="5974" spans="8:8" x14ac:dyDescent="0.25">
      <c r="H5974" s="72"/>
    </row>
    <row r="5975" spans="8:8" x14ac:dyDescent="0.25">
      <c r="H5975" s="72"/>
    </row>
    <row r="5976" spans="8:8" x14ac:dyDescent="0.25">
      <c r="H5976" s="72"/>
    </row>
    <row r="5977" spans="8:8" x14ac:dyDescent="0.25">
      <c r="H5977" s="72"/>
    </row>
    <row r="5978" spans="8:8" x14ac:dyDescent="0.25">
      <c r="H5978" s="72"/>
    </row>
    <row r="5979" spans="8:8" x14ac:dyDescent="0.25">
      <c r="H5979" s="72"/>
    </row>
    <row r="5980" spans="8:8" x14ac:dyDescent="0.25">
      <c r="H5980" s="72"/>
    </row>
    <row r="5981" spans="8:8" x14ac:dyDescent="0.25">
      <c r="H5981" s="72"/>
    </row>
    <row r="5982" spans="8:8" x14ac:dyDescent="0.25">
      <c r="H5982" s="72"/>
    </row>
    <row r="5983" spans="8:8" x14ac:dyDescent="0.25">
      <c r="H5983" s="72"/>
    </row>
    <row r="5984" spans="8:8" x14ac:dyDescent="0.25">
      <c r="H5984" s="72"/>
    </row>
    <row r="5985" spans="8:8" x14ac:dyDescent="0.25">
      <c r="H5985" s="72"/>
    </row>
    <row r="5986" spans="8:8" x14ac:dyDescent="0.25">
      <c r="H5986" s="72"/>
    </row>
    <row r="5987" spans="8:8" x14ac:dyDescent="0.25">
      <c r="H5987" s="72"/>
    </row>
    <row r="5988" spans="8:8" x14ac:dyDescent="0.25">
      <c r="H5988" s="72"/>
    </row>
    <row r="5989" spans="8:8" x14ac:dyDescent="0.25">
      <c r="H5989" s="72"/>
    </row>
    <row r="5990" spans="8:8" x14ac:dyDescent="0.25">
      <c r="H5990" s="72"/>
    </row>
    <row r="5991" spans="8:8" x14ac:dyDescent="0.25">
      <c r="H5991" s="72"/>
    </row>
    <row r="5992" spans="8:8" x14ac:dyDescent="0.25">
      <c r="H5992" s="72"/>
    </row>
    <row r="5993" spans="8:8" x14ac:dyDescent="0.25">
      <c r="H5993" s="72"/>
    </row>
    <row r="5994" spans="8:8" x14ac:dyDescent="0.25">
      <c r="H5994" s="72"/>
    </row>
    <row r="5995" spans="8:8" x14ac:dyDescent="0.25">
      <c r="H5995" s="72"/>
    </row>
    <row r="5996" spans="8:8" x14ac:dyDescent="0.25">
      <c r="H5996" s="72"/>
    </row>
    <row r="5997" spans="8:8" x14ac:dyDescent="0.25">
      <c r="H5997" s="72"/>
    </row>
    <row r="5998" spans="8:8" x14ac:dyDescent="0.25">
      <c r="H5998" s="72"/>
    </row>
    <row r="5999" spans="8:8" x14ac:dyDescent="0.25">
      <c r="H5999" s="72"/>
    </row>
    <row r="6000" spans="8:8" x14ac:dyDescent="0.25">
      <c r="H6000" s="72"/>
    </row>
    <row r="6001" spans="8:8" x14ac:dyDescent="0.25">
      <c r="H6001" s="72"/>
    </row>
    <row r="6002" spans="8:8" x14ac:dyDescent="0.25">
      <c r="H6002" s="72"/>
    </row>
    <row r="6003" spans="8:8" x14ac:dyDescent="0.25">
      <c r="H6003" s="72"/>
    </row>
    <row r="6004" spans="8:8" x14ac:dyDescent="0.25">
      <c r="H6004" s="72"/>
    </row>
    <row r="6005" spans="8:8" x14ac:dyDescent="0.25">
      <c r="H6005" s="72"/>
    </row>
    <row r="6006" spans="8:8" x14ac:dyDescent="0.25">
      <c r="H6006" s="72"/>
    </row>
    <row r="6007" spans="8:8" x14ac:dyDescent="0.25">
      <c r="H6007" s="72"/>
    </row>
    <row r="6008" spans="8:8" x14ac:dyDescent="0.25">
      <c r="H6008" s="72"/>
    </row>
    <row r="6009" spans="8:8" x14ac:dyDescent="0.25">
      <c r="H6009" s="72"/>
    </row>
    <row r="6010" spans="8:8" x14ac:dyDescent="0.25">
      <c r="H6010" s="72"/>
    </row>
    <row r="6011" spans="8:8" x14ac:dyDescent="0.25">
      <c r="H6011" s="72"/>
    </row>
    <row r="6012" spans="8:8" x14ac:dyDescent="0.25">
      <c r="H6012" s="72"/>
    </row>
    <row r="6013" spans="8:8" x14ac:dyDescent="0.25">
      <c r="H6013" s="72"/>
    </row>
    <row r="6014" spans="8:8" x14ac:dyDescent="0.25">
      <c r="H6014" s="72"/>
    </row>
    <row r="6015" spans="8:8" x14ac:dyDescent="0.25">
      <c r="H6015" s="72"/>
    </row>
    <row r="6016" spans="8:8" x14ac:dyDescent="0.25">
      <c r="H6016" s="72"/>
    </row>
    <row r="6017" spans="8:8" x14ac:dyDescent="0.25">
      <c r="H6017" s="72"/>
    </row>
    <row r="6018" spans="8:8" x14ac:dyDescent="0.25">
      <c r="H6018" s="72"/>
    </row>
    <row r="6019" spans="8:8" x14ac:dyDescent="0.25">
      <c r="H6019" s="72"/>
    </row>
    <row r="6020" spans="8:8" x14ac:dyDescent="0.25">
      <c r="H6020" s="72"/>
    </row>
    <row r="6021" spans="8:8" x14ac:dyDescent="0.25">
      <c r="H6021" s="72"/>
    </row>
    <row r="6022" spans="8:8" x14ac:dyDescent="0.25">
      <c r="H6022" s="72"/>
    </row>
    <row r="6024" spans="8:8" x14ac:dyDescent="0.25">
      <c r="H6024" s="72"/>
    </row>
    <row r="6025" spans="8:8" x14ac:dyDescent="0.25">
      <c r="H6025" s="72"/>
    </row>
    <row r="6026" spans="8:8" x14ac:dyDescent="0.25">
      <c r="H6026" s="72"/>
    </row>
    <row r="6027" spans="8:8" x14ac:dyDescent="0.25">
      <c r="H6027" s="72"/>
    </row>
    <row r="6045" spans="8:8" x14ac:dyDescent="0.25">
      <c r="H6045" s="72"/>
    </row>
    <row r="6047" spans="8:8" x14ac:dyDescent="0.25">
      <c r="H6047" s="72"/>
    </row>
    <row r="6049" spans="8:8" x14ac:dyDescent="0.25">
      <c r="H6049" s="72"/>
    </row>
    <row r="6050" spans="8:8" x14ac:dyDescent="0.25">
      <c r="H6050" s="72"/>
    </row>
    <row r="6051" spans="8:8" x14ac:dyDescent="0.25">
      <c r="H6051" s="72"/>
    </row>
    <row r="6052" spans="8:8" x14ac:dyDescent="0.25">
      <c r="H6052" s="72"/>
    </row>
    <row r="6053" spans="8:8" x14ac:dyDescent="0.25">
      <c r="H6053" s="72"/>
    </row>
    <row r="6055" spans="8:8" x14ac:dyDescent="0.25">
      <c r="H6055" s="72"/>
    </row>
    <row r="6056" spans="8:8" x14ac:dyDescent="0.25">
      <c r="H6056" s="72"/>
    </row>
    <row r="6057" spans="8:8" x14ac:dyDescent="0.25">
      <c r="H6057" s="72"/>
    </row>
    <row r="6059" spans="8:8" x14ac:dyDescent="0.25">
      <c r="H6059" s="72"/>
    </row>
    <row r="6061" spans="8:8" x14ac:dyDescent="0.25">
      <c r="H6061" s="72"/>
    </row>
    <row r="6062" spans="8:8" x14ac:dyDescent="0.25">
      <c r="H6062" s="72"/>
    </row>
    <row r="6064" spans="8:8" x14ac:dyDescent="0.25">
      <c r="H6064" s="72"/>
    </row>
    <row r="6065" spans="8:8" x14ac:dyDescent="0.25">
      <c r="H6065" s="72"/>
    </row>
    <row r="6066" spans="8:8" x14ac:dyDescent="0.25">
      <c r="H6066" s="72"/>
    </row>
    <row r="6067" spans="8:8" x14ac:dyDescent="0.25">
      <c r="H6067" s="72"/>
    </row>
    <row r="6068" spans="8:8" x14ac:dyDescent="0.25">
      <c r="H6068" s="72"/>
    </row>
    <row r="6069" spans="8:8" x14ac:dyDescent="0.25">
      <c r="H6069" s="72"/>
    </row>
    <row r="6070" spans="8:8" x14ac:dyDescent="0.25">
      <c r="H6070" s="72"/>
    </row>
    <row r="6071" spans="8:8" x14ac:dyDescent="0.25">
      <c r="H6071" s="72"/>
    </row>
    <row r="6072" spans="8:8" x14ac:dyDescent="0.25">
      <c r="H6072" s="72"/>
    </row>
    <row r="6073" spans="8:8" x14ac:dyDescent="0.25">
      <c r="H6073" s="72"/>
    </row>
    <row r="6074" spans="8:8" x14ac:dyDescent="0.25">
      <c r="H6074" s="72"/>
    </row>
    <row r="6075" spans="8:8" x14ac:dyDescent="0.25">
      <c r="H6075" s="72"/>
    </row>
    <row r="6076" spans="8:8" x14ac:dyDescent="0.25">
      <c r="H6076" s="72"/>
    </row>
    <row r="6077" spans="8:8" x14ac:dyDescent="0.25">
      <c r="H6077" s="72"/>
    </row>
    <row r="6078" spans="8:8" x14ac:dyDescent="0.25">
      <c r="H6078" s="72"/>
    </row>
    <row r="6079" spans="8:8" x14ac:dyDescent="0.25">
      <c r="H6079" s="72"/>
    </row>
    <row r="6080" spans="8:8" x14ac:dyDescent="0.25">
      <c r="H6080" s="72"/>
    </row>
    <row r="6081" spans="8:8" x14ac:dyDescent="0.25">
      <c r="H6081" s="72"/>
    </row>
    <row r="6082" spans="8:8" x14ac:dyDescent="0.25">
      <c r="H6082" s="72"/>
    </row>
    <row r="6083" spans="8:8" x14ac:dyDescent="0.25">
      <c r="H6083" s="72"/>
    </row>
    <row r="6084" spans="8:8" x14ac:dyDescent="0.25">
      <c r="H6084" s="72"/>
    </row>
    <row r="6085" spans="8:8" x14ac:dyDescent="0.25">
      <c r="H6085" s="72"/>
    </row>
    <row r="6086" spans="8:8" x14ac:dyDescent="0.25">
      <c r="H6086" s="72"/>
    </row>
    <row r="6090" spans="8:8" x14ac:dyDescent="0.25">
      <c r="H6090" s="72"/>
    </row>
    <row r="6091" spans="8:8" x14ac:dyDescent="0.25">
      <c r="H6091" s="72"/>
    </row>
    <row r="6092" spans="8:8" x14ac:dyDescent="0.25">
      <c r="H6092" s="72"/>
    </row>
    <row r="6093" spans="8:8" x14ac:dyDescent="0.25">
      <c r="H6093" s="72"/>
    </row>
    <row r="6094" spans="8:8" x14ac:dyDescent="0.25">
      <c r="H6094" s="72"/>
    </row>
    <row r="6095" spans="8:8" x14ac:dyDescent="0.25">
      <c r="H6095" s="72"/>
    </row>
    <row r="6096" spans="8:8" x14ac:dyDescent="0.25">
      <c r="H6096" s="72"/>
    </row>
    <row r="6097" spans="8:8" x14ac:dyDescent="0.25">
      <c r="H6097" s="72"/>
    </row>
    <row r="6098" spans="8:8" x14ac:dyDescent="0.25">
      <c r="H6098" s="72"/>
    </row>
    <row r="6099" spans="8:8" x14ac:dyDescent="0.25">
      <c r="H6099" s="72"/>
    </row>
    <row r="6100" spans="8:8" x14ac:dyDescent="0.25">
      <c r="H6100" s="72"/>
    </row>
    <row r="6101" spans="8:8" x14ac:dyDescent="0.25">
      <c r="H6101" s="72"/>
    </row>
    <row r="6102" spans="8:8" x14ac:dyDescent="0.25">
      <c r="H6102" s="72"/>
    </row>
    <row r="6103" spans="8:8" x14ac:dyDescent="0.25">
      <c r="H6103" s="72"/>
    </row>
    <row r="6104" spans="8:8" x14ac:dyDescent="0.25">
      <c r="H6104" s="72"/>
    </row>
    <row r="6105" spans="8:8" x14ac:dyDescent="0.25">
      <c r="H6105" s="72"/>
    </row>
    <row r="6106" spans="8:8" x14ac:dyDescent="0.25">
      <c r="H6106" s="72"/>
    </row>
    <row r="6107" spans="8:8" x14ac:dyDescent="0.25">
      <c r="H6107" s="72"/>
    </row>
    <row r="6108" spans="8:8" x14ac:dyDescent="0.25">
      <c r="H6108" s="72"/>
    </row>
    <row r="6109" spans="8:8" x14ac:dyDescent="0.25">
      <c r="H6109" s="72"/>
    </row>
    <row r="6110" spans="8:8" x14ac:dyDescent="0.25">
      <c r="H6110" s="72"/>
    </row>
    <row r="6111" spans="8:8" x14ac:dyDescent="0.25">
      <c r="H6111" s="72"/>
    </row>
    <row r="6113" spans="8:8" x14ac:dyDescent="0.25">
      <c r="H6113" s="72"/>
    </row>
    <row r="6114" spans="8:8" x14ac:dyDescent="0.25">
      <c r="H6114" s="72"/>
    </row>
    <row r="6115" spans="8:8" x14ac:dyDescent="0.25">
      <c r="H6115" s="72"/>
    </row>
    <row r="6116" spans="8:8" x14ac:dyDescent="0.25">
      <c r="H6116" s="72"/>
    </row>
    <row r="6117" spans="8:8" x14ac:dyDescent="0.25">
      <c r="H6117" s="72"/>
    </row>
    <row r="6118" spans="8:8" x14ac:dyDescent="0.25">
      <c r="H6118" s="72"/>
    </row>
    <row r="6119" spans="8:8" x14ac:dyDescent="0.25">
      <c r="H6119" s="72"/>
    </row>
    <row r="6120" spans="8:8" x14ac:dyDescent="0.25">
      <c r="H6120" s="72"/>
    </row>
    <row r="6121" spans="8:8" x14ac:dyDescent="0.25">
      <c r="H6121" s="72"/>
    </row>
    <row r="6122" spans="8:8" x14ac:dyDescent="0.25">
      <c r="H6122" s="72"/>
    </row>
    <row r="6123" spans="8:8" x14ac:dyDescent="0.25">
      <c r="H6123" s="72"/>
    </row>
    <row r="6124" spans="8:8" x14ac:dyDescent="0.25">
      <c r="H6124" s="72"/>
    </row>
    <row r="6125" spans="8:8" x14ac:dyDescent="0.25">
      <c r="H6125" s="72"/>
    </row>
    <row r="6126" spans="8:8" x14ac:dyDescent="0.25">
      <c r="H6126" s="72"/>
    </row>
    <row r="6127" spans="8:8" x14ac:dyDescent="0.25">
      <c r="H6127" s="72"/>
    </row>
    <row r="6128" spans="8:8" x14ac:dyDescent="0.25">
      <c r="H6128" s="72"/>
    </row>
    <row r="6129" spans="8:8" x14ac:dyDescent="0.25">
      <c r="H6129" s="72"/>
    </row>
    <row r="6130" spans="8:8" x14ac:dyDescent="0.25">
      <c r="H6130" s="72"/>
    </row>
    <row r="6131" spans="8:8" x14ac:dyDescent="0.25">
      <c r="H6131" s="72"/>
    </row>
    <row r="6132" spans="8:8" x14ac:dyDescent="0.25">
      <c r="H6132" s="72"/>
    </row>
    <row r="6133" spans="8:8" x14ac:dyDescent="0.25">
      <c r="H6133" s="72"/>
    </row>
    <row r="6134" spans="8:8" x14ac:dyDescent="0.25">
      <c r="H6134" s="72"/>
    </row>
    <row r="6135" spans="8:8" x14ac:dyDescent="0.25">
      <c r="H6135" s="72"/>
    </row>
    <row r="6136" spans="8:8" x14ac:dyDescent="0.25">
      <c r="H6136" s="72"/>
    </row>
    <row r="6137" spans="8:8" x14ac:dyDescent="0.25">
      <c r="H6137" s="72"/>
    </row>
    <row r="6138" spans="8:8" x14ac:dyDescent="0.25">
      <c r="H6138" s="72"/>
    </row>
    <row r="6139" spans="8:8" x14ac:dyDescent="0.25">
      <c r="H6139" s="72"/>
    </row>
    <row r="6140" spans="8:8" x14ac:dyDescent="0.25">
      <c r="H6140" s="72"/>
    </row>
    <row r="6141" spans="8:8" x14ac:dyDescent="0.25">
      <c r="H6141" s="72"/>
    </row>
    <row r="6151" spans="8:8" x14ac:dyDescent="0.25">
      <c r="H6151" s="72"/>
    </row>
    <row r="6154" spans="8:8" x14ac:dyDescent="0.25">
      <c r="H6154" s="72"/>
    </row>
    <row r="6155" spans="8:8" x14ac:dyDescent="0.25">
      <c r="H6155" s="72"/>
    </row>
    <row r="6156" spans="8:8" x14ac:dyDescent="0.25">
      <c r="H6156" s="72"/>
    </row>
    <row r="6157" spans="8:8" x14ac:dyDescent="0.25">
      <c r="H6157" s="72"/>
    </row>
    <row r="6158" spans="8:8" x14ac:dyDescent="0.25">
      <c r="H6158" s="72"/>
    </row>
    <row r="6170" spans="8:8" x14ac:dyDescent="0.25">
      <c r="H6170" s="72"/>
    </row>
    <row r="6171" spans="8:8" x14ac:dyDescent="0.25">
      <c r="H6171" s="72"/>
    </row>
    <row r="6173" spans="8:8" x14ac:dyDescent="0.25">
      <c r="H6173" s="72"/>
    </row>
    <row r="6174" spans="8:8" x14ac:dyDescent="0.25">
      <c r="H6174" s="72"/>
    </row>
    <row r="6175" spans="8:8" x14ac:dyDescent="0.25">
      <c r="H6175" s="72"/>
    </row>
    <row r="6176" spans="8:8" x14ac:dyDescent="0.25">
      <c r="H6176" s="72"/>
    </row>
    <row r="6177" spans="8:8" x14ac:dyDescent="0.25">
      <c r="H6177" s="72"/>
    </row>
    <row r="6178" spans="8:8" x14ac:dyDescent="0.25">
      <c r="H6178" s="72"/>
    </row>
    <row r="6179" spans="8:8" x14ac:dyDescent="0.25">
      <c r="H6179" s="72"/>
    </row>
    <row r="6180" spans="8:8" x14ac:dyDescent="0.25">
      <c r="H6180" s="72"/>
    </row>
    <row r="6181" spans="8:8" x14ac:dyDescent="0.25">
      <c r="H6181" s="72"/>
    </row>
    <row r="6182" spans="8:8" x14ac:dyDescent="0.25">
      <c r="H6182" s="72"/>
    </row>
    <row r="6183" spans="8:8" x14ac:dyDescent="0.25">
      <c r="H6183" s="72"/>
    </row>
    <row r="6184" spans="8:8" x14ac:dyDescent="0.25">
      <c r="H6184" s="72"/>
    </row>
    <row r="6185" spans="8:8" x14ac:dyDescent="0.25">
      <c r="H6185" s="72"/>
    </row>
    <row r="6187" spans="8:8" x14ac:dyDescent="0.25">
      <c r="H6187" s="72"/>
    </row>
    <row r="6188" spans="8:8" x14ac:dyDescent="0.25">
      <c r="H6188" s="72"/>
    </row>
    <row r="6190" spans="8:8" x14ac:dyDescent="0.25">
      <c r="H6190" s="72"/>
    </row>
    <row r="6196" spans="8:8" x14ac:dyDescent="0.25">
      <c r="H6196" s="72"/>
    </row>
    <row r="6197" spans="8:8" x14ac:dyDescent="0.25">
      <c r="H6197" s="72"/>
    </row>
    <row r="6198" spans="8:8" x14ac:dyDescent="0.25">
      <c r="H6198" s="72"/>
    </row>
    <row r="6199" spans="8:8" x14ac:dyDescent="0.25">
      <c r="H6199" s="72"/>
    </row>
    <row r="6200" spans="8:8" x14ac:dyDescent="0.25">
      <c r="H6200" s="72"/>
    </row>
    <row r="6202" spans="8:8" x14ac:dyDescent="0.25">
      <c r="H6202" s="72"/>
    </row>
    <row r="6203" spans="8:8" x14ac:dyDescent="0.25">
      <c r="H6203" s="72"/>
    </row>
    <row r="6204" spans="8:8" x14ac:dyDescent="0.25">
      <c r="H6204" s="72"/>
    </row>
    <row r="6205" spans="8:8" x14ac:dyDescent="0.25">
      <c r="H6205" s="72"/>
    </row>
    <row r="6206" spans="8:8" x14ac:dyDescent="0.25">
      <c r="H6206" s="72"/>
    </row>
    <row r="6207" spans="8:8" x14ac:dyDescent="0.25">
      <c r="H6207" s="72"/>
    </row>
    <row r="6208" spans="8:8" x14ac:dyDescent="0.25">
      <c r="H6208" s="72"/>
    </row>
    <row r="6209" spans="8:8" x14ac:dyDescent="0.25">
      <c r="H6209" s="72"/>
    </row>
    <row r="6210" spans="8:8" x14ac:dyDescent="0.25">
      <c r="H6210" s="72"/>
    </row>
    <row r="6211" spans="8:8" x14ac:dyDescent="0.25">
      <c r="H6211" s="72"/>
    </row>
    <row r="6212" spans="8:8" x14ac:dyDescent="0.25">
      <c r="H6212" s="72"/>
    </row>
    <row r="6213" spans="8:8" x14ac:dyDescent="0.25">
      <c r="H6213" s="72"/>
    </row>
    <row r="6214" spans="8:8" x14ac:dyDescent="0.25">
      <c r="H6214" s="72"/>
    </row>
    <row r="6215" spans="8:8" x14ac:dyDescent="0.25">
      <c r="H6215" s="72"/>
    </row>
    <row r="6216" spans="8:8" x14ac:dyDescent="0.25">
      <c r="H6216" s="72"/>
    </row>
    <row r="6217" spans="8:8" x14ac:dyDescent="0.25">
      <c r="H6217" s="72"/>
    </row>
    <row r="6218" spans="8:8" x14ac:dyDescent="0.25">
      <c r="H6218" s="72"/>
    </row>
    <row r="6219" spans="8:8" x14ac:dyDescent="0.25">
      <c r="H6219" s="72"/>
    </row>
    <row r="6220" spans="8:8" x14ac:dyDescent="0.25">
      <c r="H6220" s="72"/>
    </row>
    <row r="6221" spans="8:8" x14ac:dyDescent="0.25">
      <c r="H6221" s="72"/>
    </row>
    <row r="6222" spans="8:8" x14ac:dyDescent="0.25">
      <c r="H6222" s="72"/>
    </row>
    <row r="6223" spans="8:8" x14ac:dyDescent="0.25">
      <c r="H6223" s="72"/>
    </row>
    <row r="6224" spans="8:8" x14ac:dyDescent="0.25">
      <c r="H6224" s="72"/>
    </row>
    <row r="6225" spans="8:8" x14ac:dyDescent="0.25">
      <c r="H6225" s="72"/>
    </row>
    <row r="6226" spans="8:8" x14ac:dyDescent="0.25">
      <c r="H6226" s="72"/>
    </row>
    <row r="6227" spans="8:8" x14ac:dyDescent="0.25">
      <c r="H6227" s="72"/>
    </row>
    <row r="6228" spans="8:8" x14ac:dyDescent="0.25">
      <c r="H6228" s="72"/>
    </row>
    <row r="6229" spans="8:8" x14ac:dyDescent="0.25">
      <c r="H6229" s="72"/>
    </row>
    <row r="6230" spans="8:8" x14ac:dyDescent="0.25">
      <c r="H6230" s="72"/>
    </row>
    <row r="6231" spans="8:8" x14ac:dyDescent="0.25">
      <c r="H6231" s="72"/>
    </row>
    <row r="6232" spans="8:8" x14ac:dyDescent="0.25">
      <c r="H6232" s="72"/>
    </row>
    <row r="6233" spans="8:8" x14ac:dyDescent="0.25">
      <c r="H6233" s="72"/>
    </row>
    <row r="6237" spans="8:8" x14ac:dyDescent="0.25">
      <c r="H6237" s="72"/>
    </row>
    <row r="6238" spans="8:8" x14ac:dyDescent="0.25">
      <c r="H6238" s="72"/>
    </row>
    <row r="6244" spans="8:8" x14ac:dyDescent="0.25">
      <c r="H6244" s="72"/>
    </row>
    <row r="6246" spans="8:8" x14ac:dyDescent="0.25">
      <c r="H6246" s="72"/>
    </row>
    <row r="6247" spans="8:8" x14ac:dyDescent="0.25">
      <c r="H6247" s="72"/>
    </row>
    <row r="6249" spans="8:8" x14ac:dyDescent="0.25">
      <c r="H6249" s="72"/>
    </row>
    <row r="6250" spans="8:8" x14ac:dyDescent="0.25">
      <c r="H6250" s="72"/>
    </row>
    <row r="6251" spans="8:8" x14ac:dyDescent="0.25">
      <c r="H6251" s="72"/>
    </row>
    <row r="6252" spans="8:8" x14ac:dyDescent="0.25">
      <c r="H6252" s="72"/>
    </row>
    <row r="6253" spans="8:8" x14ac:dyDescent="0.25">
      <c r="H6253" s="72"/>
    </row>
    <row r="6254" spans="8:8" x14ac:dyDescent="0.25">
      <c r="H6254" s="72"/>
    </row>
    <row r="6255" spans="8:8" x14ac:dyDescent="0.25">
      <c r="H6255" s="72"/>
    </row>
    <row r="6256" spans="8:8" x14ac:dyDescent="0.25">
      <c r="H6256" s="72"/>
    </row>
    <row r="6257" spans="8:8" x14ac:dyDescent="0.25">
      <c r="H6257" s="72"/>
    </row>
    <row r="6258" spans="8:8" x14ac:dyDescent="0.25">
      <c r="H6258" s="72"/>
    </row>
    <row r="6259" spans="8:8" x14ac:dyDescent="0.25">
      <c r="H6259" s="72"/>
    </row>
    <row r="6260" spans="8:8" x14ac:dyDescent="0.25">
      <c r="H6260" s="72"/>
    </row>
    <row r="6261" spans="8:8" x14ac:dyDescent="0.25">
      <c r="H6261" s="72"/>
    </row>
    <row r="6262" spans="8:8" x14ac:dyDescent="0.25">
      <c r="H6262" s="72"/>
    </row>
    <row r="6263" spans="8:8" x14ac:dyDescent="0.25">
      <c r="H6263" s="72"/>
    </row>
    <row r="6264" spans="8:8" x14ac:dyDescent="0.25">
      <c r="H6264" s="72"/>
    </row>
    <row r="6265" spans="8:8" x14ac:dyDescent="0.25">
      <c r="H6265" s="72"/>
    </row>
    <row r="6266" spans="8:8" x14ac:dyDescent="0.25">
      <c r="H6266" s="72"/>
    </row>
    <row r="6267" spans="8:8" x14ac:dyDescent="0.25">
      <c r="H6267" s="72"/>
    </row>
    <row r="6268" spans="8:8" x14ac:dyDescent="0.25">
      <c r="H6268" s="72"/>
    </row>
    <row r="6269" spans="8:8" x14ac:dyDescent="0.25">
      <c r="H6269" s="72"/>
    </row>
    <row r="6270" spans="8:8" x14ac:dyDescent="0.25">
      <c r="H6270" s="72"/>
    </row>
    <row r="6271" spans="8:8" x14ac:dyDescent="0.25">
      <c r="H6271" s="72"/>
    </row>
    <row r="6272" spans="8:8" x14ac:dyDescent="0.25">
      <c r="H6272" s="72"/>
    </row>
    <row r="6273" spans="8:8" x14ac:dyDescent="0.25">
      <c r="H6273" s="72"/>
    </row>
    <row r="6274" spans="8:8" x14ac:dyDescent="0.25">
      <c r="H6274" s="72"/>
    </row>
    <row r="6275" spans="8:8" x14ac:dyDescent="0.25">
      <c r="H6275" s="72"/>
    </row>
    <row r="6276" spans="8:8" x14ac:dyDescent="0.25">
      <c r="H6276" s="72"/>
    </row>
    <row r="6277" spans="8:8" x14ac:dyDescent="0.25">
      <c r="H6277" s="72"/>
    </row>
    <row r="6278" spans="8:8" x14ac:dyDescent="0.25">
      <c r="H6278" s="72"/>
    </row>
    <row r="6279" spans="8:8" x14ac:dyDescent="0.25">
      <c r="H6279" s="72"/>
    </row>
    <row r="6280" spans="8:8" x14ac:dyDescent="0.25">
      <c r="H6280" s="72"/>
    </row>
    <row r="6282" spans="8:8" x14ac:dyDescent="0.25">
      <c r="H6282" s="72"/>
    </row>
    <row r="6283" spans="8:8" x14ac:dyDescent="0.25">
      <c r="H6283" s="72"/>
    </row>
    <row r="6285" spans="8:8" x14ac:dyDescent="0.25">
      <c r="H6285" s="72"/>
    </row>
    <row r="6286" spans="8:8" x14ac:dyDescent="0.25">
      <c r="H6286" s="72"/>
    </row>
    <row r="6287" spans="8:8" x14ac:dyDescent="0.25">
      <c r="H6287" s="72"/>
    </row>
    <row r="6289" spans="8:8" x14ac:dyDescent="0.25">
      <c r="H6289" s="72"/>
    </row>
    <row r="6291" spans="8:8" x14ac:dyDescent="0.25">
      <c r="H6291" s="72"/>
    </row>
    <row r="6292" spans="8:8" x14ac:dyDescent="0.25">
      <c r="H6292" s="72"/>
    </row>
    <row r="6293" spans="8:8" x14ac:dyDescent="0.25">
      <c r="H6293" s="72"/>
    </row>
    <row r="6294" spans="8:8" x14ac:dyDescent="0.25">
      <c r="H6294" s="72"/>
    </row>
    <row r="6295" spans="8:8" x14ac:dyDescent="0.25">
      <c r="H6295" s="72"/>
    </row>
    <row r="6296" spans="8:8" x14ac:dyDescent="0.25">
      <c r="H6296" s="72"/>
    </row>
    <row r="6298" spans="8:8" x14ac:dyDescent="0.25">
      <c r="H6298" s="72"/>
    </row>
    <row r="6299" spans="8:8" x14ac:dyDescent="0.25">
      <c r="H6299" s="72"/>
    </row>
    <row r="6300" spans="8:8" x14ac:dyDescent="0.25">
      <c r="H6300" s="72"/>
    </row>
    <row r="6301" spans="8:8" x14ac:dyDescent="0.25">
      <c r="H6301" s="72"/>
    </row>
    <row r="6302" spans="8:8" x14ac:dyDescent="0.25">
      <c r="H6302" s="72"/>
    </row>
    <row r="6304" spans="8:8" x14ac:dyDescent="0.25">
      <c r="H6304" s="72"/>
    </row>
    <row r="6305" spans="8:8" x14ac:dyDescent="0.25">
      <c r="H6305" s="72"/>
    </row>
    <row r="6306" spans="8:8" x14ac:dyDescent="0.25">
      <c r="H6306" s="72"/>
    </row>
    <row r="6308" spans="8:8" x14ac:dyDescent="0.25">
      <c r="H6308" s="72"/>
    </row>
    <row r="6309" spans="8:8" x14ac:dyDescent="0.25">
      <c r="H6309" s="72"/>
    </row>
    <row r="6311" spans="8:8" x14ac:dyDescent="0.25">
      <c r="H6311" s="72"/>
    </row>
    <row r="6312" spans="8:8" x14ac:dyDescent="0.25">
      <c r="H6312" s="72"/>
    </row>
    <row r="6313" spans="8:8" x14ac:dyDescent="0.25">
      <c r="H6313" s="72"/>
    </row>
    <row r="6314" spans="8:8" x14ac:dyDescent="0.25">
      <c r="H6314" s="72"/>
    </row>
    <row r="6315" spans="8:8" x14ac:dyDescent="0.25">
      <c r="H6315" s="72"/>
    </row>
    <row r="6316" spans="8:8" x14ac:dyDescent="0.25">
      <c r="H6316" s="72"/>
    </row>
    <row r="6317" spans="8:8" x14ac:dyDescent="0.25">
      <c r="H6317" s="72"/>
    </row>
    <row r="6318" spans="8:8" x14ac:dyDescent="0.25">
      <c r="H6318" s="72"/>
    </row>
    <row r="6319" spans="8:8" x14ac:dyDescent="0.25">
      <c r="H6319" s="72"/>
    </row>
    <row r="6323" spans="8:8" x14ac:dyDescent="0.25">
      <c r="H6323" s="72"/>
    </row>
    <row r="6324" spans="8:8" x14ac:dyDescent="0.25">
      <c r="H6324" s="72"/>
    </row>
    <row r="6325" spans="8:8" x14ac:dyDescent="0.25">
      <c r="H6325" s="72"/>
    </row>
    <row r="6326" spans="8:8" x14ac:dyDescent="0.25">
      <c r="H6326" s="72"/>
    </row>
    <row r="6328" spans="8:8" x14ac:dyDescent="0.25">
      <c r="H6328" s="72"/>
    </row>
    <row r="6329" spans="8:8" x14ac:dyDescent="0.25">
      <c r="H6329" s="72"/>
    </row>
    <row r="6330" spans="8:8" x14ac:dyDescent="0.25">
      <c r="H6330" s="72"/>
    </row>
    <row r="6331" spans="8:8" x14ac:dyDescent="0.25">
      <c r="H6331" s="72"/>
    </row>
    <row r="6332" spans="8:8" x14ac:dyDescent="0.25">
      <c r="H6332" s="72"/>
    </row>
    <row r="6333" spans="8:8" x14ac:dyDescent="0.25">
      <c r="H6333" s="72"/>
    </row>
    <row r="6334" spans="8:8" x14ac:dyDescent="0.25">
      <c r="H6334" s="72"/>
    </row>
    <row r="6335" spans="8:8" x14ac:dyDescent="0.25">
      <c r="H6335" s="72"/>
    </row>
    <row r="6336" spans="8:8" x14ac:dyDescent="0.25">
      <c r="H6336" s="72"/>
    </row>
    <row r="6337" spans="8:8" x14ac:dyDescent="0.25">
      <c r="H6337" s="72"/>
    </row>
    <row r="6338" spans="8:8" x14ac:dyDescent="0.25">
      <c r="H6338" s="72"/>
    </row>
    <row r="6339" spans="8:8" x14ac:dyDescent="0.25">
      <c r="H6339" s="72"/>
    </row>
    <row r="6340" spans="8:8" x14ac:dyDescent="0.25">
      <c r="H6340" s="72"/>
    </row>
    <row r="6341" spans="8:8" x14ac:dyDescent="0.25">
      <c r="H6341" s="72"/>
    </row>
    <row r="6342" spans="8:8" x14ac:dyDescent="0.25">
      <c r="H6342" s="72"/>
    </row>
    <row r="6343" spans="8:8" x14ac:dyDescent="0.25">
      <c r="H6343" s="72"/>
    </row>
    <row r="6344" spans="8:8" x14ac:dyDescent="0.25">
      <c r="H6344" s="72"/>
    </row>
    <row r="6345" spans="8:8" x14ac:dyDescent="0.25">
      <c r="H6345" s="72"/>
    </row>
    <row r="6346" spans="8:8" x14ac:dyDescent="0.25">
      <c r="H6346" s="72"/>
    </row>
    <row r="6347" spans="8:8" x14ac:dyDescent="0.25">
      <c r="H6347" s="72"/>
    </row>
    <row r="6348" spans="8:8" x14ac:dyDescent="0.25">
      <c r="H6348" s="72"/>
    </row>
    <row r="6349" spans="8:8" x14ac:dyDescent="0.25">
      <c r="H6349" s="72"/>
    </row>
    <row r="6350" spans="8:8" x14ac:dyDescent="0.25">
      <c r="H6350" s="72"/>
    </row>
    <row r="6351" spans="8:8" x14ac:dyDescent="0.25">
      <c r="H6351" s="72"/>
    </row>
    <row r="6352" spans="8:8" x14ac:dyDescent="0.25">
      <c r="H6352" s="72"/>
    </row>
    <row r="6353" spans="8:8" x14ac:dyDescent="0.25">
      <c r="H6353" s="72"/>
    </row>
    <row r="6355" spans="8:8" x14ac:dyDescent="0.25">
      <c r="H6355" s="72"/>
    </row>
    <row r="6356" spans="8:8" x14ac:dyDescent="0.25">
      <c r="H6356" s="72"/>
    </row>
    <row r="6357" spans="8:8" x14ac:dyDescent="0.25">
      <c r="H6357" s="72"/>
    </row>
    <row r="6358" spans="8:8" x14ac:dyDescent="0.25">
      <c r="H6358" s="72"/>
    </row>
    <row r="6359" spans="8:8" x14ac:dyDescent="0.25">
      <c r="H6359" s="72"/>
    </row>
    <row r="6360" spans="8:8" x14ac:dyDescent="0.25">
      <c r="H6360" s="72"/>
    </row>
    <row r="6361" spans="8:8" x14ac:dyDescent="0.25">
      <c r="H6361" s="72"/>
    </row>
    <row r="6362" spans="8:8" x14ac:dyDescent="0.25">
      <c r="H6362" s="72"/>
    </row>
    <row r="6363" spans="8:8" x14ac:dyDescent="0.25">
      <c r="H6363" s="72"/>
    </row>
    <row r="6365" spans="8:8" x14ac:dyDescent="0.25">
      <c r="H6365" s="72"/>
    </row>
    <row r="6366" spans="8:8" x14ac:dyDescent="0.25">
      <c r="H6366" s="72"/>
    </row>
    <row r="6367" spans="8:8" x14ac:dyDescent="0.25">
      <c r="H6367" s="72"/>
    </row>
    <row r="6368" spans="8:8" x14ac:dyDescent="0.25">
      <c r="H6368" s="72"/>
    </row>
    <row r="6369" spans="8:8" x14ac:dyDescent="0.25">
      <c r="H6369" s="72"/>
    </row>
    <row r="6370" spans="8:8" x14ac:dyDescent="0.25">
      <c r="H6370" s="72"/>
    </row>
    <row r="6377" spans="8:8" x14ac:dyDescent="0.25">
      <c r="H6377" s="72"/>
    </row>
    <row r="6378" spans="8:8" x14ac:dyDescent="0.25">
      <c r="H6378" s="72"/>
    </row>
    <row r="6379" spans="8:8" x14ac:dyDescent="0.25">
      <c r="H6379" s="72"/>
    </row>
    <row r="6380" spans="8:8" x14ac:dyDescent="0.25">
      <c r="H6380" s="72"/>
    </row>
    <row r="6381" spans="8:8" x14ac:dyDescent="0.25">
      <c r="H6381" s="72"/>
    </row>
    <row r="6382" spans="8:8" x14ac:dyDescent="0.25">
      <c r="H6382" s="72"/>
    </row>
    <row r="6384" spans="8:8" x14ac:dyDescent="0.25">
      <c r="H6384" s="72"/>
    </row>
    <row r="6386" spans="8:8" x14ac:dyDescent="0.25">
      <c r="H6386" s="72"/>
    </row>
    <row r="6387" spans="8:8" x14ac:dyDescent="0.25">
      <c r="H6387" s="72"/>
    </row>
    <row r="6388" spans="8:8" x14ac:dyDescent="0.25">
      <c r="H6388" s="72"/>
    </row>
    <row r="6390" spans="8:8" x14ac:dyDescent="0.25">
      <c r="H6390" s="72"/>
    </row>
    <row r="6391" spans="8:8" x14ac:dyDescent="0.25">
      <c r="H6391" s="72"/>
    </row>
    <row r="6395" spans="8:8" x14ac:dyDescent="0.25">
      <c r="H6395" s="72"/>
    </row>
    <row r="6396" spans="8:8" x14ac:dyDescent="0.25">
      <c r="H6396" s="72"/>
    </row>
    <row r="6397" spans="8:8" x14ac:dyDescent="0.25">
      <c r="H6397" s="72"/>
    </row>
    <row r="6398" spans="8:8" x14ac:dyDescent="0.25">
      <c r="H6398" s="72"/>
    </row>
    <row r="6399" spans="8:8" x14ac:dyDescent="0.25">
      <c r="H6399" s="72"/>
    </row>
    <row r="6400" spans="8:8" x14ac:dyDescent="0.25">
      <c r="H6400" s="72"/>
    </row>
    <row r="6401" spans="8:8" x14ac:dyDescent="0.25">
      <c r="H6401" s="72"/>
    </row>
    <row r="6402" spans="8:8" x14ac:dyDescent="0.25">
      <c r="H6402" s="72"/>
    </row>
    <row r="6403" spans="8:8" x14ac:dyDescent="0.25">
      <c r="H6403" s="72"/>
    </row>
    <row r="6408" spans="8:8" x14ac:dyDescent="0.25">
      <c r="H6408" s="72"/>
    </row>
    <row r="6409" spans="8:8" x14ac:dyDescent="0.25">
      <c r="H6409" s="72"/>
    </row>
    <row r="6411" spans="8:8" x14ac:dyDescent="0.25">
      <c r="H6411" s="72"/>
    </row>
    <row r="6412" spans="8:8" x14ac:dyDescent="0.25">
      <c r="H6412" s="72"/>
    </row>
    <row r="6413" spans="8:8" x14ac:dyDescent="0.25">
      <c r="H6413" s="72"/>
    </row>
    <row r="6415" spans="8:8" x14ac:dyDescent="0.25">
      <c r="H6415" s="72"/>
    </row>
    <row r="6416" spans="8:8" x14ac:dyDescent="0.25">
      <c r="H6416" s="72"/>
    </row>
    <row r="6427" spans="8:8" x14ac:dyDescent="0.25">
      <c r="H6427" s="72"/>
    </row>
    <row r="6437" spans="8:8" x14ac:dyDescent="0.25">
      <c r="H6437" s="72"/>
    </row>
    <row r="6438" spans="8:8" x14ac:dyDescent="0.25">
      <c r="H6438" s="72"/>
    </row>
    <row r="6440" spans="8:8" x14ac:dyDescent="0.25">
      <c r="H6440" s="72"/>
    </row>
    <row r="6441" spans="8:8" x14ac:dyDescent="0.25">
      <c r="H6441" s="72"/>
    </row>
    <row r="6442" spans="8:8" x14ac:dyDescent="0.25">
      <c r="H6442" s="72"/>
    </row>
    <row r="6443" spans="8:8" x14ac:dyDescent="0.25">
      <c r="H6443" s="72"/>
    </row>
    <row r="6446" spans="8:8" x14ac:dyDescent="0.25">
      <c r="H6446" s="72"/>
    </row>
    <row r="6447" spans="8:8" x14ac:dyDescent="0.25">
      <c r="H6447" s="72"/>
    </row>
    <row r="6448" spans="8:8" x14ac:dyDescent="0.25">
      <c r="H6448" s="72"/>
    </row>
    <row r="6449" spans="8:8" x14ac:dyDescent="0.25">
      <c r="H6449" s="72"/>
    </row>
    <row r="6450" spans="8:8" x14ac:dyDescent="0.25">
      <c r="H6450" s="72"/>
    </row>
    <row r="6451" spans="8:8" x14ac:dyDescent="0.25">
      <c r="H6451" s="72"/>
    </row>
    <row r="6452" spans="8:8" x14ac:dyDescent="0.25">
      <c r="H6452" s="72"/>
    </row>
    <row r="6453" spans="8:8" x14ac:dyDescent="0.25">
      <c r="H6453" s="72"/>
    </row>
    <row r="6454" spans="8:8" x14ac:dyDescent="0.25">
      <c r="H6454" s="72"/>
    </row>
    <row r="6455" spans="8:8" x14ac:dyDescent="0.25">
      <c r="H6455" s="72"/>
    </row>
    <row r="6457" spans="8:8" x14ac:dyDescent="0.25">
      <c r="H6457" s="72"/>
    </row>
    <row r="6458" spans="8:8" x14ac:dyDescent="0.25">
      <c r="H6458" s="72"/>
    </row>
    <row r="6459" spans="8:8" x14ac:dyDescent="0.25">
      <c r="H6459" s="72"/>
    </row>
    <row r="6460" spans="8:8" x14ac:dyDescent="0.25">
      <c r="H6460" s="72"/>
    </row>
    <row r="6461" spans="8:8" x14ac:dyDescent="0.25">
      <c r="H6461" s="72"/>
    </row>
    <row r="6462" spans="8:8" x14ac:dyDescent="0.25">
      <c r="H6462" s="72"/>
    </row>
    <row r="6463" spans="8:8" x14ac:dyDescent="0.25">
      <c r="H6463" s="72"/>
    </row>
    <row r="6464" spans="8:8" x14ac:dyDescent="0.25">
      <c r="H6464" s="72"/>
    </row>
    <row r="6465" spans="8:8" x14ac:dyDescent="0.25">
      <c r="H6465" s="72"/>
    </row>
    <row r="6466" spans="8:8" x14ac:dyDescent="0.25">
      <c r="H6466" s="72"/>
    </row>
    <row r="6467" spans="8:8" x14ac:dyDescent="0.25">
      <c r="H6467" s="72"/>
    </row>
    <row r="6468" spans="8:8" x14ac:dyDescent="0.25">
      <c r="H6468" s="72"/>
    </row>
    <row r="6469" spans="8:8" x14ac:dyDescent="0.25">
      <c r="H6469" s="72"/>
    </row>
    <row r="6470" spans="8:8" x14ac:dyDescent="0.25">
      <c r="H6470" s="72"/>
    </row>
    <row r="6471" spans="8:8" x14ac:dyDescent="0.25">
      <c r="H6471" s="72"/>
    </row>
    <row r="6472" spans="8:8" x14ac:dyDescent="0.25">
      <c r="H6472" s="72"/>
    </row>
    <row r="6473" spans="8:8" x14ac:dyDescent="0.25">
      <c r="H6473" s="72"/>
    </row>
    <row r="6474" spans="8:8" x14ac:dyDescent="0.25">
      <c r="H6474" s="72"/>
    </row>
    <row r="6475" spans="8:8" x14ac:dyDescent="0.25">
      <c r="H6475" s="72"/>
    </row>
    <row r="6476" spans="8:8" x14ac:dyDescent="0.25">
      <c r="H6476" s="72"/>
    </row>
    <row r="6477" spans="8:8" x14ac:dyDescent="0.25">
      <c r="H6477" s="72"/>
    </row>
    <row r="6478" spans="8:8" x14ac:dyDescent="0.25">
      <c r="H6478" s="72"/>
    </row>
    <row r="6479" spans="8:8" x14ac:dyDescent="0.25">
      <c r="H6479" s="72"/>
    </row>
    <row r="6481" spans="8:8" x14ac:dyDescent="0.25">
      <c r="H6481" s="72"/>
    </row>
    <row r="6482" spans="8:8" x14ac:dyDescent="0.25">
      <c r="H6482" s="72"/>
    </row>
    <row r="6483" spans="8:8" x14ac:dyDescent="0.25">
      <c r="H6483" s="72"/>
    </row>
    <row r="6484" spans="8:8" x14ac:dyDescent="0.25">
      <c r="H6484" s="72"/>
    </row>
    <row r="6485" spans="8:8" x14ac:dyDescent="0.25">
      <c r="H6485" s="72"/>
    </row>
    <row r="6486" spans="8:8" x14ac:dyDescent="0.25">
      <c r="H6486" s="72"/>
    </row>
    <row r="6487" spans="8:8" x14ac:dyDescent="0.25">
      <c r="H6487" s="72"/>
    </row>
    <row r="6488" spans="8:8" x14ac:dyDescent="0.25">
      <c r="H6488" s="72"/>
    </row>
    <row r="6489" spans="8:8" x14ac:dyDescent="0.25">
      <c r="H6489" s="72"/>
    </row>
    <row r="6490" spans="8:8" x14ac:dyDescent="0.25">
      <c r="H6490" s="72"/>
    </row>
    <row r="6491" spans="8:8" x14ac:dyDescent="0.25">
      <c r="H6491" s="72"/>
    </row>
    <row r="6492" spans="8:8" x14ac:dyDescent="0.25">
      <c r="H6492" s="72"/>
    </row>
    <row r="6493" spans="8:8" x14ac:dyDescent="0.25">
      <c r="H6493" s="72"/>
    </row>
    <row r="6494" spans="8:8" x14ac:dyDescent="0.25">
      <c r="H6494" s="72"/>
    </row>
    <row r="6495" spans="8:8" x14ac:dyDescent="0.25">
      <c r="H6495" s="72"/>
    </row>
    <row r="6496" spans="8:8" x14ac:dyDescent="0.25">
      <c r="H6496" s="72"/>
    </row>
    <row r="6497" spans="8:8" x14ac:dyDescent="0.25">
      <c r="H6497" s="72"/>
    </row>
    <row r="6500" spans="8:8" x14ac:dyDescent="0.25">
      <c r="H6500" s="72"/>
    </row>
    <row r="6501" spans="8:8" x14ac:dyDescent="0.25">
      <c r="H6501" s="72"/>
    </row>
    <row r="6502" spans="8:8" x14ac:dyDescent="0.25">
      <c r="H6502" s="72"/>
    </row>
    <row r="6503" spans="8:8" x14ac:dyDescent="0.25">
      <c r="H6503" s="72"/>
    </row>
    <row r="6504" spans="8:8" x14ac:dyDescent="0.25">
      <c r="H6504" s="72"/>
    </row>
    <row r="6505" spans="8:8" x14ac:dyDescent="0.25">
      <c r="H6505" s="72"/>
    </row>
    <row r="6506" spans="8:8" x14ac:dyDescent="0.25">
      <c r="H6506" s="72"/>
    </row>
    <row r="6507" spans="8:8" x14ac:dyDescent="0.25">
      <c r="H6507" s="72"/>
    </row>
    <row r="6508" spans="8:8" x14ac:dyDescent="0.25">
      <c r="H6508" s="72"/>
    </row>
    <row r="6509" spans="8:8" x14ac:dyDescent="0.25">
      <c r="H6509" s="72"/>
    </row>
    <row r="6510" spans="8:8" x14ac:dyDescent="0.25">
      <c r="H6510" s="72"/>
    </row>
    <row r="6511" spans="8:8" x14ac:dyDescent="0.25">
      <c r="H6511" s="72"/>
    </row>
    <row r="6512" spans="8:8" x14ac:dyDescent="0.25">
      <c r="H6512" s="72"/>
    </row>
    <row r="6513" spans="8:8" x14ac:dyDescent="0.25">
      <c r="H6513" s="72"/>
    </row>
    <row r="6514" spans="8:8" x14ac:dyDescent="0.25">
      <c r="H6514" s="72"/>
    </row>
    <row r="6515" spans="8:8" x14ac:dyDescent="0.25">
      <c r="H6515" s="72"/>
    </row>
    <row r="6516" spans="8:8" x14ac:dyDescent="0.25">
      <c r="H6516" s="72"/>
    </row>
    <row r="6517" spans="8:8" x14ac:dyDescent="0.25">
      <c r="H6517" s="72"/>
    </row>
    <row r="6518" spans="8:8" x14ac:dyDescent="0.25">
      <c r="H6518" s="72"/>
    </row>
    <row r="6519" spans="8:8" x14ac:dyDescent="0.25">
      <c r="H6519" s="72"/>
    </row>
    <row r="6520" spans="8:8" x14ac:dyDescent="0.25">
      <c r="H6520" s="72"/>
    </row>
    <row r="6521" spans="8:8" x14ac:dyDescent="0.25">
      <c r="H6521" s="72"/>
    </row>
    <row r="6522" spans="8:8" x14ac:dyDescent="0.25">
      <c r="H6522" s="72"/>
    </row>
    <row r="6523" spans="8:8" x14ac:dyDescent="0.25">
      <c r="H6523" s="72"/>
    </row>
    <row r="6524" spans="8:8" x14ac:dyDescent="0.25">
      <c r="H6524" s="72"/>
    </row>
    <row r="6525" spans="8:8" x14ac:dyDescent="0.25">
      <c r="H6525" s="72"/>
    </row>
    <row r="6526" spans="8:8" x14ac:dyDescent="0.25">
      <c r="H6526" s="72"/>
    </row>
    <row r="6527" spans="8:8" x14ac:dyDescent="0.25">
      <c r="H6527" s="72"/>
    </row>
    <row r="6528" spans="8:8" x14ac:dyDescent="0.25">
      <c r="H6528" s="72"/>
    </row>
    <row r="6529" spans="8:8" x14ac:dyDescent="0.25">
      <c r="H6529" s="72"/>
    </row>
    <row r="6530" spans="8:8" x14ac:dyDescent="0.25">
      <c r="H6530" s="72"/>
    </row>
    <row r="6531" spans="8:8" x14ac:dyDescent="0.25">
      <c r="H6531" s="72"/>
    </row>
    <row r="6532" spans="8:8" x14ac:dyDescent="0.25">
      <c r="H6532" s="72"/>
    </row>
    <row r="6533" spans="8:8" x14ac:dyDescent="0.25">
      <c r="H6533" s="72"/>
    </row>
    <row r="6534" spans="8:8" x14ac:dyDescent="0.25">
      <c r="H6534" s="72"/>
    </row>
    <row r="6535" spans="8:8" x14ac:dyDescent="0.25">
      <c r="H6535" s="72"/>
    </row>
    <row r="6536" spans="8:8" x14ac:dyDescent="0.25">
      <c r="H6536" s="72"/>
    </row>
    <row r="6537" spans="8:8" x14ac:dyDescent="0.25">
      <c r="H6537" s="72"/>
    </row>
    <row r="6538" spans="8:8" x14ac:dyDescent="0.25">
      <c r="H6538" s="72"/>
    </row>
    <row r="6539" spans="8:8" x14ac:dyDescent="0.25">
      <c r="H6539" s="72"/>
    </row>
    <row r="6540" spans="8:8" x14ac:dyDescent="0.25">
      <c r="H6540" s="72"/>
    </row>
    <row r="6541" spans="8:8" x14ac:dyDescent="0.25">
      <c r="H6541" s="72"/>
    </row>
    <row r="6542" spans="8:8" x14ac:dyDescent="0.25">
      <c r="H6542" s="72"/>
    </row>
    <row r="6543" spans="8:8" x14ac:dyDescent="0.25">
      <c r="H6543" s="72"/>
    </row>
    <row r="6544" spans="8:8" x14ac:dyDescent="0.25">
      <c r="H6544" s="72"/>
    </row>
    <row r="6545" spans="8:8" x14ac:dyDescent="0.25">
      <c r="H6545" s="72"/>
    </row>
    <row r="6546" spans="8:8" x14ac:dyDescent="0.25">
      <c r="H6546" s="72"/>
    </row>
    <row r="6547" spans="8:8" x14ac:dyDescent="0.25">
      <c r="H6547" s="72"/>
    </row>
    <row r="6548" spans="8:8" x14ac:dyDescent="0.25">
      <c r="H6548" s="72"/>
    </row>
    <row r="6549" spans="8:8" x14ac:dyDescent="0.25">
      <c r="H6549" s="72"/>
    </row>
    <row r="6551" spans="8:8" x14ac:dyDescent="0.25">
      <c r="H6551" s="72"/>
    </row>
    <row r="6552" spans="8:8" x14ac:dyDescent="0.25">
      <c r="H6552" s="72"/>
    </row>
    <row r="6553" spans="8:8" x14ac:dyDescent="0.25">
      <c r="H6553" s="72"/>
    </row>
    <row r="6556" spans="8:8" x14ac:dyDescent="0.25">
      <c r="H6556" s="72"/>
    </row>
    <row r="6557" spans="8:8" x14ac:dyDescent="0.25">
      <c r="H6557" s="72"/>
    </row>
    <row r="6558" spans="8:8" x14ac:dyDescent="0.25">
      <c r="H6558" s="72"/>
    </row>
    <row r="6559" spans="8:8" x14ac:dyDescent="0.25">
      <c r="H6559" s="72"/>
    </row>
    <row r="6560" spans="8:8" x14ac:dyDescent="0.25">
      <c r="H6560" s="72"/>
    </row>
    <row r="6561" spans="8:8" x14ac:dyDescent="0.25">
      <c r="H6561" s="72"/>
    </row>
    <row r="6562" spans="8:8" x14ac:dyDescent="0.25">
      <c r="H6562" s="72"/>
    </row>
    <row r="6564" spans="8:8" x14ac:dyDescent="0.25">
      <c r="H6564" s="72"/>
    </row>
    <row r="6565" spans="8:8" x14ac:dyDescent="0.25">
      <c r="H6565" s="72"/>
    </row>
    <row r="6566" spans="8:8" x14ac:dyDescent="0.25">
      <c r="H6566" s="72"/>
    </row>
    <row r="6567" spans="8:8" x14ac:dyDescent="0.25">
      <c r="H6567" s="72"/>
    </row>
    <row r="6570" spans="8:8" x14ac:dyDescent="0.25">
      <c r="H6570" s="72"/>
    </row>
    <row r="6571" spans="8:8" x14ac:dyDescent="0.25">
      <c r="H6571" s="72"/>
    </row>
    <row r="6572" spans="8:8" x14ac:dyDescent="0.25">
      <c r="H6572" s="72"/>
    </row>
    <row r="6573" spans="8:8" x14ac:dyDescent="0.25">
      <c r="H6573" s="72"/>
    </row>
    <row r="6582" spans="8:8" x14ac:dyDescent="0.25">
      <c r="H6582" s="72"/>
    </row>
    <row r="6583" spans="8:8" x14ac:dyDescent="0.25">
      <c r="H6583" s="72"/>
    </row>
    <row r="6584" spans="8:8" x14ac:dyDescent="0.25">
      <c r="H6584" s="72"/>
    </row>
    <row r="6585" spans="8:8" x14ac:dyDescent="0.25">
      <c r="H6585" s="72"/>
    </row>
    <row r="6587" spans="8:8" x14ac:dyDescent="0.25">
      <c r="H6587" s="72"/>
    </row>
    <row r="6588" spans="8:8" x14ac:dyDescent="0.25">
      <c r="H6588" s="72"/>
    </row>
    <row r="6589" spans="8:8" x14ac:dyDescent="0.25">
      <c r="H6589" s="72"/>
    </row>
    <row r="6592" spans="8:8" x14ac:dyDescent="0.25">
      <c r="H6592" s="72"/>
    </row>
    <row r="6593" spans="8:8" x14ac:dyDescent="0.25">
      <c r="H6593" s="72"/>
    </row>
    <row r="6594" spans="8:8" x14ac:dyDescent="0.25">
      <c r="H6594" s="72"/>
    </row>
    <row r="6595" spans="8:8" x14ac:dyDescent="0.25">
      <c r="H6595" s="72"/>
    </row>
    <row r="6596" spans="8:8" x14ac:dyDescent="0.25">
      <c r="H6596" s="72"/>
    </row>
    <row r="6597" spans="8:8" x14ac:dyDescent="0.25">
      <c r="H6597" s="72"/>
    </row>
    <row r="6598" spans="8:8" x14ac:dyDescent="0.25">
      <c r="H6598" s="72"/>
    </row>
    <row r="6599" spans="8:8" x14ac:dyDescent="0.25">
      <c r="H6599" s="72"/>
    </row>
    <row r="6600" spans="8:8" x14ac:dyDescent="0.25">
      <c r="H6600" s="72"/>
    </row>
    <row r="6601" spans="8:8" x14ac:dyDescent="0.25">
      <c r="H6601" s="72"/>
    </row>
    <row r="6603" spans="8:8" x14ac:dyDescent="0.25">
      <c r="H6603" s="72"/>
    </row>
    <row r="6604" spans="8:8" x14ac:dyDescent="0.25">
      <c r="H6604" s="72"/>
    </row>
    <row r="6605" spans="8:8" x14ac:dyDescent="0.25">
      <c r="H6605" s="72"/>
    </row>
    <row r="6606" spans="8:8" x14ac:dyDescent="0.25">
      <c r="H6606" s="72"/>
    </row>
    <row r="6607" spans="8:8" x14ac:dyDescent="0.25">
      <c r="H6607" s="72"/>
    </row>
    <row r="6609" spans="8:8" x14ac:dyDescent="0.25">
      <c r="H6609" s="72"/>
    </row>
    <row r="6610" spans="8:8" x14ac:dyDescent="0.25">
      <c r="H6610" s="72"/>
    </row>
    <row r="6611" spans="8:8" x14ac:dyDescent="0.25">
      <c r="H6611" s="72"/>
    </row>
    <row r="6612" spans="8:8" x14ac:dyDescent="0.25">
      <c r="H6612" s="72"/>
    </row>
    <row r="6613" spans="8:8" x14ac:dyDescent="0.25">
      <c r="H6613" s="72"/>
    </row>
    <row r="6614" spans="8:8" x14ac:dyDescent="0.25">
      <c r="H6614" s="72"/>
    </row>
    <row r="6615" spans="8:8" x14ac:dyDescent="0.25">
      <c r="H6615" s="72"/>
    </row>
    <row r="6616" spans="8:8" x14ac:dyDescent="0.25">
      <c r="H6616" s="72"/>
    </row>
    <row r="6617" spans="8:8" x14ac:dyDescent="0.25">
      <c r="H6617" s="72"/>
    </row>
    <row r="6618" spans="8:8" x14ac:dyDescent="0.25">
      <c r="H6618" s="72"/>
    </row>
    <row r="6619" spans="8:8" x14ac:dyDescent="0.25">
      <c r="H6619" s="72"/>
    </row>
    <row r="6620" spans="8:8" x14ac:dyDescent="0.25">
      <c r="H6620" s="72"/>
    </row>
    <row r="6621" spans="8:8" x14ac:dyDescent="0.25">
      <c r="H6621" s="72"/>
    </row>
    <row r="6622" spans="8:8" x14ac:dyDescent="0.25">
      <c r="H6622" s="72"/>
    </row>
    <row r="6623" spans="8:8" x14ac:dyDescent="0.25">
      <c r="H6623" s="72"/>
    </row>
    <row r="6624" spans="8:8" x14ac:dyDescent="0.25">
      <c r="H6624" s="72"/>
    </row>
    <row r="6625" spans="8:8" x14ac:dyDescent="0.25">
      <c r="H6625" s="72"/>
    </row>
    <row r="6626" spans="8:8" x14ac:dyDescent="0.25">
      <c r="H6626" s="72"/>
    </row>
    <row r="6627" spans="8:8" x14ac:dyDescent="0.25">
      <c r="H6627" s="72"/>
    </row>
    <row r="6628" spans="8:8" x14ac:dyDescent="0.25">
      <c r="H6628" s="72"/>
    </row>
    <row r="6629" spans="8:8" x14ac:dyDescent="0.25">
      <c r="H6629" s="72"/>
    </row>
    <row r="6630" spans="8:8" x14ac:dyDescent="0.25">
      <c r="H6630" s="72"/>
    </row>
    <row r="6631" spans="8:8" x14ac:dyDescent="0.25">
      <c r="H6631" s="72"/>
    </row>
    <row r="6632" spans="8:8" x14ac:dyDescent="0.25">
      <c r="H6632" s="72"/>
    </row>
    <row r="6633" spans="8:8" x14ac:dyDescent="0.25">
      <c r="H6633" s="72"/>
    </row>
    <row r="6634" spans="8:8" x14ac:dyDescent="0.25">
      <c r="H6634" s="72"/>
    </row>
    <row r="6635" spans="8:8" x14ac:dyDescent="0.25">
      <c r="H6635" s="72"/>
    </row>
    <row r="6637" spans="8:8" x14ac:dyDescent="0.25">
      <c r="H6637" s="72"/>
    </row>
    <row r="6638" spans="8:8" x14ac:dyDescent="0.25">
      <c r="H6638" s="72"/>
    </row>
    <row r="6639" spans="8:8" x14ac:dyDescent="0.25">
      <c r="H6639" s="72"/>
    </row>
    <row r="6640" spans="8:8" x14ac:dyDescent="0.25">
      <c r="H6640" s="72"/>
    </row>
    <row r="6641" spans="8:8" x14ac:dyDescent="0.25">
      <c r="H6641" s="72"/>
    </row>
    <row r="6642" spans="8:8" x14ac:dyDescent="0.25">
      <c r="H6642" s="72"/>
    </row>
    <row r="6644" spans="8:8" x14ac:dyDescent="0.25">
      <c r="H6644" s="72"/>
    </row>
    <row r="6645" spans="8:8" x14ac:dyDescent="0.25">
      <c r="H6645" s="72"/>
    </row>
    <row r="6646" spans="8:8" x14ac:dyDescent="0.25">
      <c r="H6646" s="72"/>
    </row>
    <row r="6647" spans="8:8" x14ac:dyDescent="0.25">
      <c r="H6647" s="72"/>
    </row>
    <row r="6648" spans="8:8" x14ac:dyDescent="0.25">
      <c r="H6648" s="72"/>
    </row>
    <row r="6649" spans="8:8" x14ac:dyDescent="0.25">
      <c r="H6649" s="72"/>
    </row>
    <row r="6651" spans="8:8" x14ac:dyDescent="0.25">
      <c r="H6651" s="72"/>
    </row>
    <row r="6652" spans="8:8" x14ac:dyDescent="0.25">
      <c r="H6652" s="72"/>
    </row>
    <row r="6653" spans="8:8" x14ac:dyDescent="0.25">
      <c r="H6653" s="72"/>
    </row>
    <row r="6654" spans="8:8" x14ac:dyDescent="0.25">
      <c r="H6654" s="72"/>
    </row>
    <row r="6655" spans="8:8" x14ac:dyDescent="0.25">
      <c r="H6655" s="72"/>
    </row>
    <row r="6656" spans="8:8" x14ac:dyDescent="0.25">
      <c r="H6656" s="72"/>
    </row>
    <row r="6657" spans="8:8" x14ac:dyDescent="0.25">
      <c r="H6657" s="72"/>
    </row>
    <row r="6658" spans="8:8" x14ac:dyDescent="0.25">
      <c r="H6658" s="72"/>
    </row>
    <row r="6659" spans="8:8" x14ac:dyDescent="0.25">
      <c r="H6659" s="72"/>
    </row>
    <row r="6660" spans="8:8" x14ac:dyDescent="0.25">
      <c r="H6660" s="72"/>
    </row>
    <row r="6661" spans="8:8" x14ac:dyDescent="0.25">
      <c r="H6661" s="72"/>
    </row>
    <row r="6662" spans="8:8" x14ac:dyDescent="0.25">
      <c r="H6662" s="72"/>
    </row>
    <row r="6663" spans="8:8" x14ac:dyDescent="0.25">
      <c r="H6663" s="72"/>
    </row>
    <row r="6664" spans="8:8" x14ac:dyDescent="0.25">
      <c r="H6664" s="72"/>
    </row>
    <row r="6665" spans="8:8" x14ac:dyDescent="0.25">
      <c r="H6665" s="72"/>
    </row>
    <row r="6666" spans="8:8" x14ac:dyDescent="0.25">
      <c r="H6666" s="72"/>
    </row>
    <row r="6667" spans="8:8" x14ac:dyDescent="0.25">
      <c r="H6667" s="72"/>
    </row>
    <row r="6668" spans="8:8" x14ac:dyDescent="0.25">
      <c r="H6668" s="72"/>
    </row>
    <row r="6669" spans="8:8" x14ac:dyDescent="0.25">
      <c r="H6669" s="72"/>
    </row>
    <row r="6670" spans="8:8" x14ac:dyDescent="0.25">
      <c r="H6670" s="72"/>
    </row>
    <row r="6671" spans="8:8" x14ac:dyDescent="0.25">
      <c r="H6671" s="72"/>
    </row>
    <row r="6672" spans="8:8" x14ac:dyDescent="0.25">
      <c r="H6672" s="72"/>
    </row>
    <row r="6673" spans="8:8" x14ac:dyDescent="0.25">
      <c r="H6673" s="72"/>
    </row>
    <row r="6674" spans="8:8" x14ac:dyDescent="0.25">
      <c r="H6674" s="72"/>
    </row>
    <row r="6675" spans="8:8" x14ac:dyDescent="0.25">
      <c r="H6675" s="72"/>
    </row>
    <row r="6676" spans="8:8" x14ac:dyDescent="0.25">
      <c r="H6676" s="72"/>
    </row>
    <row r="6677" spans="8:8" x14ac:dyDescent="0.25">
      <c r="H6677" s="72"/>
    </row>
    <row r="6678" spans="8:8" x14ac:dyDescent="0.25">
      <c r="H6678" s="72"/>
    </row>
    <row r="6679" spans="8:8" x14ac:dyDescent="0.25">
      <c r="H6679" s="72"/>
    </row>
    <row r="6680" spans="8:8" x14ac:dyDescent="0.25">
      <c r="H6680" s="72"/>
    </row>
    <row r="6681" spans="8:8" x14ac:dyDescent="0.25">
      <c r="H6681" s="72"/>
    </row>
    <row r="6682" spans="8:8" x14ac:dyDescent="0.25">
      <c r="H6682" s="72"/>
    </row>
    <row r="6683" spans="8:8" x14ac:dyDescent="0.25">
      <c r="H6683" s="72"/>
    </row>
    <row r="6684" spans="8:8" x14ac:dyDescent="0.25">
      <c r="H6684" s="72"/>
    </row>
    <row r="6685" spans="8:8" x14ac:dyDescent="0.25">
      <c r="H6685" s="72"/>
    </row>
    <row r="6686" spans="8:8" x14ac:dyDescent="0.25">
      <c r="H6686" s="72"/>
    </row>
    <row r="6687" spans="8:8" x14ac:dyDescent="0.25">
      <c r="H6687" s="72"/>
    </row>
    <row r="6688" spans="8:8" x14ac:dyDescent="0.25">
      <c r="H6688" s="72"/>
    </row>
    <row r="6689" spans="8:8" x14ac:dyDescent="0.25">
      <c r="H6689" s="72"/>
    </row>
    <row r="6690" spans="8:8" x14ac:dyDescent="0.25">
      <c r="H6690" s="72"/>
    </row>
    <row r="6691" spans="8:8" x14ac:dyDescent="0.25">
      <c r="H6691" s="72"/>
    </row>
    <row r="6692" spans="8:8" x14ac:dyDescent="0.25">
      <c r="H6692" s="72"/>
    </row>
    <row r="6693" spans="8:8" x14ac:dyDescent="0.25">
      <c r="H6693" s="72"/>
    </row>
    <row r="6694" spans="8:8" x14ac:dyDescent="0.25">
      <c r="H6694" s="72"/>
    </row>
    <row r="6695" spans="8:8" x14ac:dyDescent="0.25">
      <c r="H6695" s="72"/>
    </row>
    <row r="6696" spans="8:8" x14ac:dyDescent="0.25">
      <c r="H6696" s="72"/>
    </row>
    <row r="6697" spans="8:8" x14ac:dyDescent="0.25">
      <c r="H6697" s="72"/>
    </row>
    <row r="6703" spans="8:8" x14ac:dyDescent="0.25">
      <c r="H6703" s="72"/>
    </row>
    <row r="6709" spans="8:8" x14ac:dyDescent="0.25">
      <c r="H6709" s="72"/>
    </row>
    <row r="6711" spans="8:8" x14ac:dyDescent="0.25">
      <c r="H6711" s="72"/>
    </row>
    <row r="6714" spans="8:8" x14ac:dyDescent="0.25">
      <c r="H6714" s="72"/>
    </row>
    <row r="6716" spans="8:8" x14ac:dyDescent="0.25">
      <c r="H6716" s="72"/>
    </row>
    <row r="6717" spans="8:8" x14ac:dyDescent="0.25">
      <c r="H6717" s="72"/>
    </row>
    <row r="6718" spans="8:8" x14ac:dyDescent="0.25">
      <c r="H6718" s="72"/>
    </row>
    <row r="6720" spans="8:8" x14ac:dyDescent="0.25">
      <c r="H6720" s="72"/>
    </row>
    <row r="6721" spans="8:8" x14ac:dyDescent="0.25">
      <c r="H6721" s="72"/>
    </row>
    <row r="6727" spans="8:8" x14ac:dyDescent="0.25">
      <c r="H6727" s="72"/>
    </row>
    <row r="6729" spans="8:8" x14ac:dyDescent="0.25">
      <c r="H6729" s="72"/>
    </row>
    <row r="6730" spans="8:8" x14ac:dyDescent="0.25">
      <c r="H6730" s="72"/>
    </row>
    <row r="6731" spans="8:8" x14ac:dyDescent="0.25">
      <c r="H6731" s="72"/>
    </row>
    <row r="6732" spans="8:8" x14ac:dyDescent="0.25">
      <c r="H6732" s="72"/>
    </row>
    <row r="6733" spans="8:8" x14ac:dyDescent="0.25">
      <c r="H6733" s="72"/>
    </row>
    <row r="6734" spans="8:8" x14ac:dyDescent="0.25">
      <c r="H6734" s="72"/>
    </row>
    <row r="6735" spans="8:8" x14ac:dyDescent="0.25">
      <c r="H6735" s="72"/>
    </row>
    <row r="6736" spans="8:8" x14ac:dyDescent="0.25">
      <c r="H6736" s="72"/>
    </row>
    <row r="6737" spans="8:8" x14ac:dyDescent="0.25">
      <c r="H6737" s="72"/>
    </row>
    <row r="6738" spans="8:8" x14ac:dyDescent="0.25">
      <c r="H6738" s="72"/>
    </row>
    <row r="6739" spans="8:8" x14ac:dyDescent="0.25">
      <c r="H6739" s="72"/>
    </row>
    <row r="6740" spans="8:8" x14ac:dyDescent="0.25">
      <c r="H6740" s="72"/>
    </row>
    <row r="6741" spans="8:8" x14ac:dyDescent="0.25">
      <c r="H6741" s="72"/>
    </row>
    <row r="6742" spans="8:8" x14ac:dyDescent="0.25">
      <c r="H6742" s="72"/>
    </row>
    <row r="6743" spans="8:8" x14ac:dyDescent="0.25">
      <c r="H6743" s="72"/>
    </row>
    <row r="6744" spans="8:8" x14ac:dyDescent="0.25">
      <c r="H6744" s="72"/>
    </row>
    <row r="6745" spans="8:8" x14ac:dyDescent="0.25">
      <c r="H6745" s="72"/>
    </row>
    <row r="6746" spans="8:8" x14ac:dyDescent="0.25">
      <c r="H6746" s="72"/>
    </row>
    <row r="6747" spans="8:8" x14ac:dyDescent="0.25">
      <c r="H6747" s="72"/>
    </row>
    <row r="6748" spans="8:8" x14ac:dyDescent="0.25">
      <c r="H6748" s="72"/>
    </row>
    <row r="6749" spans="8:8" x14ac:dyDescent="0.25">
      <c r="H6749" s="72"/>
    </row>
    <row r="6750" spans="8:8" x14ac:dyDescent="0.25">
      <c r="H6750" s="72"/>
    </row>
    <row r="6751" spans="8:8" x14ac:dyDescent="0.25">
      <c r="H6751" s="72"/>
    </row>
    <row r="6752" spans="8:8" x14ac:dyDescent="0.25">
      <c r="H6752" s="72"/>
    </row>
    <row r="6753" spans="8:8" x14ac:dyDescent="0.25">
      <c r="H6753" s="72"/>
    </row>
    <row r="6754" spans="8:8" x14ac:dyDescent="0.25">
      <c r="H6754" s="72"/>
    </row>
    <row r="6755" spans="8:8" x14ac:dyDescent="0.25">
      <c r="H6755" s="72"/>
    </row>
    <row r="6756" spans="8:8" x14ac:dyDescent="0.25">
      <c r="H6756" s="72"/>
    </row>
    <row r="6757" spans="8:8" x14ac:dyDescent="0.25">
      <c r="H6757" s="72"/>
    </row>
    <row r="6759" spans="8:8" x14ac:dyDescent="0.25">
      <c r="H6759" s="72"/>
    </row>
    <row r="6760" spans="8:8" x14ac:dyDescent="0.25">
      <c r="H6760" s="72"/>
    </row>
    <row r="6761" spans="8:8" x14ac:dyDescent="0.25">
      <c r="H6761" s="72"/>
    </row>
    <row r="6762" spans="8:8" x14ac:dyDescent="0.25">
      <c r="H6762" s="72"/>
    </row>
    <row r="6763" spans="8:8" x14ac:dyDescent="0.25">
      <c r="H6763" s="72"/>
    </row>
    <row r="6764" spans="8:8" x14ac:dyDescent="0.25">
      <c r="H6764" s="72"/>
    </row>
    <row r="6765" spans="8:8" x14ac:dyDescent="0.25">
      <c r="H6765" s="72"/>
    </row>
    <row r="6767" spans="8:8" x14ac:dyDescent="0.25">
      <c r="H6767" s="72"/>
    </row>
    <row r="6768" spans="8:8" x14ac:dyDescent="0.25">
      <c r="H6768" s="72"/>
    </row>
    <row r="6770" spans="8:8" x14ac:dyDescent="0.25">
      <c r="H6770" s="72"/>
    </row>
    <row r="6771" spans="8:8" x14ac:dyDescent="0.25">
      <c r="H6771" s="72"/>
    </row>
    <row r="6772" spans="8:8" x14ac:dyDescent="0.25">
      <c r="H6772" s="72"/>
    </row>
    <row r="6773" spans="8:8" x14ac:dyDescent="0.25">
      <c r="H6773" s="72"/>
    </row>
    <row r="6774" spans="8:8" x14ac:dyDescent="0.25">
      <c r="H6774" s="72"/>
    </row>
    <row r="6775" spans="8:8" x14ac:dyDescent="0.25">
      <c r="H6775" s="72"/>
    </row>
    <row r="6776" spans="8:8" x14ac:dyDescent="0.25">
      <c r="H6776" s="72"/>
    </row>
    <row r="6777" spans="8:8" x14ac:dyDescent="0.25">
      <c r="H6777" s="72"/>
    </row>
    <row r="6778" spans="8:8" x14ac:dyDescent="0.25">
      <c r="H6778" s="72"/>
    </row>
    <row r="6779" spans="8:8" x14ac:dyDescent="0.25">
      <c r="H6779" s="72"/>
    </row>
    <row r="6780" spans="8:8" x14ac:dyDescent="0.25">
      <c r="H6780" s="72"/>
    </row>
    <row r="6781" spans="8:8" x14ac:dyDescent="0.25">
      <c r="H6781" s="72"/>
    </row>
    <row r="6782" spans="8:8" x14ac:dyDescent="0.25">
      <c r="H6782" s="72"/>
    </row>
    <row r="6783" spans="8:8" x14ac:dyDescent="0.25">
      <c r="H6783" s="72"/>
    </row>
    <row r="6785" spans="8:8" x14ac:dyDescent="0.25">
      <c r="H6785" s="72"/>
    </row>
    <row r="6786" spans="8:8" x14ac:dyDescent="0.25">
      <c r="H6786" s="72"/>
    </row>
    <row r="6787" spans="8:8" x14ac:dyDescent="0.25">
      <c r="H6787" s="72"/>
    </row>
    <row r="6799" spans="8:8" x14ac:dyDescent="0.25">
      <c r="H6799" s="72"/>
    </row>
    <row r="6801" spans="8:8" x14ac:dyDescent="0.25">
      <c r="H6801" s="72"/>
    </row>
    <row r="6803" spans="8:8" x14ac:dyDescent="0.25">
      <c r="H6803" s="72"/>
    </row>
    <row r="6804" spans="8:8" x14ac:dyDescent="0.25">
      <c r="H6804" s="72"/>
    </row>
    <row r="6805" spans="8:8" x14ac:dyDescent="0.25">
      <c r="H6805" s="72"/>
    </row>
    <row r="6806" spans="8:8" x14ac:dyDescent="0.25">
      <c r="H6806" s="72"/>
    </row>
    <row r="6807" spans="8:8" x14ac:dyDescent="0.25">
      <c r="H6807" s="72"/>
    </row>
    <row r="6808" spans="8:8" x14ac:dyDescent="0.25">
      <c r="H6808" s="72"/>
    </row>
    <row r="6809" spans="8:8" x14ac:dyDescent="0.25">
      <c r="H6809" s="72"/>
    </row>
    <row r="6810" spans="8:8" x14ac:dyDescent="0.25">
      <c r="H6810" s="72"/>
    </row>
    <row r="6811" spans="8:8" x14ac:dyDescent="0.25">
      <c r="H6811" s="72"/>
    </row>
    <row r="6812" spans="8:8" x14ac:dyDescent="0.25">
      <c r="H6812" s="72"/>
    </row>
    <row r="6813" spans="8:8" x14ac:dyDescent="0.25">
      <c r="H6813" s="72"/>
    </row>
    <row r="6814" spans="8:8" x14ac:dyDescent="0.25">
      <c r="H6814" s="72"/>
    </row>
    <row r="6815" spans="8:8" x14ac:dyDescent="0.25">
      <c r="H6815" s="72"/>
    </row>
    <row r="6817" spans="8:8" x14ac:dyDescent="0.25">
      <c r="H6817" s="72"/>
    </row>
    <row r="6818" spans="8:8" x14ac:dyDescent="0.25">
      <c r="H6818" s="72"/>
    </row>
    <row r="6819" spans="8:8" x14ac:dyDescent="0.25">
      <c r="H6819" s="72"/>
    </row>
    <row r="6820" spans="8:8" x14ac:dyDescent="0.25">
      <c r="H6820" s="72"/>
    </row>
    <row r="6821" spans="8:8" x14ac:dyDescent="0.25">
      <c r="H6821" s="72"/>
    </row>
    <row r="6822" spans="8:8" x14ac:dyDescent="0.25">
      <c r="H6822" s="72"/>
    </row>
    <row r="6823" spans="8:8" x14ac:dyDescent="0.25">
      <c r="H6823" s="72"/>
    </row>
    <row r="6824" spans="8:8" x14ac:dyDescent="0.25">
      <c r="H6824" s="72"/>
    </row>
    <row r="6825" spans="8:8" x14ac:dyDescent="0.25">
      <c r="H6825" s="72"/>
    </row>
    <row r="6826" spans="8:8" x14ac:dyDescent="0.25">
      <c r="H6826" s="72"/>
    </row>
    <row r="6827" spans="8:8" x14ac:dyDescent="0.25">
      <c r="H6827" s="72"/>
    </row>
    <row r="6835" spans="8:8" x14ac:dyDescent="0.25">
      <c r="H6835" s="72"/>
    </row>
    <row r="6836" spans="8:8" x14ac:dyDescent="0.25">
      <c r="H6836" s="72"/>
    </row>
    <row r="6837" spans="8:8" x14ac:dyDescent="0.25">
      <c r="H6837" s="72"/>
    </row>
    <row r="6838" spans="8:8" x14ac:dyDescent="0.25">
      <c r="H6838" s="72"/>
    </row>
    <row r="6839" spans="8:8" x14ac:dyDescent="0.25">
      <c r="H6839" s="72"/>
    </row>
    <row r="6840" spans="8:8" x14ac:dyDescent="0.25">
      <c r="H6840" s="72"/>
    </row>
    <row r="6842" spans="8:8" x14ac:dyDescent="0.25">
      <c r="H6842" s="72"/>
    </row>
    <row r="6843" spans="8:8" x14ac:dyDescent="0.25">
      <c r="H6843" s="72"/>
    </row>
    <row r="6844" spans="8:8" x14ac:dyDescent="0.25">
      <c r="H6844" s="72"/>
    </row>
    <row r="6845" spans="8:8" x14ac:dyDescent="0.25">
      <c r="H6845" s="72"/>
    </row>
    <row r="6846" spans="8:8" x14ac:dyDescent="0.25">
      <c r="H6846" s="72"/>
    </row>
    <row r="6847" spans="8:8" x14ac:dyDescent="0.25">
      <c r="H6847" s="72"/>
    </row>
    <row r="6848" spans="8:8" x14ac:dyDescent="0.25">
      <c r="H6848" s="72"/>
    </row>
    <row r="6849" spans="8:8" x14ac:dyDescent="0.25">
      <c r="H6849" s="72"/>
    </row>
    <row r="6850" spans="8:8" x14ac:dyDescent="0.25">
      <c r="H6850" s="72"/>
    </row>
    <row r="6851" spans="8:8" x14ac:dyDescent="0.25">
      <c r="H6851" s="72"/>
    </row>
    <row r="6852" spans="8:8" x14ac:dyDescent="0.25">
      <c r="H6852" s="72"/>
    </row>
    <row r="6853" spans="8:8" x14ac:dyDescent="0.25">
      <c r="H6853" s="72"/>
    </row>
    <row r="6854" spans="8:8" x14ac:dyDescent="0.25">
      <c r="H6854" s="72"/>
    </row>
    <row r="6855" spans="8:8" x14ac:dyDescent="0.25">
      <c r="H6855" s="72"/>
    </row>
    <row r="6856" spans="8:8" x14ac:dyDescent="0.25">
      <c r="H6856" s="72"/>
    </row>
    <row r="6857" spans="8:8" x14ac:dyDescent="0.25">
      <c r="H6857" s="72"/>
    </row>
    <row r="6858" spans="8:8" x14ac:dyDescent="0.25">
      <c r="H6858" s="72"/>
    </row>
    <row r="6859" spans="8:8" x14ac:dyDescent="0.25">
      <c r="H6859" s="72"/>
    </row>
    <row r="6860" spans="8:8" x14ac:dyDescent="0.25">
      <c r="H6860" s="72"/>
    </row>
    <row r="6861" spans="8:8" x14ac:dyDescent="0.25">
      <c r="H6861" s="72"/>
    </row>
    <row r="6862" spans="8:8" x14ac:dyDescent="0.25">
      <c r="H6862" s="72"/>
    </row>
    <row r="6864" spans="8:8" x14ac:dyDescent="0.25">
      <c r="H6864" s="72"/>
    </row>
    <row r="6869" spans="8:8" x14ac:dyDescent="0.25">
      <c r="H6869" s="72"/>
    </row>
    <row r="6875" spans="8:8" x14ac:dyDescent="0.25">
      <c r="H6875" s="72"/>
    </row>
    <row r="6876" spans="8:8" x14ac:dyDescent="0.25">
      <c r="H6876" s="72"/>
    </row>
    <row r="6877" spans="8:8" x14ac:dyDescent="0.25">
      <c r="H6877" s="72"/>
    </row>
    <row r="6878" spans="8:8" x14ac:dyDescent="0.25">
      <c r="H6878" s="72"/>
    </row>
    <row r="6879" spans="8:8" x14ac:dyDescent="0.25">
      <c r="H6879" s="72"/>
    </row>
    <row r="6880" spans="8:8" x14ac:dyDescent="0.25">
      <c r="H6880" s="72"/>
    </row>
    <row r="6881" spans="8:8" x14ac:dyDescent="0.25">
      <c r="H6881" s="72"/>
    </row>
    <row r="6882" spans="8:8" x14ac:dyDescent="0.25">
      <c r="H6882" s="72"/>
    </row>
    <row r="6883" spans="8:8" x14ac:dyDescent="0.25">
      <c r="H6883" s="72"/>
    </row>
    <row r="6884" spans="8:8" x14ac:dyDescent="0.25">
      <c r="H6884" s="72"/>
    </row>
    <row r="6885" spans="8:8" x14ac:dyDescent="0.25">
      <c r="H6885" s="72"/>
    </row>
    <row r="6886" spans="8:8" x14ac:dyDescent="0.25">
      <c r="H6886" s="72"/>
    </row>
    <row r="6887" spans="8:8" x14ac:dyDescent="0.25">
      <c r="H6887" s="72"/>
    </row>
    <row r="6888" spans="8:8" x14ac:dyDescent="0.25">
      <c r="H6888" s="72"/>
    </row>
    <row r="6889" spans="8:8" x14ac:dyDescent="0.25">
      <c r="H6889" s="72"/>
    </row>
    <row r="6891" spans="8:8" x14ac:dyDescent="0.25">
      <c r="H6891" s="72"/>
    </row>
    <row r="6892" spans="8:8" x14ac:dyDescent="0.25">
      <c r="H6892" s="72"/>
    </row>
    <row r="6893" spans="8:8" x14ac:dyDescent="0.25">
      <c r="H6893" s="72"/>
    </row>
    <row r="6894" spans="8:8" x14ac:dyDescent="0.25">
      <c r="H6894" s="72"/>
    </row>
    <row r="6895" spans="8:8" x14ac:dyDescent="0.25">
      <c r="H6895" s="72"/>
    </row>
    <row r="6896" spans="8:8" x14ac:dyDescent="0.25">
      <c r="H6896" s="72"/>
    </row>
    <row r="6901" spans="8:8" x14ac:dyDescent="0.25">
      <c r="H6901" s="72"/>
    </row>
    <row r="6902" spans="8:8" x14ac:dyDescent="0.25">
      <c r="H6902" s="72"/>
    </row>
    <row r="6903" spans="8:8" x14ac:dyDescent="0.25">
      <c r="H6903" s="72"/>
    </row>
    <row r="6904" spans="8:8" x14ac:dyDescent="0.25">
      <c r="H6904" s="72"/>
    </row>
    <row r="6905" spans="8:8" x14ac:dyDescent="0.25">
      <c r="H6905" s="72"/>
    </row>
    <row r="6906" spans="8:8" x14ac:dyDescent="0.25">
      <c r="H6906" s="72"/>
    </row>
    <row r="6908" spans="8:8" x14ac:dyDescent="0.25">
      <c r="H6908" s="72"/>
    </row>
    <row r="6909" spans="8:8" x14ac:dyDescent="0.25">
      <c r="H6909" s="72"/>
    </row>
    <row r="6910" spans="8:8" x14ac:dyDescent="0.25">
      <c r="H6910" s="72"/>
    </row>
    <row r="6911" spans="8:8" x14ac:dyDescent="0.25">
      <c r="H6911" s="72"/>
    </row>
    <row r="6913" spans="8:8" x14ac:dyDescent="0.25">
      <c r="H6913" s="72"/>
    </row>
    <row r="6914" spans="8:8" x14ac:dyDescent="0.25">
      <c r="H6914" s="72"/>
    </row>
    <row r="6915" spans="8:8" x14ac:dyDescent="0.25">
      <c r="H6915" s="72"/>
    </row>
    <row r="6916" spans="8:8" x14ac:dyDescent="0.25">
      <c r="H6916" s="72"/>
    </row>
    <row r="6917" spans="8:8" x14ac:dyDescent="0.25">
      <c r="H6917" s="72"/>
    </row>
    <row r="6918" spans="8:8" x14ac:dyDescent="0.25">
      <c r="H6918" s="72"/>
    </row>
    <row r="6919" spans="8:8" x14ac:dyDescent="0.25">
      <c r="H6919" s="72"/>
    </row>
    <row r="6920" spans="8:8" x14ac:dyDescent="0.25">
      <c r="H6920" s="72"/>
    </row>
    <row r="6921" spans="8:8" x14ac:dyDescent="0.25">
      <c r="H6921" s="72"/>
    </row>
    <row r="6922" spans="8:8" x14ac:dyDescent="0.25">
      <c r="H6922" s="72"/>
    </row>
    <row r="6923" spans="8:8" x14ac:dyDescent="0.25">
      <c r="H6923" s="72"/>
    </row>
    <row r="6924" spans="8:8" x14ac:dyDescent="0.25">
      <c r="H6924" s="72"/>
    </row>
    <row r="6926" spans="8:8" x14ac:dyDescent="0.25">
      <c r="H6926" s="72"/>
    </row>
    <row r="6927" spans="8:8" x14ac:dyDescent="0.25">
      <c r="H6927" s="72"/>
    </row>
    <row r="6929" spans="8:8" x14ac:dyDescent="0.25">
      <c r="H6929" s="72"/>
    </row>
    <row r="6930" spans="8:8" x14ac:dyDescent="0.25">
      <c r="H6930" s="72"/>
    </row>
    <row r="6931" spans="8:8" x14ac:dyDescent="0.25">
      <c r="H6931" s="72"/>
    </row>
    <row r="6932" spans="8:8" x14ac:dyDescent="0.25">
      <c r="H6932" s="72"/>
    </row>
    <row r="6933" spans="8:8" x14ac:dyDescent="0.25">
      <c r="H6933" s="72"/>
    </row>
    <row r="6934" spans="8:8" x14ac:dyDescent="0.25">
      <c r="H6934" s="72"/>
    </row>
    <row r="6935" spans="8:8" x14ac:dyDescent="0.25">
      <c r="H6935" s="72"/>
    </row>
    <row r="6936" spans="8:8" x14ac:dyDescent="0.25">
      <c r="H6936" s="72"/>
    </row>
    <row r="6938" spans="8:8" x14ac:dyDescent="0.25">
      <c r="H6938" s="72"/>
    </row>
    <row r="6939" spans="8:8" x14ac:dyDescent="0.25">
      <c r="H6939" s="72"/>
    </row>
    <row r="6940" spans="8:8" x14ac:dyDescent="0.25">
      <c r="H6940" s="72"/>
    </row>
    <row r="6941" spans="8:8" x14ac:dyDescent="0.25">
      <c r="H6941" s="72"/>
    </row>
    <row r="6942" spans="8:8" x14ac:dyDescent="0.25">
      <c r="H6942" s="72"/>
    </row>
    <row r="6943" spans="8:8" x14ac:dyDescent="0.25">
      <c r="H6943" s="72"/>
    </row>
    <row r="6944" spans="8:8" x14ac:dyDescent="0.25">
      <c r="H6944" s="72"/>
    </row>
    <row r="6945" spans="8:8" x14ac:dyDescent="0.25">
      <c r="H6945" s="72"/>
    </row>
    <row r="6946" spans="8:8" x14ac:dyDescent="0.25">
      <c r="H6946" s="72"/>
    </row>
    <row r="6947" spans="8:8" x14ac:dyDescent="0.25">
      <c r="H6947" s="72"/>
    </row>
    <row r="6949" spans="8:8" x14ac:dyDescent="0.25">
      <c r="H6949" s="72"/>
    </row>
    <row r="6950" spans="8:8" x14ac:dyDescent="0.25">
      <c r="H6950" s="72"/>
    </row>
    <row r="6951" spans="8:8" x14ac:dyDescent="0.25">
      <c r="H6951" s="72"/>
    </row>
    <row r="6952" spans="8:8" x14ac:dyDescent="0.25">
      <c r="H6952" s="72"/>
    </row>
    <row r="6954" spans="8:8" x14ac:dyDescent="0.25">
      <c r="H6954" s="72"/>
    </row>
    <row r="6955" spans="8:8" x14ac:dyDescent="0.25">
      <c r="H6955" s="72"/>
    </row>
    <row r="6956" spans="8:8" x14ac:dyDescent="0.25">
      <c r="H6956" s="72"/>
    </row>
    <row r="6957" spans="8:8" x14ac:dyDescent="0.25">
      <c r="H6957" s="72"/>
    </row>
    <row r="6958" spans="8:8" x14ac:dyDescent="0.25">
      <c r="H6958" s="72"/>
    </row>
    <row r="6965" spans="8:8" x14ac:dyDescent="0.25">
      <c r="H6965" s="72"/>
    </row>
    <row r="6966" spans="8:8" x14ac:dyDescent="0.25">
      <c r="H6966" s="72"/>
    </row>
    <row r="6968" spans="8:8" x14ac:dyDescent="0.25">
      <c r="H6968" s="72"/>
    </row>
    <row r="6971" spans="8:8" x14ac:dyDescent="0.25">
      <c r="H6971" s="72"/>
    </row>
    <row r="6972" spans="8:8" x14ac:dyDescent="0.25">
      <c r="H6972" s="72"/>
    </row>
    <row r="6973" spans="8:8" x14ac:dyDescent="0.25">
      <c r="H6973" s="72"/>
    </row>
    <row r="6974" spans="8:8" x14ac:dyDescent="0.25">
      <c r="H6974" s="72"/>
    </row>
    <row r="6975" spans="8:8" x14ac:dyDescent="0.25">
      <c r="H6975" s="72"/>
    </row>
    <row r="6976" spans="8:8" x14ac:dyDescent="0.25">
      <c r="H6976" s="72"/>
    </row>
    <row r="6977" spans="8:8" x14ac:dyDescent="0.25">
      <c r="H6977" s="72"/>
    </row>
    <row r="6978" spans="8:8" x14ac:dyDescent="0.25">
      <c r="H6978" s="72"/>
    </row>
    <row r="6982" spans="8:8" x14ac:dyDescent="0.25">
      <c r="H6982" s="72"/>
    </row>
    <row r="6984" spans="8:8" x14ac:dyDescent="0.25">
      <c r="H6984" s="72"/>
    </row>
    <row r="6985" spans="8:8" x14ac:dyDescent="0.25">
      <c r="H6985" s="72"/>
    </row>
    <row r="6987" spans="8:8" x14ac:dyDescent="0.25">
      <c r="H6987" s="72"/>
    </row>
    <row r="6989" spans="8:8" x14ac:dyDescent="0.25">
      <c r="H6989" s="72"/>
    </row>
    <row r="6990" spans="8:8" x14ac:dyDescent="0.25">
      <c r="H6990" s="72"/>
    </row>
    <row r="6991" spans="8:8" x14ac:dyDescent="0.25">
      <c r="H6991" s="72"/>
    </row>
    <row r="6992" spans="8:8" x14ac:dyDescent="0.25">
      <c r="H6992" s="72"/>
    </row>
    <row r="6993" spans="8:8" x14ac:dyDescent="0.25">
      <c r="H6993" s="72"/>
    </row>
    <row r="6994" spans="8:8" x14ac:dyDescent="0.25">
      <c r="H6994" s="72"/>
    </row>
    <row r="6996" spans="8:8" x14ac:dyDescent="0.25">
      <c r="H6996" s="72"/>
    </row>
    <row r="6997" spans="8:8" x14ac:dyDescent="0.25">
      <c r="H6997" s="72"/>
    </row>
    <row r="6998" spans="8:8" x14ac:dyDescent="0.25">
      <c r="H6998" s="72"/>
    </row>
    <row r="6999" spans="8:8" x14ac:dyDescent="0.25">
      <c r="H6999" s="72"/>
    </row>
    <row r="7003" spans="8:8" x14ac:dyDescent="0.25">
      <c r="H7003" s="72"/>
    </row>
    <row r="7004" spans="8:8" x14ac:dyDescent="0.25">
      <c r="H7004" s="72"/>
    </row>
    <row r="7005" spans="8:8" x14ac:dyDescent="0.25">
      <c r="H7005" s="72"/>
    </row>
    <row r="7006" spans="8:8" x14ac:dyDescent="0.25">
      <c r="H7006" s="72"/>
    </row>
    <row r="7007" spans="8:8" x14ac:dyDescent="0.25">
      <c r="H7007" s="72"/>
    </row>
    <row r="7008" spans="8:8" x14ac:dyDescent="0.25">
      <c r="H7008" s="72"/>
    </row>
    <row r="7010" spans="8:8" x14ac:dyDescent="0.25">
      <c r="H7010" s="72"/>
    </row>
    <row r="7012" spans="8:8" x14ac:dyDescent="0.25">
      <c r="H7012" s="72"/>
    </row>
    <row r="7013" spans="8:8" x14ac:dyDescent="0.25">
      <c r="H7013" s="72"/>
    </row>
    <row r="7014" spans="8:8" x14ac:dyDescent="0.25">
      <c r="H7014" s="72"/>
    </row>
    <row r="7015" spans="8:8" x14ac:dyDescent="0.25">
      <c r="H7015" s="72"/>
    </row>
    <row r="7016" spans="8:8" x14ac:dyDescent="0.25">
      <c r="H7016" s="72"/>
    </row>
    <row r="7017" spans="8:8" x14ac:dyDescent="0.25">
      <c r="H7017" s="72"/>
    </row>
    <row r="7018" spans="8:8" x14ac:dyDescent="0.25">
      <c r="H7018" s="72"/>
    </row>
    <row r="7020" spans="8:8" x14ac:dyDescent="0.25">
      <c r="H7020" s="72"/>
    </row>
    <row r="7021" spans="8:8" x14ac:dyDescent="0.25">
      <c r="H7021" s="72"/>
    </row>
    <row r="7022" spans="8:8" x14ac:dyDescent="0.25">
      <c r="H7022" s="72"/>
    </row>
    <row r="7023" spans="8:8" x14ac:dyDescent="0.25">
      <c r="H7023" s="72"/>
    </row>
    <row r="7024" spans="8:8" x14ac:dyDescent="0.25">
      <c r="H7024" s="72"/>
    </row>
    <row r="7025" spans="8:8" x14ac:dyDescent="0.25">
      <c r="H7025" s="72"/>
    </row>
    <row r="7026" spans="8:8" x14ac:dyDescent="0.25">
      <c r="H7026" s="72"/>
    </row>
    <row r="7027" spans="8:8" x14ac:dyDescent="0.25">
      <c r="H7027" s="72"/>
    </row>
    <row r="7028" spans="8:8" x14ac:dyDescent="0.25">
      <c r="H7028" s="72"/>
    </row>
    <row r="7029" spans="8:8" x14ac:dyDescent="0.25">
      <c r="H7029" s="72"/>
    </row>
    <row r="7030" spans="8:8" x14ac:dyDescent="0.25">
      <c r="H7030" s="72"/>
    </row>
    <row r="7031" spans="8:8" x14ac:dyDescent="0.25">
      <c r="H7031" s="72"/>
    </row>
    <row r="7032" spans="8:8" x14ac:dyDescent="0.25">
      <c r="H7032" s="72"/>
    </row>
    <row r="7033" spans="8:8" x14ac:dyDescent="0.25">
      <c r="H7033" s="72"/>
    </row>
    <row r="7034" spans="8:8" x14ac:dyDescent="0.25">
      <c r="H7034" s="72"/>
    </row>
    <row r="7036" spans="8:8" x14ac:dyDescent="0.25">
      <c r="H7036" s="72"/>
    </row>
    <row r="7042" spans="8:8" x14ac:dyDescent="0.25">
      <c r="H7042" s="72"/>
    </row>
    <row r="7043" spans="8:8" x14ac:dyDescent="0.25">
      <c r="H7043" s="72"/>
    </row>
    <row r="7044" spans="8:8" x14ac:dyDescent="0.25">
      <c r="H7044" s="72"/>
    </row>
    <row r="7045" spans="8:8" x14ac:dyDescent="0.25">
      <c r="H7045" s="72"/>
    </row>
    <row r="7046" spans="8:8" x14ac:dyDescent="0.25">
      <c r="H7046" s="72"/>
    </row>
    <row r="7047" spans="8:8" x14ac:dyDescent="0.25">
      <c r="H7047" s="72"/>
    </row>
    <row r="7048" spans="8:8" x14ac:dyDescent="0.25">
      <c r="H7048" s="72"/>
    </row>
    <row r="7050" spans="8:8" x14ac:dyDescent="0.25">
      <c r="H7050" s="72"/>
    </row>
    <row r="7051" spans="8:8" x14ac:dyDescent="0.25">
      <c r="H7051" s="72"/>
    </row>
    <row r="7052" spans="8:8" x14ac:dyDescent="0.25">
      <c r="H7052" s="72"/>
    </row>
    <row r="7053" spans="8:8" x14ac:dyDescent="0.25">
      <c r="H7053" s="72"/>
    </row>
    <row r="7054" spans="8:8" x14ac:dyDescent="0.25">
      <c r="H7054" s="72"/>
    </row>
    <row r="7055" spans="8:8" x14ac:dyDescent="0.25">
      <c r="H7055" s="72"/>
    </row>
    <row r="7057" spans="8:8" x14ac:dyDescent="0.25">
      <c r="H7057" s="72"/>
    </row>
    <row r="7059" spans="8:8" x14ac:dyDescent="0.25">
      <c r="H7059" s="72"/>
    </row>
    <row r="7060" spans="8:8" x14ac:dyDescent="0.25">
      <c r="H7060" s="72"/>
    </row>
    <row r="7061" spans="8:8" x14ac:dyDescent="0.25">
      <c r="H7061" s="72"/>
    </row>
    <row r="7062" spans="8:8" x14ac:dyDescent="0.25">
      <c r="H7062" s="72"/>
    </row>
    <row r="7063" spans="8:8" x14ac:dyDescent="0.25">
      <c r="H7063" s="72"/>
    </row>
    <row r="7064" spans="8:8" x14ac:dyDescent="0.25">
      <c r="H7064" s="72"/>
    </row>
    <row r="7065" spans="8:8" x14ac:dyDescent="0.25">
      <c r="H7065" s="72"/>
    </row>
    <row r="7066" spans="8:8" x14ac:dyDescent="0.25">
      <c r="H7066" s="72"/>
    </row>
    <row r="7067" spans="8:8" x14ac:dyDescent="0.25">
      <c r="H7067" s="72"/>
    </row>
    <row r="7068" spans="8:8" x14ac:dyDescent="0.25">
      <c r="H7068" s="72"/>
    </row>
    <row r="7070" spans="8:8" x14ac:dyDescent="0.25">
      <c r="H7070" s="72"/>
    </row>
    <row r="7071" spans="8:8" x14ac:dyDescent="0.25">
      <c r="H7071" s="72"/>
    </row>
    <row r="7073" spans="8:8" x14ac:dyDescent="0.25">
      <c r="H7073" s="72"/>
    </row>
    <row r="7074" spans="8:8" x14ac:dyDescent="0.25">
      <c r="H7074" s="72"/>
    </row>
    <row r="7075" spans="8:8" x14ac:dyDescent="0.25">
      <c r="H7075" s="72"/>
    </row>
    <row r="7077" spans="8:8" x14ac:dyDescent="0.25">
      <c r="H7077" s="72"/>
    </row>
    <row r="7078" spans="8:8" x14ac:dyDescent="0.25">
      <c r="H7078" s="72"/>
    </row>
    <row r="7079" spans="8:8" x14ac:dyDescent="0.25">
      <c r="H7079" s="72"/>
    </row>
    <row r="7080" spans="8:8" x14ac:dyDescent="0.25">
      <c r="H7080" s="72"/>
    </row>
    <row r="7081" spans="8:8" x14ac:dyDescent="0.25">
      <c r="H7081" s="72"/>
    </row>
    <row r="7082" spans="8:8" x14ac:dyDescent="0.25">
      <c r="H7082" s="72"/>
    </row>
    <row r="7084" spans="8:8" x14ac:dyDescent="0.25">
      <c r="H7084" s="72"/>
    </row>
    <row r="7085" spans="8:8" x14ac:dyDescent="0.25">
      <c r="H7085" s="72"/>
    </row>
    <row r="7088" spans="8:8" x14ac:dyDescent="0.25">
      <c r="H7088" s="72"/>
    </row>
    <row r="7089" spans="8:8" x14ac:dyDescent="0.25">
      <c r="H7089" s="72"/>
    </row>
    <row r="7090" spans="8:8" x14ac:dyDescent="0.25">
      <c r="H7090" s="72"/>
    </row>
    <row r="7091" spans="8:8" x14ac:dyDescent="0.25">
      <c r="H7091" s="72"/>
    </row>
    <row r="7092" spans="8:8" x14ac:dyDescent="0.25">
      <c r="H7092" s="72"/>
    </row>
    <row r="7093" spans="8:8" x14ac:dyDescent="0.25">
      <c r="H7093" s="72"/>
    </row>
    <row r="7094" spans="8:8" x14ac:dyDescent="0.25">
      <c r="H7094" s="72"/>
    </row>
    <row r="7095" spans="8:8" x14ac:dyDescent="0.25">
      <c r="H7095" s="72"/>
    </row>
    <row r="7096" spans="8:8" x14ac:dyDescent="0.25">
      <c r="H7096" s="72"/>
    </row>
    <row r="7098" spans="8:8" x14ac:dyDescent="0.25">
      <c r="H7098" s="72"/>
    </row>
    <row r="7099" spans="8:8" x14ac:dyDescent="0.25">
      <c r="H7099" s="72"/>
    </row>
    <row r="7100" spans="8:8" x14ac:dyDescent="0.25">
      <c r="H7100" s="72"/>
    </row>
    <row r="7101" spans="8:8" x14ac:dyDescent="0.25">
      <c r="H7101" s="72"/>
    </row>
    <row r="7102" spans="8:8" x14ac:dyDescent="0.25">
      <c r="H7102" s="72"/>
    </row>
    <row r="7103" spans="8:8" x14ac:dyDescent="0.25">
      <c r="H7103" s="72"/>
    </row>
    <row r="7104" spans="8:8" x14ac:dyDescent="0.25">
      <c r="H7104" s="72"/>
    </row>
    <row r="7105" spans="8:8" x14ac:dyDescent="0.25">
      <c r="H7105" s="72"/>
    </row>
    <row r="7106" spans="8:8" x14ac:dyDescent="0.25">
      <c r="H7106" s="72"/>
    </row>
    <row r="7107" spans="8:8" x14ac:dyDescent="0.25">
      <c r="H7107" s="72"/>
    </row>
    <row r="7108" spans="8:8" x14ac:dyDescent="0.25">
      <c r="H7108" s="72"/>
    </row>
    <row r="7109" spans="8:8" x14ac:dyDescent="0.25">
      <c r="H7109" s="72"/>
    </row>
    <row r="7110" spans="8:8" x14ac:dyDescent="0.25">
      <c r="H7110" s="72"/>
    </row>
    <row r="7111" spans="8:8" x14ac:dyDescent="0.25">
      <c r="H7111" s="72"/>
    </row>
    <row r="7112" spans="8:8" x14ac:dyDescent="0.25">
      <c r="H7112" s="72"/>
    </row>
    <row r="7113" spans="8:8" x14ac:dyDescent="0.25">
      <c r="H7113" s="72"/>
    </row>
    <row r="7114" spans="8:8" x14ac:dyDescent="0.25">
      <c r="H7114" s="72"/>
    </row>
    <row r="7116" spans="8:8" x14ac:dyDescent="0.25">
      <c r="H7116" s="72"/>
    </row>
    <row r="7117" spans="8:8" x14ac:dyDescent="0.25">
      <c r="H7117" s="72"/>
    </row>
    <row r="7118" spans="8:8" x14ac:dyDescent="0.25">
      <c r="H7118" s="72"/>
    </row>
    <row r="7119" spans="8:8" x14ac:dyDescent="0.25">
      <c r="H7119" s="72"/>
    </row>
    <row r="7120" spans="8:8" x14ac:dyDescent="0.25">
      <c r="H7120" s="72"/>
    </row>
    <row r="7121" spans="8:8" x14ac:dyDescent="0.25">
      <c r="H7121" s="72"/>
    </row>
    <row r="7122" spans="8:8" x14ac:dyDescent="0.25">
      <c r="H7122" s="72"/>
    </row>
    <row r="7123" spans="8:8" x14ac:dyDescent="0.25">
      <c r="H7123" s="72"/>
    </row>
    <row r="7124" spans="8:8" x14ac:dyDescent="0.25">
      <c r="H7124" s="72"/>
    </row>
    <row r="7125" spans="8:8" x14ac:dyDescent="0.25">
      <c r="H7125" s="72"/>
    </row>
    <row r="7126" spans="8:8" x14ac:dyDescent="0.25">
      <c r="H7126" s="72"/>
    </row>
    <row r="7131" spans="8:8" x14ac:dyDescent="0.25">
      <c r="H7131" s="72"/>
    </row>
    <row r="7132" spans="8:8" x14ac:dyDescent="0.25">
      <c r="H7132" s="72"/>
    </row>
    <row r="7135" spans="8:8" x14ac:dyDescent="0.25">
      <c r="H7135" s="72"/>
    </row>
    <row r="7136" spans="8:8" x14ac:dyDescent="0.25">
      <c r="H7136" s="72"/>
    </row>
    <row r="7137" spans="8:8" x14ac:dyDescent="0.25">
      <c r="H7137" s="72"/>
    </row>
    <row r="7138" spans="8:8" x14ac:dyDescent="0.25">
      <c r="H7138" s="72"/>
    </row>
    <row r="7139" spans="8:8" x14ac:dyDescent="0.25">
      <c r="H7139" s="72"/>
    </row>
    <row r="7140" spans="8:8" x14ac:dyDescent="0.25">
      <c r="H7140" s="72"/>
    </row>
    <row r="7141" spans="8:8" x14ac:dyDescent="0.25">
      <c r="H7141" s="72"/>
    </row>
    <row r="7143" spans="8:8" x14ac:dyDescent="0.25">
      <c r="H7143" s="72"/>
    </row>
    <row r="7144" spans="8:8" x14ac:dyDescent="0.25">
      <c r="H7144" s="72"/>
    </row>
    <row r="7145" spans="8:8" x14ac:dyDescent="0.25">
      <c r="H7145" s="72"/>
    </row>
    <row r="7148" spans="8:8" x14ac:dyDescent="0.25">
      <c r="H7148" s="72"/>
    </row>
    <row r="7149" spans="8:8" x14ac:dyDescent="0.25">
      <c r="H7149" s="72"/>
    </row>
    <row r="7150" spans="8:8" x14ac:dyDescent="0.25">
      <c r="H7150" s="72"/>
    </row>
    <row r="7151" spans="8:8" x14ac:dyDescent="0.25">
      <c r="H7151" s="72"/>
    </row>
    <row r="7152" spans="8:8" x14ac:dyDescent="0.25">
      <c r="H7152" s="72"/>
    </row>
    <row r="7153" spans="8:8" x14ac:dyDescent="0.25">
      <c r="H7153" s="72"/>
    </row>
    <row r="7154" spans="8:8" x14ac:dyDescent="0.25">
      <c r="H7154" s="72"/>
    </row>
    <row r="7155" spans="8:8" x14ac:dyDescent="0.25">
      <c r="H7155" s="72"/>
    </row>
    <row r="7156" spans="8:8" x14ac:dyDescent="0.25">
      <c r="H7156" s="72"/>
    </row>
    <row r="7157" spans="8:8" x14ac:dyDescent="0.25">
      <c r="H7157" s="72"/>
    </row>
    <row r="7158" spans="8:8" x14ac:dyDescent="0.25">
      <c r="H7158" s="72"/>
    </row>
    <row r="7159" spans="8:8" x14ac:dyDescent="0.25">
      <c r="H7159" s="72"/>
    </row>
    <row r="7160" spans="8:8" x14ac:dyDescent="0.25">
      <c r="H7160" s="72"/>
    </row>
    <row r="7161" spans="8:8" x14ac:dyDescent="0.25">
      <c r="H7161" s="72"/>
    </row>
    <row r="7164" spans="8:8" x14ac:dyDescent="0.25">
      <c r="H7164" s="72"/>
    </row>
    <row r="7165" spans="8:8" x14ac:dyDescent="0.25">
      <c r="H7165" s="72"/>
    </row>
    <row r="7169" spans="8:8" x14ac:dyDescent="0.25">
      <c r="H7169" s="72"/>
    </row>
    <row r="7172" spans="8:8" x14ac:dyDescent="0.25">
      <c r="H7172" s="72"/>
    </row>
    <row r="7173" spans="8:8" x14ac:dyDescent="0.25">
      <c r="H7173" s="72"/>
    </row>
    <row r="7174" spans="8:8" x14ac:dyDescent="0.25">
      <c r="H7174" s="72"/>
    </row>
    <row r="7175" spans="8:8" x14ac:dyDescent="0.25">
      <c r="H7175" s="72"/>
    </row>
    <row r="7176" spans="8:8" x14ac:dyDescent="0.25">
      <c r="H7176" s="72"/>
    </row>
    <row r="7177" spans="8:8" x14ac:dyDescent="0.25">
      <c r="H7177" s="72"/>
    </row>
    <row r="7178" spans="8:8" x14ac:dyDescent="0.25">
      <c r="H7178" s="72"/>
    </row>
    <row r="7179" spans="8:8" x14ac:dyDescent="0.25">
      <c r="H7179" s="72"/>
    </row>
    <row r="7180" spans="8:8" x14ac:dyDescent="0.25">
      <c r="H7180" s="72"/>
    </row>
    <row r="7181" spans="8:8" x14ac:dyDescent="0.25">
      <c r="H7181" s="72"/>
    </row>
    <row r="7182" spans="8:8" x14ac:dyDescent="0.25">
      <c r="H7182" s="72"/>
    </row>
    <row r="7183" spans="8:8" x14ac:dyDescent="0.25">
      <c r="H7183" s="72"/>
    </row>
    <row r="7184" spans="8:8" x14ac:dyDescent="0.25">
      <c r="H7184" s="72"/>
    </row>
    <row r="7185" spans="8:8" x14ac:dyDescent="0.25">
      <c r="H7185" s="72"/>
    </row>
    <row r="7186" spans="8:8" x14ac:dyDescent="0.25">
      <c r="H7186" s="72"/>
    </row>
    <row r="7187" spans="8:8" x14ac:dyDescent="0.25">
      <c r="H7187" s="72"/>
    </row>
    <row r="7188" spans="8:8" x14ac:dyDescent="0.25">
      <c r="H7188" s="72"/>
    </row>
    <row r="7189" spans="8:8" x14ac:dyDescent="0.25">
      <c r="H7189" s="72"/>
    </row>
    <row r="7190" spans="8:8" x14ac:dyDescent="0.25">
      <c r="H7190" s="72"/>
    </row>
    <row r="7191" spans="8:8" x14ac:dyDescent="0.25">
      <c r="H7191" s="72"/>
    </row>
    <row r="7192" spans="8:8" x14ac:dyDescent="0.25">
      <c r="H7192" s="72"/>
    </row>
    <row r="7195" spans="8:8" x14ac:dyDescent="0.25">
      <c r="H7195" s="72"/>
    </row>
    <row r="7196" spans="8:8" x14ac:dyDescent="0.25">
      <c r="H7196" s="72"/>
    </row>
    <row r="7198" spans="8:8" x14ac:dyDescent="0.25">
      <c r="H7198" s="72"/>
    </row>
    <row r="7199" spans="8:8" x14ac:dyDescent="0.25">
      <c r="H7199" s="72"/>
    </row>
    <row r="7200" spans="8:8" x14ac:dyDescent="0.25">
      <c r="H7200" s="72"/>
    </row>
    <row r="7201" spans="8:8" x14ac:dyDescent="0.25">
      <c r="H7201" s="72"/>
    </row>
    <row r="7202" spans="8:8" x14ac:dyDescent="0.25">
      <c r="H7202" s="72"/>
    </row>
    <row r="7204" spans="8:8" x14ac:dyDescent="0.25">
      <c r="H7204" s="72"/>
    </row>
    <row r="7205" spans="8:8" x14ac:dyDescent="0.25">
      <c r="H7205" s="72"/>
    </row>
    <row r="7207" spans="8:8" x14ac:dyDescent="0.25">
      <c r="H7207" s="72"/>
    </row>
    <row r="7208" spans="8:8" x14ac:dyDescent="0.25">
      <c r="H7208" s="72"/>
    </row>
    <row r="7209" spans="8:8" x14ac:dyDescent="0.25">
      <c r="H7209" s="72"/>
    </row>
    <row r="7210" spans="8:8" x14ac:dyDescent="0.25">
      <c r="H7210" s="72"/>
    </row>
    <row r="7211" spans="8:8" x14ac:dyDescent="0.25">
      <c r="H7211" s="72"/>
    </row>
    <row r="7212" spans="8:8" x14ac:dyDescent="0.25">
      <c r="H7212" s="72"/>
    </row>
    <row r="7213" spans="8:8" x14ac:dyDescent="0.25">
      <c r="H7213" s="72"/>
    </row>
    <row r="7215" spans="8:8" x14ac:dyDescent="0.25">
      <c r="H7215" s="72"/>
    </row>
    <row r="7216" spans="8:8" x14ac:dyDescent="0.25">
      <c r="H7216" s="72"/>
    </row>
    <row r="7220" spans="8:8" x14ac:dyDescent="0.25">
      <c r="H7220" s="72"/>
    </row>
    <row r="7222" spans="8:8" x14ac:dyDescent="0.25">
      <c r="H7222" s="72"/>
    </row>
    <row r="7224" spans="8:8" x14ac:dyDescent="0.25">
      <c r="H7224" s="72"/>
    </row>
    <row r="7225" spans="8:8" x14ac:dyDescent="0.25">
      <c r="H7225" s="72"/>
    </row>
    <row r="7226" spans="8:8" x14ac:dyDescent="0.25">
      <c r="H7226" s="72"/>
    </row>
    <row r="7227" spans="8:8" x14ac:dyDescent="0.25">
      <c r="H7227" s="72"/>
    </row>
    <row r="7228" spans="8:8" x14ac:dyDescent="0.25">
      <c r="H7228" s="72"/>
    </row>
    <row r="7229" spans="8:8" x14ac:dyDescent="0.25">
      <c r="H7229" s="72"/>
    </row>
    <row r="7230" spans="8:8" x14ac:dyDescent="0.25">
      <c r="H7230" s="72"/>
    </row>
    <row r="7231" spans="8:8" x14ac:dyDescent="0.25">
      <c r="H7231" s="72"/>
    </row>
    <row r="7232" spans="8:8" x14ac:dyDescent="0.25">
      <c r="H7232" s="72"/>
    </row>
    <row r="7233" spans="8:8" x14ac:dyDescent="0.25">
      <c r="H7233" s="72"/>
    </row>
    <row r="7234" spans="8:8" x14ac:dyDescent="0.25">
      <c r="H7234" s="72"/>
    </row>
    <row r="7235" spans="8:8" x14ac:dyDescent="0.25">
      <c r="H7235" s="72"/>
    </row>
    <row r="7236" spans="8:8" x14ac:dyDescent="0.25">
      <c r="H7236" s="72"/>
    </row>
    <row r="7237" spans="8:8" x14ac:dyDescent="0.25">
      <c r="H7237" s="72"/>
    </row>
    <row r="7238" spans="8:8" x14ac:dyDescent="0.25">
      <c r="H7238" s="72"/>
    </row>
    <row r="7240" spans="8:8" x14ac:dyDescent="0.25">
      <c r="H7240" s="72"/>
    </row>
    <row r="7241" spans="8:8" x14ac:dyDescent="0.25">
      <c r="H7241" s="72"/>
    </row>
    <row r="7242" spans="8:8" x14ac:dyDescent="0.25">
      <c r="H7242" s="72"/>
    </row>
    <row r="7244" spans="8:8" x14ac:dyDescent="0.25">
      <c r="H7244" s="72"/>
    </row>
    <row r="7245" spans="8:8" x14ac:dyDescent="0.25">
      <c r="H7245" s="72"/>
    </row>
    <row r="7246" spans="8:8" x14ac:dyDescent="0.25">
      <c r="H7246" s="72"/>
    </row>
    <row r="7247" spans="8:8" x14ac:dyDescent="0.25">
      <c r="H7247" s="72"/>
    </row>
    <row r="7248" spans="8:8" x14ac:dyDescent="0.25">
      <c r="H7248" s="72"/>
    </row>
    <row r="7249" spans="8:8" x14ac:dyDescent="0.25">
      <c r="H7249" s="72"/>
    </row>
    <row r="7251" spans="8:8" x14ac:dyDescent="0.25">
      <c r="H7251" s="72"/>
    </row>
    <row r="7253" spans="8:8" x14ac:dyDescent="0.25">
      <c r="H7253" s="72"/>
    </row>
    <row r="7254" spans="8:8" x14ac:dyDescent="0.25">
      <c r="H7254" s="72"/>
    </row>
    <row r="7255" spans="8:8" x14ac:dyDescent="0.25">
      <c r="H7255" s="72"/>
    </row>
    <row r="7257" spans="8:8" x14ac:dyDescent="0.25">
      <c r="H7257" s="72"/>
    </row>
    <row r="7258" spans="8:8" x14ac:dyDescent="0.25">
      <c r="H7258" s="72"/>
    </row>
    <row r="7259" spans="8:8" x14ac:dyDescent="0.25">
      <c r="H7259" s="72"/>
    </row>
    <row r="7260" spans="8:8" x14ac:dyDescent="0.25">
      <c r="H7260" s="72"/>
    </row>
    <row r="7261" spans="8:8" x14ac:dyDescent="0.25">
      <c r="H7261" s="72"/>
    </row>
    <row r="7262" spans="8:8" x14ac:dyDescent="0.25">
      <c r="H7262" s="72"/>
    </row>
    <row r="7264" spans="8:8" x14ac:dyDescent="0.25">
      <c r="H7264" s="72"/>
    </row>
    <row r="7265" spans="8:8" x14ac:dyDescent="0.25">
      <c r="H7265" s="72"/>
    </row>
    <row r="7266" spans="8:8" x14ac:dyDescent="0.25">
      <c r="H7266" s="72"/>
    </row>
    <row r="7268" spans="8:8" x14ac:dyDescent="0.25">
      <c r="H7268" s="72"/>
    </row>
    <row r="7269" spans="8:8" x14ac:dyDescent="0.25">
      <c r="H7269" s="72"/>
    </row>
    <row r="7271" spans="8:8" x14ac:dyDescent="0.25">
      <c r="H7271" s="72"/>
    </row>
    <row r="7272" spans="8:8" x14ac:dyDescent="0.25">
      <c r="H7272" s="72"/>
    </row>
    <row r="7273" spans="8:8" x14ac:dyDescent="0.25">
      <c r="H7273" s="72"/>
    </row>
    <row r="7274" spans="8:8" x14ac:dyDescent="0.25">
      <c r="H7274" s="72"/>
    </row>
    <row r="7275" spans="8:8" x14ac:dyDescent="0.25">
      <c r="H7275" s="72"/>
    </row>
    <row r="7276" spans="8:8" x14ac:dyDescent="0.25">
      <c r="H7276" s="72"/>
    </row>
    <row r="7277" spans="8:8" x14ac:dyDescent="0.25">
      <c r="H7277" s="72"/>
    </row>
    <row r="7279" spans="8:8" x14ac:dyDescent="0.25">
      <c r="H7279" s="72"/>
    </row>
    <row r="7280" spans="8:8" x14ac:dyDescent="0.25">
      <c r="H7280" s="72"/>
    </row>
    <row r="7281" spans="8:8" x14ac:dyDescent="0.25">
      <c r="H7281" s="72"/>
    </row>
    <row r="7282" spans="8:8" x14ac:dyDescent="0.25">
      <c r="H7282" s="72"/>
    </row>
    <row r="7283" spans="8:8" x14ac:dyDescent="0.25">
      <c r="H7283" s="72"/>
    </row>
    <row r="7284" spans="8:8" x14ac:dyDescent="0.25">
      <c r="H7284" s="72"/>
    </row>
    <row r="7287" spans="8:8" x14ac:dyDescent="0.25">
      <c r="H7287" s="72"/>
    </row>
    <row r="7288" spans="8:8" x14ac:dyDescent="0.25">
      <c r="H7288" s="72"/>
    </row>
    <row r="7293" spans="8:8" x14ac:dyDescent="0.25">
      <c r="H7293" s="72"/>
    </row>
    <row r="7294" spans="8:8" x14ac:dyDescent="0.25">
      <c r="H7294" s="72"/>
    </row>
    <row r="7295" spans="8:8" x14ac:dyDescent="0.25">
      <c r="H7295" s="72"/>
    </row>
    <row r="7296" spans="8:8" x14ac:dyDescent="0.25">
      <c r="H7296" s="72"/>
    </row>
    <row r="7297" spans="8:8" x14ac:dyDescent="0.25">
      <c r="H7297" s="72"/>
    </row>
    <row r="7298" spans="8:8" x14ac:dyDescent="0.25">
      <c r="H7298" s="72"/>
    </row>
    <row r="7299" spans="8:8" x14ac:dyDescent="0.25">
      <c r="H7299" s="72"/>
    </row>
    <row r="7300" spans="8:8" x14ac:dyDescent="0.25">
      <c r="H7300" s="72"/>
    </row>
    <row r="7301" spans="8:8" x14ac:dyDescent="0.25">
      <c r="H7301" s="72"/>
    </row>
    <row r="7302" spans="8:8" x14ac:dyDescent="0.25">
      <c r="H7302" s="72"/>
    </row>
    <row r="7303" spans="8:8" x14ac:dyDescent="0.25">
      <c r="H7303" s="72"/>
    </row>
    <row r="7304" spans="8:8" x14ac:dyDescent="0.25">
      <c r="H7304" s="72"/>
    </row>
    <row r="7305" spans="8:8" x14ac:dyDescent="0.25">
      <c r="H7305" s="72"/>
    </row>
    <row r="7306" spans="8:8" x14ac:dyDescent="0.25">
      <c r="H7306" s="72"/>
    </row>
    <row r="7307" spans="8:8" x14ac:dyDescent="0.25">
      <c r="H7307" s="72"/>
    </row>
    <row r="7308" spans="8:8" x14ac:dyDescent="0.25">
      <c r="H7308" s="72"/>
    </row>
    <row r="7310" spans="8:8" x14ac:dyDescent="0.25">
      <c r="H7310" s="72"/>
    </row>
    <row r="7311" spans="8:8" x14ac:dyDescent="0.25">
      <c r="H7311" s="72"/>
    </row>
    <row r="7312" spans="8:8" x14ac:dyDescent="0.25">
      <c r="H7312" s="72"/>
    </row>
    <row r="7313" spans="8:8" x14ac:dyDescent="0.25">
      <c r="H7313" s="72"/>
    </row>
    <row r="7314" spans="8:8" x14ac:dyDescent="0.25">
      <c r="H7314" s="72"/>
    </row>
    <row r="7315" spans="8:8" x14ac:dyDescent="0.25">
      <c r="H7315" s="72"/>
    </row>
    <row r="7316" spans="8:8" x14ac:dyDescent="0.25">
      <c r="H7316" s="72"/>
    </row>
    <row r="7317" spans="8:8" x14ac:dyDescent="0.25">
      <c r="H7317" s="72"/>
    </row>
    <row r="7318" spans="8:8" x14ac:dyDescent="0.25">
      <c r="H7318" s="72"/>
    </row>
    <row r="7319" spans="8:8" x14ac:dyDescent="0.25">
      <c r="H7319" s="72"/>
    </row>
    <row r="7320" spans="8:8" x14ac:dyDescent="0.25">
      <c r="H7320" s="72"/>
    </row>
    <row r="7321" spans="8:8" x14ac:dyDescent="0.25">
      <c r="H7321" s="72"/>
    </row>
    <row r="7322" spans="8:8" x14ac:dyDescent="0.25">
      <c r="H7322" s="72"/>
    </row>
    <row r="7323" spans="8:8" x14ac:dyDescent="0.25">
      <c r="H7323" s="72"/>
    </row>
    <row r="7324" spans="8:8" x14ac:dyDescent="0.25">
      <c r="H7324" s="72"/>
    </row>
    <row r="7325" spans="8:8" x14ac:dyDescent="0.25">
      <c r="H7325" s="72"/>
    </row>
    <row r="7327" spans="8:8" x14ac:dyDescent="0.25">
      <c r="H7327" s="72"/>
    </row>
    <row r="7328" spans="8:8" x14ac:dyDescent="0.25">
      <c r="H7328" s="72"/>
    </row>
    <row r="7329" spans="8:8" x14ac:dyDescent="0.25">
      <c r="H7329" s="72"/>
    </row>
    <row r="7330" spans="8:8" x14ac:dyDescent="0.25">
      <c r="H7330" s="72"/>
    </row>
    <row r="7331" spans="8:8" x14ac:dyDescent="0.25">
      <c r="H7331" s="72"/>
    </row>
    <row r="7332" spans="8:8" x14ac:dyDescent="0.25">
      <c r="H7332" s="72"/>
    </row>
    <row r="7333" spans="8:8" x14ac:dyDescent="0.25">
      <c r="H7333" s="72"/>
    </row>
    <row r="7334" spans="8:8" x14ac:dyDescent="0.25">
      <c r="H7334" s="72"/>
    </row>
    <row r="7335" spans="8:8" x14ac:dyDescent="0.25">
      <c r="H7335" s="72"/>
    </row>
    <row r="7336" spans="8:8" x14ac:dyDescent="0.25">
      <c r="H7336" s="72"/>
    </row>
    <row r="7337" spans="8:8" x14ac:dyDescent="0.25">
      <c r="H7337" s="72"/>
    </row>
    <row r="7338" spans="8:8" x14ac:dyDescent="0.25">
      <c r="H7338" s="72"/>
    </row>
    <row r="7339" spans="8:8" x14ac:dyDescent="0.25">
      <c r="H7339" s="72"/>
    </row>
    <row r="7340" spans="8:8" x14ac:dyDescent="0.25">
      <c r="H7340" s="72"/>
    </row>
    <row r="7341" spans="8:8" x14ac:dyDescent="0.25">
      <c r="H7341" s="72"/>
    </row>
    <row r="7342" spans="8:8" x14ac:dyDescent="0.25">
      <c r="H7342" s="72"/>
    </row>
    <row r="7343" spans="8:8" x14ac:dyDescent="0.25">
      <c r="H7343" s="72"/>
    </row>
    <row r="7349" spans="8:8" x14ac:dyDescent="0.25">
      <c r="H7349" s="72"/>
    </row>
    <row r="7350" spans="8:8" x14ac:dyDescent="0.25">
      <c r="H7350" s="72"/>
    </row>
    <row r="7351" spans="8:8" x14ac:dyDescent="0.25">
      <c r="H7351" s="72"/>
    </row>
    <row r="7357" spans="8:8" x14ac:dyDescent="0.25">
      <c r="H7357" s="72"/>
    </row>
    <row r="7364" spans="8:8" x14ac:dyDescent="0.25">
      <c r="H7364" s="72"/>
    </row>
    <row r="7365" spans="8:8" x14ac:dyDescent="0.25">
      <c r="H7365" s="72"/>
    </row>
    <row r="7366" spans="8:8" x14ac:dyDescent="0.25">
      <c r="H7366" s="72"/>
    </row>
    <row r="7367" spans="8:8" x14ac:dyDescent="0.25">
      <c r="H7367" s="72"/>
    </row>
    <row r="7368" spans="8:8" x14ac:dyDescent="0.25">
      <c r="H7368" s="72"/>
    </row>
    <row r="7369" spans="8:8" x14ac:dyDescent="0.25">
      <c r="H7369" s="72"/>
    </row>
    <row r="7370" spans="8:8" x14ac:dyDescent="0.25">
      <c r="H7370" s="72"/>
    </row>
    <row r="7371" spans="8:8" x14ac:dyDescent="0.25">
      <c r="H7371" s="72"/>
    </row>
    <row r="7372" spans="8:8" x14ac:dyDescent="0.25">
      <c r="H7372" s="72"/>
    </row>
    <row r="7373" spans="8:8" x14ac:dyDescent="0.25">
      <c r="H7373" s="72"/>
    </row>
    <row r="7374" spans="8:8" x14ac:dyDescent="0.25">
      <c r="H7374" s="72"/>
    </row>
    <row r="7375" spans="8:8" x14ac:dyDescent="0.25">
      <c r="H7375" s="72"/>
    </row>
    <row r="7376" spans="8:8" x14ac:dyDescent="0.25">
      <c r="H7376" s="72"/>
    </row>
    <row r="7377" spans="8:8" x14ac:dyDescent="0.25">
      <c r="H7377" s="72"/>
    </row>
    <row r="7378" spans="8:8" x14ac:dyDescent="0.25">
      <c r="H7378" s="72"/>
    </row>
    <row r="7379" spans="8:8" x14ac:dyDescent="0.25">
      <c r="H7379" s="72"/>
    </row>
    <row r="7380" spans="8:8" x14ac:dyDescent="0.25">
      <c r="H7380" s="72"/>
    </row>
    <row r="7381" spans="8:8" x14ac:dyDescent="0.25">
      <c r="H7381" s="72"/>
    </row>
    <row r="7383" spans="8:8" x14ac:dyDescent="0.25">
      <c r="H7383" s="72"/>
    </row>
    <row r="7384" spans="8:8" x14ac:dyDescent="0.25">
      <c r="H7384" s="72"/>
    </row>
    <row r="7385" spans="8:8" x14ac:dyDescent="0.25">
      <c r="H7385" s="72"/>
    </row>
    <row r="7386" spans="8:8" x14ac:dyDescent="0.25">
      <c r="H7386" s="72"/>
    </row>
    <row r="7387" spans="8:8" x14ac:dyDescent="0.25">
      <c r="H7387" s="72"/>
    </row>
    <row r="7388" spans="8:8" x14ac:dyDescent="0.25">
      <c r="H7388" s="72"/>
    </row>
    <row r="7389" spans="8:8" x14ac:dyDescent="0.25">
      <c r="H7389" s="72"/>
    </row>
    <row r="7390" spans="8:8" x14ac:dyDescent="0.25">
      <c r="H7390" s="72"/>
    </row>
    <row r="7391" spans="8:8" x14ac:dyDescent="0.25">
      <c r="H7391" s="72"/>
    </row>
    <row r="7392" spans="8:8" x14ac:dyDescent="0.25">
      <c r="H7392" s="72"/>
    </row>
    <row r="7393" spans="8:8" x14ac:dyDescent="0.25">
      <c r="H7393" s="72"/>
    </row>
    <row r="7395" spans="8:8" x14ac:dyDescent="0.25">
      <c r="H7395" s="72"/>
    </row>
    <row r="7398" spans="8:8" x14ac:dyDescent="0.25">
      <c r="H7398" s="72"/>
    </row>
    <row r="7399" spans="8:8" x14ac:dyDescent="0.25">
      <c r="H7399" s="72"/>
    </row>
    <row r="7401" spans="8:8" x14ac:dyDescent="0.25">
      <c r="H7401" s="72"/>
    </row>
    <row r="7402" spans="8:8" x14ac:dyDescent="0.25">
      <c r="H7402" s="72"/>
    </row>
    <row r="7405" spans="8:8" x14ac:dyDescent="0.25">
      <c r="H7405" s="72"/>
    </row>
    <row r="7406" spans="8:8" x14ac:dyDescent="0.25">
      <c r="H7406" s="72"/>
    </row>
    <row r="7407" spans="8:8" x14ac:dyDescent="0.25">
      <c r="H7407" s="72"/>
    </row>
    <row r="7408" spans="8:8" x14ac:dyDescent="0.25">
      <c r="H7408" s="72"/>
    </row>
    <row r="7409" spans="8:8" x14ac:dyDescent="0.25">
      <c r="H7409" s="72"/>
    </row>
    <row r="7410" spans="8:8" x14ac:dyDescent="0.25">
      <c r="H7410" s="72"/>
    </row>
    <row r="7411" spans="8:8" x14ac:dyDescent="0.25">
      <c r="H7411" s="72"/>
    </row>
    <row r="7412" spans="8:8" x14ac:dyDescent="0.25">
      <c r="H7412" s="72"/>
    </row>
    <row r="7413" spans="8:8" x14ac:dyDescent="0.25">
      <c r="H7413" s="72"/>
    </row>
    <row r="7414" spans="8:8" x14ac:dyDescent="0.25">
      <c r="H7414" s="72"/>
    </row>
    <row r="7415" spans="8:8" x14ac:dyDescent="0.25">
      <c r="H7415" s="72"/>
    </row>
    <row r="7416" spans="8:8" x14ac:dyDescent="0.25">
      <c r="H7416" s="72"/>
    </row>
    <row r="7417" spans="8:8" x14ac:dyDescent="0.25">
      <c r="H7417" s="72"/>
    </row>
    <row r="7418" spans="8:8" x14ac:dyDescent="0.25">
      <c r="H7418" s="72"/>
    </row>
    <row r="7419" spans="8:8" x14ac:dyDescent="0.25">
      <c r="H7419" s="72"/>
    </row>
    <row r="7420" spans="8:8" x14ac:dyDescent="0.25">
      <c r="H7420" s="72"/>
    </row>
    <row r="7421" spans="8:8" x14ac:dyDescent="0.25">
      <c r="H7421" s="72"/>
    </row>
    <row r="7422" spans="8:8" x14ac:dyDescent="0.25">
      <c r="H7422" s="72"/>
    </row>
    <row r="7423" spans="8:8" x14ac:dyDescent="0.25">
      <c r="H7423" s="72"/>
    </row>
    <row r="7424" spans="8:8" x14ac:dyDescent="0.25">
      <c r="H7424" s="72"/>
    </row>
    <row r="7425" spans="8:8" x14ac:dyDescent="0.25">
      <c r="H7425" s="72"/>
    </row>
    <row r="7426" spans="8:8" x14ac:dyDescent="0.25">
      <c r="H7426" s="72"/>
    </row>
    <row r="7427" spans="8:8" x14ac:dyDescent="0.25">
      <c r="H7427" s="72"/>
    </row>
    <row r="7428" spans="8:8" x14ac:dyDescent="0.25">
      <c r="H7428" s="72"/>
    </row>
    <row r="7429" spans="8:8" x14ac:dyDescent="0.25">
      <c r="H7429" s="72"/>
    </row>
    <row r="7430" spans="8:8" x14ac:dyDescent="0.25">
      <c r="H7430" s="72"/>
    </row>
    <row r="7431" spans="8:8" x14ac:dyDescent="0.25">
      <c r="H7431" s="72"/>
    </row>
    <row r="7432" spans="8:8" x14ac:dyDescent="0.25">
      <c r="H7432" s="72"/>
    </row>
    <row r="7433" spans="8:8" x14ac:dyDescent="0.25">
      <c r="H7433" s="72"/>
    </row>
    <row r="7434" spans="8:8" x14ac:dyDescent="0.25">
      <c r="H7434" s="72"/>
    </row>
    <row r="7435" spans="8:8" x14ac:dyDescent="0.25">
      <c r="H7435" s="72"/>
    </row>
    <row r="7436" spans="8:8" x14ac:dyDescent="0.25">
      <c r="H7436" s="72"/>
    </row>
    <row r="7437" spans="8:8" x14ac:dyDescent="0.25">
      <c r="H7437" s="72"/>
    </row>
    <row r="7438" spans="8:8" x14ac:dyDescent="0.25">
      <c r="H7438" s="72"/>
    </row>
    <row r="7439" spans="8:8" x14ac:dyDescent="0.25">
      <c r="H7439" s="72"/>
    </row>
    <row r="7440" spans="8:8" x14ac:dyDescent="0.25">
      <c r="H7440" s="72"/>
    </row>
    <row r="7441" spans="8:8" x14ac:dyDescent="0.25">
      <c r="H7441" s="72"/>
    </row>
    <row r="7442" spans="8:8" x14ac:dyDescent="0.25">
      <c r="H7442" s="72"/>
    </row>
    <row r="7443" spans="8:8" x14ac:dyDescent="0.25">
      <c r="H7443" s="72"/>
    </row>
    <row r="7444" spans="8:8" x14ac:dyDescent="0.25">
      <c r="H7444" s="72"/>
    </row>
    <row r="7445" spans="8:8" x14ac:dyDescent="0.25">
      <c r="H7445" s="72"/>
    </row>
    <row r="7446" spans="8:8" x14ac:dyDescent="0.25">
      <c r="H7446" s="72"/>
    </row>
    <row r="7447" spans="8:8" x14ac:dyDescent="0.25">
      <c r="H7447" s="72"/>
    </row>
    <row r="7450" spans="8:8" x14ac:dyDescent="0.25">
      <c r="H7450" s="72"/>
    </row>
    <row r="7454" spans="8:8" x14ac:dyDescent="0.25">
      <c r="H7454" s="72"/>
    </row>
    <row r="7455" spans="8:8" x14ac:dyDescent="0.25">
      <c r="H7455" s="72"/>
    </row>
    <row r="7456" spans="8:8" x14ac:dyDescent="0.25">
      <c r="H7456" s="72"/>
    </row>
    <row r="7457" spans="8:8" x14ac:dyDescent="0.25">
      <c r="H7457" s="72"/>
    </row>
    <row r="7458" spans="8:8" x14ac:dyDescent="0.25">
      <c r="H7458" s="72"/>
    </row>
    <row r="7461" spans="8:8" x14ac:dyDescent="0.25">
      <c r="H7461" s="72"/>
    </row>
    <row r="7462" spans="8:8" x14ac:dyDescent="0.25">
      <c r="H7462" s="72"/>
    </row>
    <row r="7463" spans="8:8" x14ac:dyDescent="0.25">
      <c r="H7463" s="72"/>
    </row>
    <row r="7464" spans="8:8" x14ac:dyDescent="0.25">
      <c r="H7464" s="72"/>
    </row>
    <row r="7466" spans="8:8" x14ac:dyDescent="0.25">
      <c r="H7466" s="72"/>
    </row>
    <row r="7467" spans="8:8" x14ac:dyDescent="0.25">
      <c r="H7467" s="72"/>
    </row>
    <row r="7468" spans="8:8" x14ac:dyDescent="0.25">
      <c r="H7468" s="72"/>
    </row>
    <row r="7469" spans="8:8" x14ac:dyDescent="0.25">
      <c r="H7469" s="72"/>
    </row>
    <row r="7470" spans="8:8" x14ac:dyDescent="0.25">
      <c r="H7470" s="72"/>
    </row>
    <row r="7471" spans="8:8" x14ac:dyDescent="0.25">
      <c r="H7471" s="72"/>
    </row>
    <row r="7472" spans="8:8" x14ac:dyDescent="0.25">
      <c r="H7472" s="72"/>
    </row>
    <row r="7474" spans="8:8" x14ac:dyDescent="0.25">
      <c r="H7474" s="72"/>
    </row>
    <row r="7475" spans="8:8" x14ac:dyDescent="0.25">
      <c r="H7475" s="72"/>
    </row>
    <row r="7476" spans="8:8" x14ac:dyDescent="0.25">
      <c r="H7476" s="72"/>
    </row>
    <row r="7477" spans="8:8" x14ac:dyDescent="0.25">
      <c r="H7477" s="72"/>
    </row>
    <row r="7478" spans="8:8" x14ac:dyDescent="0.25">
      <c r="H7478" s="72"/>
    </row>
    <row r="7479" spans="8:8" x14ac:dyDescent="0.25">
      <c r="H7479" s="72"/>
    </row>
    <row r="7483" spans="8:8" x14ac:dyDescent="0.25">
      <c r="H7483" s="72"/>
    </row>
    <row r="7484" spans="8:8" x14ac:dyDescent="0.25">
      <c r="H7484" s="72"/>
    </row>
    <row r="7485" spans="8:8" x14ac:dyDescent="0.25">
      <c r="H7485" s="72"/>
    </row>
    <row r="7486" spans="8:8" x14ac:dyDescent="0.25">
      <c r="H7486" s="72"/>
    </row>
    <row r="7487" spans="8:8" x14ac:dyDescent="0.25">
      <c r="H7487" s="72"/>
    </row>
    <row r="7491" spans="8:8" x14ac:dyDescent="0.25">
      <c r="H7491" s="72"/>
    </row>
    <row r="7492" spans="8:8" x14ac:dyDescent="0.25">
      <c r="H7492" s="72"/>
    </row>
    <row r="7494" spans="8:8" x14ac:dyDescent="0.25">
      <c r="H7494" s="72"/>
    </row>
    <row r="7495" spans="8:8" x14ac:dyDescent="0.25">
      <c r="H7495" s="72"/>
    </row>
    <row r="7496" spans="8:8" x14ac:dyDescent="0.25">
      <c r="H7496" s="72"/>
    </row>
    <row r="7497" spans="8:8" x14ac:dyDescent="0.25">
      <c r="H7497" s="72"/>
    </row>
    <row r="7498" spans="8:8" x14ac:dyDescent="0.25">
      <c r="H7498" s="72"/>
    </row>
    <row r="7499" spans="8:8" x14ac:dyDescent="0.25">
      <c r="H7499" s="72"/>
    </row>
    <row r="7500" spans="8:8" x14ac:dyDescent="0.25">
      <c r="H7500" s="72"/>
    </row>
    <row r="7501" spans="8:8" x14ac:dyDescent="0.25">
      <c r="H7501" s="72"/>
    </row>
    <row r="7502" spans="8:8" x14ac:dyDescent="0.25">
      <c r="H7502" s="72"/>
    </row>
    <row r="7503" spans="8:8" x14ac:dyDescent="0.25">
      <c r="H7503" s="72"/>
    </row>
    <row r="7504" spans="8:8" x14ac:dyDescent="0.25">
      <c r="H7504" s="72"/>
    </row>
    <row r="7505" spans="8:8" x14ac:dyDescent="0.25">
      <c r="H7505" s="72"/>
    </row>
    <row r="7506" spans="8:8" x14ac:dyDescent="0.25">
      <c r="H7506" s="72"/>
    </row>
    <row r="7507" spans="8:8" x14ac:dyDescent="0.25">
      <c r="H7507" s="72"/>
    </row>
    <row r="7508" spans="8:8" x14ac:dyDescent="0.25">
      <c r="H7508" s="72"/>
    </row>
    <row r="7509" spans="8:8" x14ac:dyDescent="0.25">
      <c r="H7509" s="72"/>
    </row>
    <row r="7510" spans="8:8" x14ac:dyDescent="0.25">
      <c r="H7510" s="72"/>
    </row>
    <row r="7511" spans="8:8" x14ac:dyDescent="0.25">
      <c r="H7511" s="72"/>
    </row>
    <row r="7512" spans="8:8" x14ac:dyDescent="0.25">
      <c r="H7512" s="72"/>
    </row>
    <row r="7513" spans="8:8" x14ac:dyDescent="0.25">
      <c r="H7513" s="72"/>
    </row>
    <row r="7514" spans="8:8" x14ac:dyDescent="0.25">
      <c r="H7514" s="72"/>
    </row>
    <row r="7515" spans="8:8" x14ac:dyDescent="0.25">
      <c r="H7515" s="72"/>
    </row>
    <row r="7516" spans="8:8" x14ac:dyDescent="0.25">
      <c r="H7516" s="72"/>
    </row>
    <row r="7517" spans="8:8" x14ac:dyDescent="0.25">
      <c r="H7517" s="72"/>
    </row>
    <row r="7519" spans="8:8" x14ac:dyDescent="0.25">
      <c r="H7519" s="72"/>
    </row>
    <row r="7521" spans="8:8" x14ac:dyDescent="0.25">
      <c r="H7521" s="72"/>
    </row>
    <row r="7526" spans="8:8" x14ac:dyDescent="0.25">
      <c r="H7526" s="72"/>
    </row>
    <row r="7532" spans="8:8" x14ac:dyDescent="0.25">
      <c r="H7532" s="72"/>
    </row>
    <row r="7533" spans="8:8" x14ac:dyDescent="0.25">
      <c r="H7533" s="72"/>
    </row>
    <row r="7535" spans="8:8" x14ac:dyDescent="0.25">
      <c r="H7535" s="72"/>
    </row>
    <row r="7536" spans="8:8" x14ac:dyDescent="0.25">
      <c r="H7536" s="72"/>
    </row>
    <row r="7537" spans="8:8" x14ac:dyDescent="0.25">
      <c r="H7537" s="72"/>
    </row>
    <row r="7538" spans="8:8" x14ac:dyDescent="0.25">
      <c r="H7538" s="72"/>
    </row>
    <row r="7539" spans="8:8" x14ac:dyDescent="0.25">
      <c r="H7539" s="72"/>
    </row>
    <row r="7540" spans="8:8" x14ac:dyDescent="0.25">
      <c r="H7540" s="72"/>
    </row>
    <row r="7542" spans="8:8" x14ac:dyDescent="0.25">
      <c r="H7542" s="72"/>
    </row>
    <row r="7543" spans="8:8" x14ac:dyDescent="0.25">
      <c r="H7543" s="72"/>
    </row>
    <row r="7545" spans="8:8" x14ac:dyDescent="0.25">
      <c r="H7545" s="72"/>
    </row>
    <row r="7546" spans="8:8" x14ac:dyDescent="0.25">
      <c r="H7546" s="72"/>
    </row>
    <row r="7547" spans="8:8" x14ac:dyDescent="0.25">
      <c r="H7547" s="72"/>
    </row>
    <row r="7548" spans="8:8" x14ac:dyDescent="0.25">
      <c r="H7548" s="72"/>
    </row>
    <row r="7549" spans="8:8" x14ac:dyDescent="0.25">
      <c r="H7549" s="72"/>
    </row>
    <row r="7550" spans="8:8" x14ac:dyDescent="0.25">
      <c r="H7550" s="72"/>
    </row>
    <row r="7551" spans="8:8" x14ac:dyDescent="0.25">
      <c r="H7551" s="72"/>
    </row>
    <row r="7552" spans="8:8" x14ac:dyDescent="0.25">
      <c r="H7552" s="72"/>
    </row>
    <row r="7553" spans="8:8" x14ac:dyDescent="0.25">
      <c r="H7553" s="72"/>
    </row>
    <row r="7554" spans="8:8" x14ac:dyDescent="0.25">
      <c r="H7554" s="72"/>
    </row>
    <row r="7555" spans="8:8" x14ac:dyDescent="0.25">
      <c r="H7555" s="72"/>
    </row>
    <row r="7556" spans="8:8" x14ac:dyDescent="0.25">
      <c r="H7556" s="72"/>
    </row>
    <row r="7557" spans="8:8" x14ac:dyDescent="0.25">
      <c r="H7557" s="72"/>
    </row>
    <row r="7558" spans="8:8" x14ac:dyDescent="0.25">
      <c r="H7558" s="72"/>
    </row>
    <row r="7559" spans="8:8" x14ac:dyDescent="0.25">
      <c r="H7559" s="72"/>
    </row>
    <row r="7560" spans="8:8" x14ac:dyDescent="0.25">
      <c r="H7560" s="72"/>
    </row>
    <row r="7561" spans="8:8" x14ac:dyDescent="0.25">
      <c r="H7561" s="72"/>
    </row>
    <row r="7562" spans="8:8" x14ac:dyDescent="0.25">
      <c r="H7562" s="72"/>
    </row>
    <row r="7563" spans="8:8" x14ac:dyDescent="0.25">
      <c r="H7563" s="72"/>
    </row>
    <row r="7564" spans="8:8" x14ac:dyDescent="0.25">
      <c r="H7564" s="72"/>
    </row>
    <row r="7565" spans="8:8" x14ac:dyDescent="0.25">
      <c r="H7565" s="72"/>
    </row>
    <row r="7566" spans="8:8" x14ac:dyDescent="0.25">
      <c r="H7566" s="72"/>
    </row>
    <row r="7567" spans="8:8" x14ac:dyDescent="0.25">
      <c r="H7567" s="72"/>
    </row>
    <row r="7568" spans="8:8" x14ac:dyDescent="0.25">
      <c r="H7568" s="72"/>
    </row>
    <row r="7569" spans="8:8" x14ac:dyDescent="0.25">
      <c r="H7569" s="72"/>
    </row>
    <row r="7570" spans="8:8" x14ac:dyDescent="0.25">
      <c r="H7570" s="72"/>
    </row>
    <row r="7571" spans="8:8" x14ac:dyDescent="0.25">
      <c r="H7571" s="72"/>
    </row>
    <row r="7572" spans="8:8" x14ac:dyDescent="0.25">
      <c r="H7572" s="72"/>
    </row>
    <row r="7573" spans="8:8" x14ac:dyDescent="0.25">
      <c r="H7573" s="72"/>
    </row>
    <row r="7574" spans="8:8" x14ac:dyDescent="0.25">
      <c r="H7574" s="72"/>
    </row>
    <row r="7575" spans="8:8" x14ac:dyDescent="0.25">
      <c r="H7575" s="72"/>
    </row>
    <row r="7576" spans="8:8" x14ac:dyDescent="0.25">
      <c r="H7576" s="72"/>
    </row>
    <row r="7577" spans="8:8" x14ac:dyDescent="0.25">
      <c r="H7577" s="72"/>
    </row>
    <row r="7583" spans="8:8" x14ac:dyDescent="0.25">
      <c r="H7583" s="72"/>
    </row>
    <row r="7584" spans="8:8" x14ac:dyDescent="0.25">
      <c r="H7584" s="72"/>
    </row>
    <row r="7585" spans="8:8" x14ac:dyDescent="0.25">
      <c r="H7585" s="72"/>
    </row>
    <row r="7586" spans="8:8" x14ac:dyDescent="0.25">
      <c r="H7586" s="72"/>
    </row>
    <row r="7587" spans="8:8" x14ac:dyDescent="0.25">
      <c r="H7587" s="72"/>
    </row>
    <row r="7589" spans="8:8" x14ac:dyDescent="0.25">
      <c r="H7589" s="72"/>
    </row>
    <row r="7590" spans="8:8" x14ac:dyDescent="0.25">
      <c r="H7590" s="72"/>
    </row>
    <row r="7598" spans="8:8" x14ac:dyDescent="0.25">
      <c r="H7598" s="72"/>
    </row>
    <row r="7599" spans="8:8" x14ac:dyDescent="0.25">
      <c r="H7599" s="72"/>
    </row>
    <row r="7601" spans="8:8" x14ac:dyDescent="0.25">
      <c r="H7601" s="72"/>
    </row>
    <row r="7602" spans="8:8" x14ac:dyDescent="0.25">
      <c r="H7602" s="72"/>
    </row>
    <row r="7603" spans="8:8" x14ac:dyDescent="0.25">
      <c r="H7603" s="72"/>
    </row>
    <row r="7605" spans="8:8" x14ac:dyDescent="0.25">
      <c r="H7605" s="72"/>
    </row>
    <row r="7606" spans="8:8" x14ac:dyDescent="0.25">
      <c r="H7606" s="72"/>
    </row>
    <row r="7608" spans="8:8" x14ac:dyDescent="0.25">
      <c r="H7608" s="72"/>
    </row>
    <row r="7609" spans="8:8" x14ac:dyDescent="0.25">
      <c r="H7609" s="72"/>
    </row>
    <row r="7610" spans="8:8" x14ac:dyDescent="0.25">
      <c r="H7610" s="72"/>
    </row>
    <row r="7611" spans="8:8" x14ac:dyDescent="0.25">
      <c r="H7611" s="72"/>
    </row>
    <row r="7612" spans="8:8" x14ac:dyDescent="0.25">
      <c r="H7612" s="72"/>
    </row>
    <row r="7613" spans="8:8" x14ac:dyDescent="0.25">
      <c r="H7613" s="72"/>
    </row>
    <row r="7614" spans="8:8" x14ac:dyDescent="0.25">
      <c r="H7614" s="72"/>
    </row>
    <row r="7616" spans="8:8" x14ac:dyDescent="0.25">
      <c r="H7616" s="72"/>
    </row>
    <row r="7617" spans="8:8" x14ac:dyDescent="0.25">
      <c r="H7617" s="72"/>
    </row>
    <row r="7618" spans="8:8" x14ac:dyDescent="0.25">
      <c r="H7618" s="72"/>
    </row>
    <row r="7619" spans="8:8" x14ac:dyDescent="0.25">
      <c r="H7619" s="72"/>
    </row>
    <row r="7620" spans="8:8" x14ac:dyDescent="0.25">
      <c r="H7620" s="72"/>
    </row>
    <row r="7621" spans="8:8" x14ac:dyDescent="0.25">
      <c r="H7621" s="72"/>
    </row>
    <row r="7624" spans="8:8" x14ac:dyDescent="0.25">
      <c r="H7624" s="72"/>
    </row>
    <row r="7625" spans="8:8" x14ac:dyDescent="0.25">
      <c r="H7625" s="72"/>
    </row>
    <row r="7626" spans="8:8" x14ac:dyDescent="0.25">
      <c r="H7626" s="72"/>
    </row>
    <row r="7627" spans="8:8" x14ac:dyDescent="0.25">
      <c r="H7627" s="72"/>
    </row>
    <row r="7628" spans="8:8" x14ac:dyDescent="0.25">
      <c r="H7628" s="72"/>
    </row>
    <row r="7629" spans="8:8" x14ac:dyDescent="0.25">
      <c r="H7629" s="72"/>
    </row>
    <row r="7630" spans="8:8" x14ac:dyDescent="0.25">
      <c r="H7630" s="72"/>
    </row>
    <row r="7631" spans="8:8" x14ac:dyDescent="0.25">
      <c r="H7631" s="72"/>
    </row>
    <row r="7632" spans="8:8" x14ac:dyDescent="0.25">
      <c r="H7632" s="72"/>
    </row>
    <row r="7633" spans="8:8" x14ac:dyDescent="0.25">
      <c r="H7633" s="72"/>
    </row>
    <row r="7634" spans="8:8" x14ac:dyDescent="0.25">
      <c r="H7634" s="72"/>
    </row>
    <row r="7635" spans="8:8" x14ac:dyDescent="0.25">
      <c r="H7635" s="72"/>
    </row>
    <row r="7636" spans="8:8" x14ac:dyDescent="0.25">
      <c r="H7636" s="72"/>
    </row>
    <row r="7639" spans="8:8" x14ac:dyDescent="0.25">
      <c r="H7639" s="72"/>
    </row>
    <row r="7640" spans="8:8" x14ac:dyDescent="0.25">
      <c r="H7640" s="72"/>
    </row>
    <row r="7642" spans="8:8" x14ac:dyDescent="0.25">
      <c r="H7642" s="72"/>
    </row>
    <row r="7643" spans="8:8" x14ac:dyDescent="0.25">
      <c r="H7643" s="72"/>
    </row>
    <row r="7644" spans="8:8" x14ac:dyDescent="0.25">
      <c r="H7644" s="72"/>
    </row>
    <row r="7650" spans="8:8" x14ac:dyDescent="0.25">
      <c r="H7650" s="72"/>
    </row>
    <row r="7651" spans="8:8" x14ac:dyDescent="0.25">
      <c r="H7651" s="72"/>
    </row>
    <row r="7652" spans="8:8" x14ac:dyDescent="0.25">
      <c r="H7652" s="72"/>
    </row>
    <row r="7653" spans="8:8" x14ac:dyDescent="0.25">
      <c r="H7653" s="72"/>
    </row>
    <row r="7655" spans="8:8" x14ac:dyDescent="0.25">
      <c r="H7655" s="72"/>
    </row>
    <row r="7656" spans="8:8" x14ac:dyDescent="0.25">
      <c r="H7656" s="72"/>
    </row>
    <row r="7657" spans="8:8" x14ac:dyDescent="0.25">
      <c r="H7657" s="72"/>
    </row>
    <row r="7658" spans="8:8" x14ac:dyDescent="0.25">
      <c r="H7658" s="72"/>
    </row>
    <row r="7659" spans="8:8" x14ac:dyDescent="0.25">
      <c r="H7659" s="72"/>
    </row>
    <row r="7660" spans="8:8" x14ac:dyDescent="0.25">
      <c r="H7660" s="72"/>
    </row>
    <row r="7661" spans="8:8" x14ac:dyDescent="0.25">
      <c r="H7661" s="72"/>
    </row>
    <row r="7662" spans="8:8" x14ac:dyDescent="0.25">
      <c r="H7662" s="72"/>
    </row>
    <row r="7663" spans="8:8" x14ac:dyDescent="0.25">
      <c r="H7663" s="72"/>
    </row>
    <row r="7664" spans="8:8" x14ac:dyDescent="0.25">
      <c r="H7664" s="72"/>
    </row>
    <row r="7667" spans="8:8" x14ac:dyDescent="0.25">
      <c r="H7667" s="72"/>
    </row>
    <row r="7668" spans="8:8" x14ac:dyDescent="0.25">
      <c r="H7668" s="72"/>
    </row>
    <row r="7669" spans="8:8" x14ac:dyDescent="0.25">
      <c r="H7669" s="72"/>
    </row>
    <row r="7670" spans="8:8" x14ac:dyDescent="0.25">
      <c r="H7670" s="72"/>
    </row>
    <row r="7676" spans="8:8" x14ac:dyDescent="0.25">
      <c r="H7676" s="72"/>
    </row>
    <row r="7677" spans="8:8" x14ac:dyDescent="0.25">
      <c r="H7677" s="72"/>
    </row>
    <row r="7678" spans="8:8" x14ac:dyDescent="0.25">
      <c r="H7678" s="72"/>
    </row>
    <row r="7679" spans="8:8" x14ac:dyDescent="0.25">
      <c r="H7679" s="72"/>
    </row>
    <row r="7680" spans="8:8" x14ac:dyDescent="0.25">
      <c r="H7680" s="72"/>
    </row>
    <row r="7681" spans="8:8" x14ac:dyDescent="0.25">
      <c r="H7681" s="72"/>
    </row>
    <row r="7682" spans="8:8" x14ac:dyDescent="0.25">
      <c r="H7682" s="72"/>
    </row>
    <row r="7683" spans="8:8" x14ac:dyDescent="0.25">
      <c r="H7683" s="72"/>
    </row>
    <row r="7684" spans="8:8" x14ac:dyDescent="0.25">
      <c r="H7684" s="72"/>
    </row>
    <row r="7685" spans="8:8" x14ac:dyDescent="0.25">
      <c r="H7685" s="72"/>
    </row>
    <row r="7686" spans="8:8" x14ac:dyDescent="0.25">
      <c r="H7686" s="72"/>
    </row>
    <row r="7687" spans="8:8" x14ac:dyDescent="0.25">
      <c r="H7687" s="72"/>
    </row>
    <row r="7688" spans="8:8" x14ac:dyDescent="0.25">
      <c r="H7688" s="72"/>
    </row>
    <row r="7690" spans="8:8" x14ac:dyDescent="0.25">
      <c r="H7690" s="72"/>
    </row>
    <row r="7691" spans="8:8" x14ac:dyDescent="0.25">
      <c r="H7691" s="72"/>
    </row>
    <row r="7692" spans="8:8" x14ac:dyDescent="0.25">
      <c r="H7692" s="72"/>
    </row>
    <row r="7693" spans="8:8" x14ac:dyDescent="0.25">
      <c r="H7693" s="72"/>
    </row>
    <row r="7695" spans="8:8" x14ac:dyDescent="0.25">
      <c r="H7695" s="72"/>
    </row>
    <row r="7696" spans="8:8" x14ac:dyDescent="0.25">
      <c r="H7696" s="72"/>
    </row>
    <row r="7698" spans="8:8" x14ac:dyDescent="0.25">
      <c r="H7698" s="72"/>
    </row>
    <row r="7699" spans="8:8" x14ac:dyDescent="0.25">
      <c r="H7699" s="72"/>
    </row>
    <row r="7701" spans="8:8" x14ac:dyDescent="0.25">
      <c r="H7701" s="72"/>
    </row>
    <row r="7702" spans="8:8" x14ac:dyDescent="0.25">
      <c r="H7702" s="72"/>
    </row>
    <row r="7703" spans="8:8" x14ac:dyDescent="0.25">
      <c r="H7703" s="72"/>
    </row>
    <row r="7704" spans="8:8" x14ac:dyDescent="0.25">
      <c r="H7704" s="72"/>
    </row>
    <row r="7707" spans="8:8" x14ac:dyDescent="0.25">
      <c r="H7707" s="72"/>
    </row>
    <row r="7708" spans="8:8" x14ac:dyDescent="0.25">
      <c r="H7708" s="72"/>
    </row>
    <row r="7709" spans="8:8" x14ac:dyDescent="0.25">
      <c r="H7709" s="72"/>
    </row>
    <row r="7710" spans="8:8" x14ac:dyDescent="0.25">
      <c r="H7710" s="72"/>
    </row>
    <row r="7711" spans="8:8" x14ac:dyDescent="0.25">
      <c r="H7711" s="72"/>
    </row>
    <row r="7715" spans="8:8" x14ac:dyDescent="0.25">
      <c r="H7715" s="72"/>
    </row>
    <row r="7716" spans="8:8" x14ac:dyDescent="0.25">
      <c r="H7716" s="72"/>
    </row>
    <row r="7717" spans="8:8" x14ac:dyDescent="0.25">
      <c r="H7717" s="72"/>
    </row>
    <row r="7725" spans="8:8" x14ac:dyDescent="0.25">
      <c r="H7725" s="72"/>
    </row>
    <row r="7726" spans="8:8" x14ac:dyDescent="0.25">
      <c r="H7726" s="72"/>
    </row>
    <row r="7727" spans="8:8" x14ac:dyDescent="0.25">
      <c r="H7727" s="72"/>
    </row>
    <row r="7729" spans="8:8" x14ac:dyDescent="0.25">
      <c r="H7729" s="72"/>
    </row>
    <row r="7730" spans="8:8" x14ac:dyDescent="0.25">
      <c r="H7730" s="72"/>
    </row>
    <row r="7732" spans="8:8" x14ac:dyDescent="0.25">
      <c r="H7732" s="72"/>
    </row>
    <row r="7733" spans="8:8" x14ac:dyDescent="0.25">
      <c r="H7733" s="72"/>
    </row>
    <row r="7734" spans="8:8" x14ac:dyDescent="0.25">
      <c r="H7734" s="72"/>
    </row>
    <row r="7735" spans="8:8" x14ac:dyDescent="0.25">
      <c r="H7735" s="72"/>
    </row>
    <row r="7739" spans="8:8" x14ac:dyDescent="0.25">
      <c r="H7739" s="72"/>
    </row>
    <row r="7740" spans="8:8" x14ac:dyDescent="0.25">
      <c r="H7740" s="72"/>
    </row>
    <row r="7741" spans="8:8" x14ac:dyDescent="0.25">
      <c r="H7741" s="72"/>
    </row>
    <row r="7742" spans="8:8" x14ac:dyDescent="0.25">
      <c r="H7742" s="72"/>
    </row>
    <row r="7744" spans="8:8" x14ac:dyDescent="0.25">
      <c r="H7744" s="72"/>
    </row>
    <row r="7747" spans="8:8" x14ac:dyDescent="0.25">
      <c r="H7747" s="72"/>
    </row>
    <row r="7748" spans="8:8" x14ac:dyDescent="0.25">
      <c r="H7748" s="72"/>
    </row>
    <row r="7752" spans="8:8" x14ac:dyDescent="0.25">
      <c r="H7752" s="72"/>
    </row>
    <row r="7754" spans="8:8" x14ac:dyDescent="0.25">
      <c r="H7754" s="72"/>
    </row>
    <row r="7755" spans="8:8" x14ac:dyDescent="0.25">
      <c r="H7755" s="72"/>
    </row>
    <row r="7757" spans="8:8" x14ac:dyDescent="0.25">
      <c r="H7757" s="72"/>
    </row>
    <row r="7760" spans="8:8" x14ac:dyDescent="0.25">
      <c r="H7760" s="72"/>
    </row>
    <row r="7761" spans="8:8" x14ac:dyDescent="0.25">
      <c r="H7761" s="72"/>
    </row>
    <row r="7762" spans="8:8" x14ac:dyDescent="0.25">
      <c r="H7762" s="72"/>
    </row>
    <row r="7763" spans="8:8" x14ac:dyDescent="0.25">
      <c r="H7763" s="72"/>
    </row>
    <row r="7764" spans="8:8" x14ac:dyDescent="0.25">
      <c r="H7764" s="72"/>
    </row>
    <row r="7765" spans="8:8" x14ac:dyDescent="0.25">
      <c r="H7765" s="72"/>
    </row>
    <row r="7766" spans="8:8" x14ac:dyDescent="0.25">
      <c r="H7766" s="72"/>
    </row>
    <row r="7767" spans="8:8" x14ac:dyDescent="0.25">
      <c r="H7767" s="72"/>
    </row>
    <row r="7768" spans="8:8" x14ac:dyDescent="0.25">
      <c r="H7768" s="72"/>
    </row>
    <row r="7769" spans="8:8" x14ac:dyDescent="0.25">
      <c r="H7769" s="72"/>
    </row>
    <row r="7771" spans="8:8" x14ac:dyDescent="0.25">
      <c r="H7771" s="72"/>
    </row>
    <row r="7772" spans="8:8" x14ac:dyDescent="0.25">
      <c r="H7772" s="72"/>
    </row>
    <row r="7773" spans="8:8" x14ac:dyDescent="0.25">
      <c r="H7773" s="72"/>
    </row>
    <row r="7774" spans="8:8" x14ac:dyDescent="0.25">
      <c r="H7774" s="72"/>
    </row>
    <row r="7775" spans="8:8" x14ac:dyDescent="0.25">
      <c r="H7775" s="72"/>
    </row>
    <row r="7776" spans="8:8" x14ac:dyDescent="0.25">
      <c r="H7776" s="72"/>
    </row>
    <row r="7777" spans="8:8" x14ac:dyDescent="0.25">
      <c r="H7777" s="72"/>
    </row>
    <row r="7778" spans="8:8" x14ac:dyDescent="0.25">
      <c r="H7778" s="72"/>
    </row>
    <row r="7779" spans="8:8" x14ac:dyDescent="0.25">
      <c r="H7779" s="72"/>
    </row>
    <row r="7780" spans="8:8" x14ac:dyDescent="0.25">
      <c r="H7780" s="72"/>
    </row>
    <row r="7781" spans="8:8" x14ac:dyDescent="0.25">
      <c r="H7781" s="72"/>
    </row>
    <row r="7782" spans="8:8" x14ac:dyDescent="0.25">
      <c r="H7782" s="72"/>
    </row>
    <row r="7783" spans="8:8" x14ac:dyDescent="0.25">
      <c r="H7783" s="72"/>
    </row>
    <row r="7784" spans="8:8" x14ac:dyDescent="0.25">
      <c r="H7784" s="72"/>
    </row>
    <row r="7785" spans="8:8" x14ac:dyDescent="0.25">
      <c r="H7785" s="72"/>
    </row>
    <row r="7786" spans="8:8" x14ac:dyDescent="0.25">
      <c r="H7786" s="72"/>
    </row>
    <row r="7789" spans="8:8" x14ac:dyDescent="0.25">
      <c r="H7789" s="72"/>
    </row>
    <row r="7791" spans="8:8" x14ac:dyDescent="0.25">
      <c r="H7791" s="72"/>
    </row>
    <row r="7792" spans="8:8" x14ac:dyDescent="0.25">
      <c r="H7792" s="72"/>
    </row>
    <row r="7793" spans="8:8" x14ac:dyDescent="0.25">
      <c r="H7793" s="72"/>
    </row>
    <row r="7794" spans="8:8" x14ac:dyDescent="0.25">
      <c r="H7794" s="72"/>
    </row>
    <row r="7795" spans="8:8" x14ac:dyDescent="0.25">
      <c r="H7795" s="72"/>
    </row>
    <row r="7797" spans="8:8" x14ac:dyDescent="0.25">
      <c r="H7797" s="72"/>
    </row>
    <row r="7798" spans="8:8" x14ac:dyDescent="0.25">
      <c r="H7798" s="72"/>
    </row>
    <row r="7799" spans="8:8" x14ac:dyDescent="0.25">
      <c r="H7799" s="72"/>
    </row>
    <row r="7800" spans="8:8" x14ac:dyDescent="0.25">
      <c r="H7800" s="72"/>
    </row>
    <row r="7801" spans="8:8" x14ac:dyDescent="0.25">
      <c r="H7801" s="72"/>
    </row>
    <row r="7802" spans="8:8" x14ac:dyDescent="0.25">
      <c r="H7802" s="72"/>
    </row>
    <row r="7806" spans="8:8" x14ac:dyDescent="0.25">
      <c r="H7806" s="72"/>
    </row>
    <row r="7807" spans="8:8" x14ac:dyDescent="0.25">
      <c r="H7807" s="72"/>
    </row>
    <row r="7808" spans="8:8" x14ac:dyDescent="0.25">
      <c r="H7808" s="72"/>
    </row>
    <row r="7810" spans="8:8" x14ac:dyDescent="0.25">
      <c r="H7810" s="72"/>
    </row>
    <row r="7815" spans="8:8" x14ac:dyDescent="0.25">
      <c r="H7815" s="72"/>
    </row>
    <row r="7816" spans="8:8" x14ac:dyDescent="0.25">
      <c r="H7816" s="72"/>
    </row>
    <row r="7817" spans="8:8" x14ac:dyDescent="0.25">
      <c r="H7817" s="72"/>
    </row>
    <row r="7818" spans="8:8" x14ac:dyDescent="0.25">
      <c r="H7818" s="72"/>
    </row>
    <row r="7819" spans="8:8" x14ac:dyDescent="0.25">
      <c r="H7819" s="72"/>
    </row>
    <row r="7824" spans="8:8" x14ac:dyDescent="0.25">
      <c r="H7824" s="72"/>
    </row>
    <row r="7825" spans="8:8" x14ac:dyDescent="0.25">
      <c r="H7825" s="72"/>
    </row>
    <row r="7826" spans="8:8" x14ac:dyDescent="0.25">
      <c r="H7826" s="72"/>
    </row>
    <row r="7832" spans="8:8" x14ac:dyDescent="0.25">
      <c r="H7832" s="72"/>
    </row>
    <row r="7833" spans="8:8" x14ac:dyDescent="0.25">
      <c r="H7833" s="72"/>
    </row>
    <row r="7834" spans="8:8" x14ac:dyDescent="0.25">
      <c r="H7834" s="72"/>
    </row>
    <row r="7835" spans="8:8" x14ac:dyDescent="0.25">
      <c r="H7835" s="72"/>
    </row>
    <row r="7837" spans="8:8" x14ac:dyDescent="0.25">
      <c r="H7837" s="72"/>
    </row>
    <row r="7838" spans="8:8" x14ac:dyDescent="0.25">
      <c r="H7838" s="72"/>
    </row>
    <row r="7839" spans="8:8" x14ac:dyDescent="0.25">
      <c r="H7839" s="72"/>
    </row>
    <row r="7840" spans="8:8" x14ac:dyDescent="0.25">
      <c r="H7840" s="72"/>
    </row>
    <row r="7841" spans="8:8" x14ac:dyDescent="0.25">
      <c r="H7841" s="72"/>
    </row>
    <row r="7842" spans="8:8" x14ac:dyDescent="0.25">
      <c r="H7842" s="72"/>
    </row>
    <row r="7843" spans="8:8" x14ac:dyDescent="0.25">
      <c r="H7843" s="72"/>
    </row>
    <row r="7844" spans="8:8" x14ac:dyDescent="0.25">
      <c r="H7844" s="72"/>
    </row>
    <row r="7845" spans="8:8" x14ac:dyDescent="0.25">
      <c r="H7845" s="72"/>
    </row>
    <row r="7846" spans="8:8" x14ac:dyDescent="0.25">
      <c r="H7846" s="72"/>
    </row>
    <row r="7847" spans="8:8" x14ac:dyDescent="0.25">
      <c r="H7847" s="72"/>
    </row>
    <row r="7848" spans="8:8" x14ac:dyDescent="0.25">
      <c r="H7848" s="72"/>
    </row>
    <row r="7849" spans="8:8" x14ac:dyDescent="0.25">
      <c r="H7849" s="72"/>
    </row>
    <row r="7850" spans="8:8" x14ac:dyDescent="0.25">
      <c r="H7850" s="72"/>
    </row>
    <row r="7851" spans="8:8" x14ac:dyDescent="0.25">
      <c r="H7851" s="72"/>
    </row>
    <row r="7852" spans="8:8" x14ac:dyDescent="0.25">
      <c r="H7852" s="72"/>
    </row>
    <row r="7853" spans="8:8" x14ac:dyDescent="0.25">
      <c r="H7853" s="72"/>
    </row>
    <row r="7854" spans="8:8" x14ac:dyDescent="0.25">
      <c r="H7854" s="72"/>
    </row>
    <row r="7855" spans="8:8" x14ac:dyDescent="0.25">
      <c r="H7855" s="72"/>
    </row>
    <row r="7856" spans="8:8" x14ac:dyDescent="0.25">
      <c r="H7856" s="72"/>
    </row>
    <row r="7857" spans="8:8" x14ac:dyDescent="0.25">
      <c r="H7857" s="72"/>
    </row>
    <row r="7858" spans="8:8" x14ac:dyDescent="0.25">
      <c r="H7858" s="72"/>
    </row>
    <row r="7859" spans="8:8" x14ac:dyDescent="0.25">
      <c r="H7859" s="72"/>
    </row>
    <row r="7860" spans="8:8" x14ac:dyDescent="0.25">
      <c r="H7860" s="72"/>
    </row>
    <row r="7861" spans="8:8" x14ac:dyDescent="0.25">
      <c r="H7861" s="72"/>
    </row>
    <row r="7862" spans="8:8" x14ac:dyDescent="0.25">
      <c r="H7862" s="72"/>
    </row>
    <row r="7863" spans="8:8" x14ac:dyDescent="0.25">
      <c r="H7863" s="72"/>
    </row>
    <row r="7864" spans="8:8" x14ac:dyDescent="0.25">
      <c r="H7864" s="72"/>
    </row>
    <row r="7865" spans="8:8" x14ac:dyDescent="0.25">
      <c r="H7865" s="72"/>
    </row>
    <row r="7866" spans="8:8" x14ac:dyDescent="0.25">
      <c r="H7866" s="72"/>
    </row>
    <row r="7867" spans="8:8" x14ac:dyDescent="0.25">
      <c r="H7867" s="72"/>
    </row>
    <row r="7876" spans="8:8" x14ac:dyDescent="0.25">
      <c r="H7876" s="72"/>
    </row>
    <row r="7879" spans="8:8" x14ac:dyDescent="0.25">
      <c r="H7879" s="72"/>
    </row>
    <row r="7880" spans="8:8" x14ac:dyDescent="0.25">
      <c r="H7880" s="72"/>
    </row>
    <row r="7881" spans="8:8" x14ac:dyDescent="0.25">
      <c r="H7881" s="72"/>
    </row>
    <row r="7882" spans="8:8" x14ac:dyDescent="0.25">
      <c r="H7882" s="72"/>
    </row>
    <row r="7883" spans="8:8" x14ac:dyDescent="0.25">
      <c r="H7883" s="72"/>
    </row>
    <row r="7884" spans="8:8" x14ac:dyDescent="0.25">
      <c r="H7884" s="72"/>
    </row>
    <row r="7885" spans="8:8" x14ac:dyDescent="0.25">
      <c r="H7885" s="72"/>
    </row>
    <row r="7887" spans="8:8" x14ac:dyDescent="0.25">
      <c r="H7887" s="72"/>
    </row>
    <row r="7888" spans="8:8" x14ac:dyDescent="0.25">
      <c r="H7888" s="72"/>
    </row>
    <row r="7889" spans="8:8" x14ac:dyDescent="0.25">
      <c r="H7889" s="72"/>
    </row>
    <row r="7890" spans="8:8" x14ac:dyDescent="0.25">
      <c r="H7890" s="72"/>
    </row>
    <row r="7891" spans="8:8" x14ac:dyDescent="0.25">
      <c r="H7891" s="72"/>
    </row>
    <row r="7892" spans="8:8" x14ac:dyDescent="0.25">
      <c r="H7892" s="72"/>
    </row>
    <row r="7893" spans="8:8" x14ac:dyDescent="0.25">
      <c r="H7893" s="72"/>
    </row>
    <row r="7894" spans="8:8" x14ac:dyDescent="0.25">
      <c r="H7894" s="72"/>
    </row>
    <row r="7895" spans="8:8" x14ac:dyDescent="0.25">
      <c r="H7895" s="72"/>
    </row>
    <row r="7896" spans="8:8" x14ac:dyDescent="0.25">
      <c r="H7896" s="72"/>
    </row>
    <row r="7897" spans="8:8" x14ac:dyDescent="0.25">
      <c r="H7897" s="72"/>
    </row>
    <row r="7898" spans="8:8" x14ac:dyDescent="0.25">
      <c r="H7898" s="72"/>
    </row>
    <row r="7899" spans="8:8" x14ac:dyDescent="0.25">
      <c r="H7899" s="72"/>
    </row>
    <row r="7900" spans="8:8" x14ac:dyDescent="0.25">
      <c r="H7900" s="72"/>
    </row>
    <row r="7901" spans="8:8" x14ac:dyDescent="0.25">
      <c r="H7901" s="72"/>
    </row>
    <row r="7903" spans="8:8" x14ac:dyDescent="0.25">
      <c r="H7903" s="72"/>
    </row>
    <row r="7904" spans="8:8" x14ac:dyDescent="0.25">
      <c r="H7904" s="72"/>
    </row>
    <row r="7907" spans="8:8" x14ac:dyDescent="0.25">
      <c r="H7907" s="72"/>
    </row>
    <row r="7908" spans="8:8" x14ac:dyDescent="0.25">
      <c r="H7908" s="72"/>
    </row>
    <row r="7909" spans="8:8" x14ac:dyDescent="0.25">
      <c r="H7909" s="72"/>
    </row>
    <row r="7913" spans="8:8" x14ac:dyDescent="0.25">
      <c r="H7913" s="72"/>
    </row>
    <row r="7914" spans="8:8" x14ac:dyDescent="0.25">
      <c r="H7914" s="72"/>
    </row>
    <row r="7915" spans="8:8" x14ac:dyDescent="0.25">
      <c r="H7915" s="72"/>
    </row>
    <row r="7916" spans="8:8" x14ac:dyDescent="0.25">
      <c r="H7916" s="72"/>
    </row>
    <row r="7917" spans="8:8" x14ac:dyDescent="0.25">
      <c r="H7917" s="72"/>
    </row>
    <row r="7919" spans="8:8" x14ac:dyDescent="0.25">
      <c r="H7919" s="72"/>
    </row>
    <row r="7920" spans="8:8" x14ac:dyDescent="0.25">
      <c r="H7920" s="72"/>
    </row>
    <row r="7921" spans="8:8" x14ac:dyDescent="0.25">
      <c r="H7921" s="72"/>
    </row>
    <row r="7922" spans="8:8" x14ac:dyDescent="0.25">
      <c r="H7922" s="72"/>
    </row>
    <row r="7923" spans="8:8" x14ac:dyDescent="0.25">
      <c r="H7923" s="72"/>
    </row>
    <row r="7924" spans="8:8" x14ac:dyDescent="0.25">
      <c r="H7924" s="72"/>
    </row>
    <row r="7925" spans="8:8" x14ac:dyDescent="0.25">
      <c r="H7925" s="72"/>
    </row>
    <row r="7926" spans="8:8" x14ac:dyDescent="0.25">
      <c r="H7926" s="72"/>
    </row>
    <row r="7928" spans="8:8" x14ac:dyDescent="0.25">
      <c r="H7928" s="72"/>
    </row>
    <row r="7929" spans="8:8" x14ac:dyDescent="0.25">
      <c r="H7929" s="72"/>
    </row>
    <row r="7930" spans="8:8" x14ac:dyDescent="0.25">
      <c r="H7930" s="72"/>
    </row>
    <row r="7931" spans="8:8" x14ac:dyDescent="0.25">
      <c r="H7931" s="72"/>
    </row>
    <row r="7932" spans="8:8" x14ac:dyDescent="0.25">
      <c r="H7932" s="72"/>
    </row>
    <row r="7933" spans="8:8" x14ac:dyDescent="0.25">
      <c r="H7933" s="72"/>
    </row>
    <row r="7934" spans="8:8" x14ac:dyDescent="0.25">
      <c r="H7934" s="72"/>
    </row>
    <row r="7935" spans="8:8" x14ac:dyDescent="0.25">
      <c r="H7935" s="72"/>
    </row>
    <row r="7936" spans="8:8" x14ac:dyDescent="0.25">
      <c r="H7936" s="72"/>
    </row>
    <row r="7937" spans="8:8" x14ac:dyDescent="0.25">
      <c r="H7937" s="72"/>
    </row>
    <row r="7938" spans="8:8" x14ac:dyDescent="0.25">
      <c r="H7938" s="72"/>
    </row>
    <row r="7939" spans="8:8" x14ac:dyDescent="0.25">
      <c r="H7939" s="72"/>
    </row>
    <row r="7942" spans="8:8" x14ac:dyDescent="0.25">
      <c r="H7942" s="72"/>
    </row>
    <row r="7943" spans="8:8" x14ac:dyDescent="0.25">
      <c r="H7943" s="72"/>
    </row>
    <row r="7944" spans="8:8" x14ac:dyDescent="0.25">
      <c r="H7944" s="72"/>
    </row>
    <row r="7945" spans="8:8" x14ac:dyDescent="0.25">
      <c r="H7945" s="72"/>
    </row>
    <row r="7946" spans="8:8" x14ac:dyDescent="0.25">
      <c r="H7946" s="72"/>
    </row>
    <row r="7947" spans="8:8" x14ac:dyDescent="0.25">
      <c r="H7947" s="72"/>
    </row>
    <row r="7948" spans="8:8" x14ac:dyDescent="0.25">
      <c r="H7948" s="72"/>
    </row>
    <row r="7949" spans="8:8" x14ac:dyDescent="0.25">
      <c r="H7949" s="72"/>
    </row>
    <row r="7950" spans="8:8" x14ac:dyDescent="0.25">
      <c r="H7950" s="72"/>
    </row>
    <row r="7954" spans="8:8" x14ac:dyDescent="0.25">
      <c r="H7954" s="72"/>
    </row>
    <row r="7956" spans="8:8" x14ac:dyDescent="0.25">
      <c r="H7956" s="72"/>
    </row>
    <row r="7958" spans="8:8" x14ac:dyDescent="0.25">
      <c r="H7958" s="72"/>
    </row>
    <row r="7959" spans="8:8" x14ac:dyDescent="0.25">
      <c r="H7959" s="72"/>
    </row>
    <row r="7960" spans="8:8" x14ac:dyDescent="0.25">
      <c r="H7960" s="72"/>
    </row>
    <row r="7961" spans="8:8" x14ac:dyDescent="0.25">
      <c r="H7961" s="72"/>
    </row>
    <row r="7962" spans="8:8" x14ac:dyDescent="0.25">
      <c r="H7962" s="72"/>
    </row>
    <row r="7963" spans="8:8" x14ac:dyDescent="0.25">
      <c r="H7963" s="72"/>
    </row>
    <row r="7964" spans="8:8" x14ac:dyDescent="0.25">
      <c r="H7964" s="72"/>
    </row>
    <row r="7969" spans="8:8" x14ac:dyDescent="0.25">
      <c r="H7969" s="72"/>
    </row>
    <row r="7970" spans="8:8" x14ac:dyDescent="0.25">
      <c r="H7970" s="72"/>
    </row>
    <row r="7971" spans="8:8" x14ac:dyDescent="0.25">
      <c r="H7971" s="72"/>
    </row>
    <row r="7972" spans="8:8" x14ac:dyDescent="0.25">
      <c r="H7972" s="72"/>
    </row>
    <row r="7973" spans="8:8" x14ac:dyDescent="0.25">
      <c r="H7973" s="72"/>
    </row>
    <row r="7974" spans="8:8" x14ac:dyDescent="0.25">
      <c r="H7974" s="72"/>
    </row>
    <row r="7975" spans="8:8" x14ac:dyDescent="0.25">
      <c r="H7975" s="72"/>
    </row>
    <row r="7980" spans="8:8" x14ac:dyDescent="0.25">
      <c r="H7980" s="72"/>
    </row>
    <row r="7982" spans="8:8" x14ac:dyDescent="0.25">
      <c r="H7982" s="72"/>
    </row>
    <row r="7984" spans="8:8" x14ac:dyDescent="0.25">
      <c r="H7984" s="72"/>
    </row>
    <row r="7985" spans="8:8" x14ac:dyDescent="0.25">
      <c r="H7985" s="72"/>
    </row>
    <row r="7996" spans="8:8" x14ac:dyDescent="0.25">
      <c r="H7996" s="72"/>
    </row>
    <row r="7997" spans="8:8" x14ac:dyDescent="0.25">
      <c r="H7997" s="72"/>
    </row>
    <row r="8000" spans="8:8" x14ac:dyDescent="0.25">
      <c r="H8000" s="72"/>
    </row>
    <row r="8004" spans="8:8" x14ac:dyDescent="0.25">
      <c r="H8004" s="72"/>
    </row>
    <row r="8007" spans="8:8" x14ac:dyDescent="0.25">
      <c r="H8007" s="72"/>
    </row>
    <row r="8008" spans="8:8" x14ac:dyDescent="0.25">
      <c r="H8008" s="72"/>
    </row>
    <row r="8009" spans="8:8" x14ac:dyDescent="0.25">
      <c r="H8009" s="72"/>
    </row>
    <row r="8010" spans="8:8" x14ac:dyDescent="0.25">
      <c r="H8010" s="72"/>
    </row>
    <row r="8011" spans="8:8" x14ac:dyDescent="0.25">
      <c r="H8011" s="72"/>
    </row>
    <row r="8013" spans="8:8" x14ac:dyDescent="0.25">
      <c r="H8013" s="72"/>
    </row>
    <row r="8014" spans="8:8" x14ac:dyDescent="0.25">
      <c r="H8014" s="72"/>
    </row>
    <row r="8015" spans="8:8" x14ac:dyDescent="0.25">
      <c r="H8015" s="72"/>
    </row>
    <row r="8016" spans="8:8" x14ac:dyDescent="0.25">
      <c r="H8016" s="72"/>
    </row>
    <row r="8017" spans="8:8" x14ac:dyDescent="0.25">
      <c r="H8017" s="72"/>
    </row>
    <row r="8018" spans="8:8" x14ac:dyDescent="0.25">
      <c r="H8018" s="72"/>
    </row>
    <row r="8019" spans="8:8" x14ac:dyDescent="0.25">
      <c r="H8019" s="72"/>
    </row>
    <row r="8020" spans="8:8" x14ac:dyDescent="0.25">
      <c r="H8020" s="72"/>
    </row>
    <row r="8032" spans="8:8" x14ac:dyDescent="0.25">
      <c r="H8032" s="72"/>
    </row>
    <row r="8033" spans="8:8" x14ac:dyDescent="0.25">
      <c r="H8033" s="72"/>
    </row>
    <row r="8034" spans="8:8" x14ac:dyDescent="0.25">
      <c r="H8034" s="72"/>
    </row>
    <row r="8035" spans="8:8" x14ac:dyDescent="0.25">
      <c r="H8035" s="72"/>
    </row>
    <row r="8036" spans="8:8" x14ac:dyDescent="0.25">
      <c r="H8036" s="72"/>
    </row>
    <row r="8037" spans="8:8" x14ac:dyDescent="0.25">
      <c r="H8037" s="72"/>
    </row>
    <row r="8038" spans="8:8" x14ac:dyDescent="0.25">
      <c r="H8038" s="72"/>
    </row>
    <row r="8040" spans="8:8" x14ac:dyDescent="0.25">
      <c r="H8040" s="72"/>
    </row>
    <row r="8045" spans="8:8" x14ac:dyDescent="0.25">
      <c r="H8045" s="72"/>
    </row>
    <row r="8046" spans="8:8" x14ac:dyDescent="0.25">
      <c r="H8046" s="72"/>
    </row>
    <row r="8047" spans="8:8" x14ac:dyDescent="0.25">
      <c r="H8047" s="72"/>
    </row>
    <row r="8048" spans="8:8" x14ac:dyDescent="0.25">
      <c r="H8048" s="72"/>
    </row>
    <row r="8052" spans="8:8" x14ac:dyDescent="0.25">
      <c r="H8052" s="72"/>
    </row>
    <row r="8053" spans="8:8" x14ac:dyDescent="0.25">
      <c r="H8053" s="72"/>
    </row>
    <row r="8054" spans="8:8" x14ac:dyDescent="0.25">
      <c r="H8054" s="72"/>
    </row>
    <row r="8055" spans="8:8" x14ac:dyDescent="0.25">
      <c r="H8055" s="72"/>
    </row>
    <row r="8056" spans="8:8" x14ac:dyDescent="0.25">
      <c r="H8056" s="72"/>
    </row>
    <row r="8057" spans="8:8" x14ac:dyDescent="0.25">
      <c r="H8057" s="72"/>
    </row>
    <row r="8058" spans="8:8" x14ac:dyDescent="0.25">
      <c r="H8058" s="72"/>
    </row>
    <row r="8059" spans="8:8" x14ac:dyDescent="0.25">
      <c r="H8059" s="72"/>
    </row>
    <row r="8061" spans="8:8" x14ac:dyDescent="0.25">
      <c r="H8061" s="72"/>
    </row>
    <row r="8063" spans="8:8" x14ac:dyDescent="0.25">
      <c r="H8063" s="72"/>
    </row>
    <row r="8064" spans="8:8" x14ac:dyDescent="0.25">
      <c r="H8064" s="72"/>
    </row>
    <row r="8065" spans="8:8" x14ac:dyDescent="0.25">
      <c r="H8065" s="72"/>
    </row>
    <row r="8066" spans="8:8" x14ac:dyDescent="0.25">
      <c r="H8066" s="72"/>
    </row>
    <row r="8067" spans="8:8" x14ac:dyDescent="0.25">
      <c r="H8067" s="72"/>
    </row>
    <row r="8068" spans="8:8" x14ac:dyDescent="0.25">
      <c r="H8068" s="72"/>
    </row>
    <row r="8069" spans="8:8" x14ac:dyDescent="0.25">
      <c r="H8069" s="72"/>
    </row>
    <row r="8070" spans="8:8" x14ac:dyDescent="0.25">
      <c r="H8070" s="72"/>
    </row>
    <row r="8071" spans="8:8" x14ac:dyDescent="0.25">
      <c r="H8071" s="72"/>
    </row>
    <row r="8072" spans="8:8" x14ac:dyDescent="0.25">
      <c r="H8072" s="72"/>
    </row>
    <row r="8074" spans="8:8" x14ac:dyDescent="0.25">
      <c r="H8074" s="72"/>
    </row>
    <row r="8075" spans="8:8" x14ac:dyDescent="0.25">
      <c r="H8075" s="72"/>
    </row>
    <row r="8082" spans="8:8" x14ac:dyDescent="0.25">
      <c r="H8082" s="72"/>
    </row>
    <row r="8083" spans="8:8" x14ac:dyDescent="0.25">
      <c r="H8083" s="72"/>
    </row>
    <row r="8089" spans="8:8" x14ac:dyDescent="0.25">
      <c r="H8089" s="72"/>
    </row>
    <row r="8090" spans="8:8" x14ac:dyDescent="0.25">
      <c r="H8090" s="72"/>
    </row>
    <row r="8092" spans="8:8" x14ac:dyDescent="0.25">
      <c r="H8092" s="72"/>
    </row>
    <row r="8093" spans="8:8" x14ac:dyDescent="0.25">
      <c r="H8093" s="72"/>
    </row>
    <row r="8094" spans="8:8" x14ac:dyDescent="0.25">
      <c r="H8094" s="72"/>
    </row>
    <row r="8096" spans="8:8" x14ac:dyDescent="0.25">
      <c r="H8096" s="72"/>
    </row>
    <row r="8097" spans="8:8" x14ac:dyDescent="0.25">
      <c r="H8097" s="72"/>
    </row>
    <row r="8098" spans="8:8" x14ac:dyDescent="0.25">
      <c r="H8098" s="72"/>
    </row>
    <row r="8102" spans="8:8" x14ac:dyDescent="0.25">
      <c r="H8102" s="72"/>
    </row>
    <row r="8103" spans="8:8" x14ac:dyDescent="0.25">
      <c r="H8103" s="72"/>
    </row>
    <row r="8104" spans="8:8" x14ac:dyDescent="0.25">
      <c r="H8104" s="72"/>
    </row>
    <row r="8105" spans="8:8" x14ac:dyDescent="0.25">
      <c r="H8105" s="72"/>
    </row>
    <row r="8106" spans="8:8" x14ac:dyDescent="0.25">
      <c r="H8106" s="72"/>
    </row>
    <row r="8108" spans="8:8" x14ac:dyDescent="0.25">
      <c r="H8108" s="72"/>
    </row>
    <row r="8110" spans="8:8" x14ac:dyDescent="0.25">
      <c r="H8110" s="72"/>
    </row>
    <row r="8111" spans="8:8" x14ac:dyDescent="0.25">
      <c r="H8111" s="72"/>
    </row>
    <row r="8112" spans="8:8" x14ac:dyDescent="0.25">
      <c r="H8112" s="72"/>
    </row>
    <row r="8113" spans="8:8" x14ac:dyDescent="0.25">
      <c r="H8113" s="72"/>
    </row>
    <row r="8114" spans="8:8" x14ac:dyDescent="0.25">
      <c r="H8114" s="72"/>
    </row>
    <row r="8116" spans="8:8" x14ac:dyDescent="0.25">
      <c r="H8116" s="72"/>
    </row>
    <row r="8117" spans="8:8" x14ac:dyDescent="0.25">
      <c r="H8117" s="72"/>
    </row>
    <row r="8118" spans="8:8" x14ac:dyDescent="0.25">
      <c r="H8118" s="72"/>
    </row>
    <row r="8119" spans="8:8" x14ac:dyDescent="0.25">
      <c r="H8119" s="72"/>
    </row>
    <row r="8120" spans="8:8" x14ac:dyDescent="0.25">
      <c r="H8120" s="72"/>
    </row>
    <row r="8121" spans="8:8" x14ac:dyDescent="0.25">
      <c r="H8121" s="72"/>
    </row>
    <row r="8122" spans="8:8" x14ac:dyDescent="0.25">
      <c r="H8122" s="72"/>
    </row>
    <row r="8123" spans="8:8" x14ac:dyDescent="0.25">
      <c r="H8123" s="72"/>
    </row>
    <row r="8124" spans="8:8" x14ac:dyDescent="0.25">
      <c r="H8124" s="72"/>
    </row>
    <row r="8125" spans="8:8" x14ac:dyDescent="0.25">
      <c r="H8125" s="72"/>
    </row>
    <row r="8126" spans="8:8" x14ac:dyDescent="0.25">
      <c r="H8126" s="72"/>
    </row>
    <row r="8135" spans="8:8" x14ac:dyDescent="0.25">
      <c r="H8135" s="72"/>
    </row>
    <row r="8139" spans="8:8" x14ac:dyDescent="0.25">
      <c r="H8139" s="72"/>
    </row>
    <row r="8140" spans="8:8" x14ac:dyDescent="0.25">
      <c r="H8140" s="72"/>
    </row>
    <row r="8141" spans="8:8" x14ac:dyDescent="0.25">
      <c r="H8141" s="72"/>
    </row>
    <row r="8142" spans="8:8" x14ac:dyDescent="0.25">
      <c r="H8142" s="72"/>
    </row>
    <row r="8143" spans="8:8" x14ac:dyDescent="0.25">
      <c r="H8143" s="72"/>
    </row>
    <row r="8144" spans="8:8" x14ac:dyDescent="0.25">
      <c r="H8144" s="72"/>
    </row>
    <row r="8145" spans="8:8" x14ac:dyDescent="0.25">
      <c r="H8145" s="72"/>
    </row>
    <row r="8146" spans="8:8" x14ac:dyDescent="0.25">
      <c r="H8146" s="72"/>
    </row>
    <row r="8151" spans="8:8" x14ac:dyDescent="0.25">
      <c r="H8151" s="72"/>
    </row>
    <row r="8154" spans="8:8" x14ac:dyDescent="0.25">
      <c r="H8154" s="72"/>
    </row>
    <row r="8155" spans="8:8" x14ac:dyDescent="0.25">
      <c r="H8155" s="72"/>
    </row>
    <row r="8156" spans="8:8" x14ac:dyDescent="0.25">
      <c r="H8156" s="72"/>
    </row>
    <row r="8158" spans="8:8" x14ac:dyDescent="0.25">
      <c r="H8158" s="72"/>
    </row>
    <row r="8159" spans="8:8" x14ac:dyDescent="0.25">
      <c r="H8159" s="72"/>
    </row>
    <row r="8160" spans="8:8" x14ac:dyDescent="0.25">
      <c r="H8160" s="72"/>
    </row>
    <row r="8161" spans="8:8" x14ac:dyDescent="0.25">
      <c r="H8161" s="72"/>
    </row>
    <row r="8162" spans="8:8" x14ac:dyDescent="0.25">
      <c r="H8162" s="72"/>
    </row>
    <row r="8164" spans="8:8" x14ac:dyDescent="0.25">
      <c r="H8164" s="72"/>
    </row>
    <row r="8165" spans="8:8" x14ac:dyDescent="0.25">
      <c r="H8165" s="72"/>
    </row>
    <row r="8167" spans="8:8" x14ac:dyDescent="0.25">
      <c r="H8167" s="72"/>
    </row>
    <row r="8168" spans="8:8" x14ac:dyDescent="0.25">
      <c r="H8168" s="72"/>
    </row>
    <row r="8169" spans="8:8" x14ac:dyDescent="0.25">
      <c r="H8169" s="72"/>
    </row>
    <row r="8170" spans="8:8" x14ac:dyDescent="0.25">
      <c r="H8170" s="72"/>
    </row>
    <row r="8171" spans="8:8" x14ac:dyDescent="0.25">
      <c r="H8171" s="72"/>
    </row>
    <row r="8172" spans="8:8" x14ac:dyDescent="0.25">
      <c r="H8172" s="72"/>
    </row>
    <row r="8173" spans="8:8" x14ac:dyDescent="0.25">
      <c r="H8173" s="72"/>
    </row>
    <row r="8176" spans="8:8" x14ac:dyDescent="0.25">
      <c r="H8176" s="72"/>
    </row>
    <row r="8177" spans="8:8" x14ac:dyDescent="0.25">
      <c r="H8177" s="72"/>
    </row>
    <row r="8178" spans="8:8" x14ac:dyDescent="0.25">
      <c r="H8178" s="72"/>
    </row>
    <row r="8179" spans="8:8" x14ac:dyDescent="0.25">
      <c r="H8179" s="72"/>
    </row>
    <row r="8180" spans="8:8" x14ac:dyDescent="0.25">
      <c r="H8180" s="72"/>
    </row>
    <row r="8182" spans="8:8" x14ac:dyDescent="0.25">
      <c r="H8182" s="72"/>
    </row>
    <row r="8183" spans="8:8" x14ac:dyDescent="0.25">
      <c r="H8183" s="72"/>
    </row>
    <row r="8184" spans="8:8" x14ac:dyDescent="0.25">
      <c r="H8184" s="72"/>
    </row>
    <row r="8187" spans="8:8" x14ac:dyDescent="0.25">
      <c r="H8187" s="72"/>
    </row>
    <row r="8188" spans="8:8" x14ac:dyDescent="0.25">
      <c r="H8188" s="72"/>
    </row>
    <row r="8190" spans="8:8" x14ac:dyDescent="0.25">
      <c r="H8190" s="72"/>
    </row>
    <row r="8193" spans="8:8" x14ac:dyDescent="0.25">
      <c r="H8193" s="72"/>
    </row>
    <row r="8194" spans="8:8" x14ac:dyDescent="0.25">
      <c r="H8194" s="72"/>
    </row>
    <row r="8195" spans="8:8" x14ac:dyDescent="0.25">
      <c r="H8195" s="72"/>
    </row>
    <row r="8196" spans="8:8" x14ac:dyDescent="0.25">
      <c r="H8196" s="72"/>
    </row>
    <row r="8197" spans="8:8" x14ac:dyDescent="0.25">
      <c r="H8197" s="72"/>
    </row>
    <row r="8198" spans="8:8" x14ac:dyDescent="0.25">
      <c r="H8198" s="72"/>
    </row>
    <row r="8200" spans="8:8" x14ac:dyDescent="0.25">
      <c r="H8200" s="72"/>
    </row>
    <row r="8201" spans="8:8" x14ac:dyDescent="0.25">
      <c r="H8201" s="72"/>
    </row>
    <row r="8202" spans="8:8" x14ac:dyDescent="0.25">
      <c r="H8202" s="72"/>
    </row>
    <row r="8203" spans="8:8" x14ac:dyDescent="0.25">
      <c r="H8203" s="72"/>
    </row>
    <row r="8206" spans="8:8" x14ac:dyDescent="0.25">
      <c r="H8206" s="72"/>
    </row>
    <row r="8210" spans="8:8" x14ac:dyDescent="0.25">
      <c r="H8210" s="72"/>
    </row>
    <row r="8212" spans="8:8" x14ac:dyDescent="0.25">
      <c r="H8212" s="72"/>
    </row>
    <row r="8213" spans="8:8" x14ac:dyDescent="0.25">
      <c r="H8213" s="72"/>
    </row>
    <row r="8222" spans="8:8" x14ac:dyDescent="0.25">
      <c r="H8222" s="72"/>
    </row>
    <row r="8225" spans="8:8" x14ac:dyDescent="0.25">
      <c r="H8225" s="72"/>
    </row>
    <row r="8226" spans="8:8" x14ac:dyDescent="0.25">
      <c r="H8226" s="72"/>
    </row>
    <row r="8231" spans="8:8" x14ac:dyDescent="0.25">
      <c r="H8231" s="72"/>
    </row>
    <row r="8235" spans="8:8" x14ac:dyDescent="0.25">
      <c r="H8235" s="72"/>
    </row>
    <row r="8236" spans="8:8" x14ac:dyDescent="0.25">
      <c r="H8236" s="72"/>
    </row>
    <row r="8238" spans="8:8" x14ac:dyDescent="0.25">
      <c r="H8238" s="72"/>
    </row>
    <row r="8239" spans="8:8" x14ac:dyDescent="0.25">
      <c r="H8239" s="72"/>
    </row>
    <row r="8244" spans="8:8" x14ac:dyDescent="0.25">
      <c r="H8244" s="72"/>
    </row>
    <row r="8246" spans="8:8" x14ac:dyDescent="0.25">
      <c r="H8246" s="72"/>
    </row>
    <row r="8247" spans="8:8" x14ac:dyDescent="0.25">
      <c r="H8247" s="72"/>
    </row>
    <row r="8249" spans="8:8" x14ac:dyDescent="0.25">
      <c r="H8249" s="72"/>
    </row>
    <row r="8250" spans="8:8" x14ac:dyDescent="0.25">
      <c r="H8250" s="72"/>
    </row>
    <row r="8251" spans="8:8" x14ac:dyDescent="0.25">
      <c r="H8251" s="72"/>
    </row>
    <row r="8252" spans="8:8" x14ac:dyDescent="0.25">
      <c r="H8252" s="72"/>
    </row>
    <row r="8253" spans="8:8" x14ac:dyDescent="0.25">
      <c r="H8253" s="72"/>
    </row>
    <row r="8254" spans="8:8" x14ac:dyDescent="0.25">
      <c r="H8254" s="72"/>
    </row>
    <row r="8256" spans="8:8" x14ac:dyDescent="0.25">
      <c r="H8256" s="72"/>
    </row>
    <row r="8257" spans="8:8" x14ac:dyDescent="0.25">
      <c r="H8257" s="72"/>
    </row>
    <row r="8260" spans="8:8" x14ac:dyDescent="0.25">
      <c r="H8260" s="72"/>
    </row>
    <row r="8261" spans="8:8" x14ac:dyDescent="0.25">
      <c r="H8261" s="72"/>
    </row>
    <row r="8262" spans="8:8" x14ac:dyDescent="0.25">
      <c r="H8262" s="72"/>
    </row>
    <row r="8263" spans="8:8" x14ac:dyDescent="0.25">
      <c r="H8263" s="72"/>
    </row>
    <row r="8264" spans="8:8" x14ac:dyDescent="0.25">
      <c r="H8264" s="72"/>
    </row>
    <row r="8265" spans="8:8" x14ac:dyDescent="0.25">
      <c r="H8265" s="72"/>
    </row>
    <row r="8267" spans="8:8" x14ac:dyDescent="0.25">
      <c r="H8267" s="72"/>
    </row>
    <row r="8270" spans="8:8" x14ac:dyDescent="0.25">
      <c r="H8270" s="72"/>
    </row>
    <row r="8271" spans="8:8" x14ac:dyDescent="0.25">
      <c r="H8271" s="72"/>
    </row>
    <row r="8273" spans="8:8" x14ac:dyDescent="0.25">
      <c r="H8273" s="72"/>
    </row>
    <row r="8282" spans="8:8" x14ac:dyDescent="0.25">
      <c r="H8282" s="72"/>
    </row>
    <row r="8283" spans="8:8" x14ac:dyDescent="0.25">
      <c r="H8283" s="72"/>
    </row>
    <row r="8284" spans="8:8" x14ac:dyDescent="0.25">
      <c r="H8284" s="72"/>
    </row>
    <row r="8285" spans="8:8" x14ac:dyDescent="0.25">
      <c r="H8285" s="72"/>
    </row>
    <row r="8287" spans="8:8" x14ac:dyDescent="0.25">
      <c r="H8287" s="72"/>
    </row>
    <row r="8288" spans="8:8" x14ac:dyDescent="0.25">
      <c r="H8288" s="72"/>
    </row>
    <row r="8289" spans="8:8" x14ac:dyDescent="0.25">
      <c r="H8289" s="72"/>
    </row>
    <row r="8290" spans="8:8" x14ac:dyDescent="0.25">
      <c r="H8290" s="72"/>
    </row>
    <row r="8291" spans="8:8" x14ac:dyDescent="0.25">
      <c r="H8291" s="72"/>
    </row>
    <row r="8294" spans="8:8" x14ac:dyDescent="0.25">
      <c r="H8294" s="72"/>
    </row>
    <row r="8295" spans="8:8" x14ac:dyDescent="0.25">
      <c r="H8295" s="72"/>
    </row>
    <row r="8296" spans="8:8" x14ac:dyDescent="0.25">
      <c r="H8296" s="72"/>
    </row>
    <row r="8298" spans="8:8" x14ac:dyDescent="0.25">
      <c r="H8298" s="72"/>
    </row>
    <row r="8299" spans="8:8" x14ac:dyDescent="0.25">
      <c r="H8299" s="72"/>
    </row>
    <row r="8301" spans="8:8" x14ac:dyDescent="0.25">
      <c r="H8301" s="72"/>
    </row>
    <row r="8306" spans="8:8" x14ac:dyDescent="0.25">
      <c r="H8306" s="72"/>
    </row>
    <row r="8307" spans="8:8" x14ac:dyDescent="0.25">
      <c r="H8307" s="72"/>
    </row>
    <row r="8320" spans="8:8" x14ac:dyDescent="0.25">
      <c r="H8320" s="72"/>
    </row>
    <row r="8322" spans="8:8" x14ac:dyDescent="0.25">
      <c r="H8322" s="72"/>
    </row>
    <row r="8323" spans="8:8" x14ac:dyDescent="0.25">
      <c r="H8323" s="72"/>
    </row>
    <row r="8324" spans="8:8" x14ac:dyDescent="0.25">
      <c r="H8324" s="72"/>
    </row>
    <row r="8325" spans="8:8" x14ac:dyDescent="0.25">
      <c r="H8325" s="72"/>
    </row>
    <row r="8326" spans="8:8" x14ac:dyDescent="0.25">
      <c r="H8326" s="72"/>
    </row>
    <row r="8333" spans="8:8" x14ac:dyDescent="0.25">
      <c r="H8333" s="72"/>
    </row>
    <row r="8334" spans="8:8" x14ac:dyDescent="0.25">
      <c r="H8334" s="72"/>
    </row>
    <row r="8335" spans="8:8" x14ac:dyDescent="0.25">
      <c r="H8335" s="72"/>
    </row>
    <row r="8336" spans="8:8" x14ac:dyDescent="0.25">
      <c r="H8336" s="72"/>
    </row>
    <row r="8337" spans="8:8" x14ac:dyDescent="0.25">
      <c r="H8337" s="72"/>
    </row>
    <row r="8338" spans="8:8" x14ac:dyDescent="0.25">
      <c r="H8338" s="72"/>
    </row>
    <row r="8339" spans="8:8" x14ac:dyDescent="0.25">
      <c r="H8339" s="72"/>
    </row>
    <row r="8340" spans="8:8" x14ac:dyDescent="0.25">
      <c r="H8340" s="72"/>
    </row>
    <row r="8342" spans="8:8" x14ac:dyDescent="0.25">
      <c r="H8342" s="72"/>
    </row>
    <row r="8343" spans="8:8" x14ac:dyDescent="0.25">
      <c r="H8343" s="72"/>
    </row>
    <row r="8345" spans="8:8" x14ac:dyDescent="0.25">
      <c r="H8345" s="72"/>
    </row>
    <row r="8346" spans="8:8" x14ac:dyDescent="0.25">
      <c r="H8346" s="72"/>
    </row>
    <row r="8348" spans="8:8" x14ac:dyDescent="0.25">
      <c r="H8348" s="72"/>
    </row>
    <row r="8349" spans="8:8" x14ac:dyDescent="0.25">
      <c r="H8349" s="72"/>
    </row>
    <row r="8350" spans="8:8" x14ac:dyDescent="0.25">
      <c r="H8350" s="72"/>
    </row>
    <row r="8355" spans="8:8" x14ac:dyDescent="0.25">
      <c r="H8355" s="72"/>
    </row>
    <row r="8357" spans="8:8" x14ac:dyDescent="0.25">
      <c r="H8357" s="72"/>
    </row>
    <row r="8359" spans="8:8" x14ac:dyDescent="0.25">
      <c r="H8359" s="72"/>
    </row>
    <row r="8360" spans="8:8" x14ac:dyDescent="0.25">
      <c r="H8360" s="72"/>
    </row>
    <row r="8361" spans="8:8" x14ac:dyDescent="0.25">
      <c r="H8361" s="72"/>
    </row>
    <row r="8362" spans="8:8" x14ac:dyDescent="0.25">
      <c r="H8362" s="72"/>
    </row>
    <row r="8363" spans="8:8" x14ac:dyDescent="0.25">
      <c r="H8363" s="72"/>
    </row>
    <row r="8365" spans="8:8" x14ac:dyDescent="0.25">
      <c r="H8365" s="72"/>
    </row>
    <row r="8377" spans="8:8" x14ac:dyDescent="0.25">
      <c r="H8377" s="72"/>
    </row>
    <row r="8382" spans="8:8" x14ac:dyDescent="0.25">
      <c r="H8382" s="72"/>
    </row>
    <row r="8388" spans="8:8" x14ac:dyDescent="0.25">
      <c r="H8388" s="72"/>
    </row>
    <row r="8393" spans="8:8" x14ac:dyDescent="0.25">
      <c r="H8393" s="72"/>
    </row>
    <row r="8396" spans="8:8" x14ac:dyDescent="0.25">
      <c r="H8396" s="72"/>
    </row>
    <row r="8397" spans="8:8" x14ac:dyDescent="0.25">
      <c r="H8397" s="72"/>
    </row>
    <row r="8400" spans="8:8" x14ac:dyDescent="0.25">
      <c r="H8400" s="72"/>
    </row>
    <row r="8401" spans="8:8" x14ac:dyDescent="0.25">
      <c r="H8401" s="72"/>
    </row>
    <row r="8404" spans="8:8" x14ac:dyDescent="0.25">
      <c r="H8404" s="72"/>
    </row>
    <row r="8405" spans="8:8" x14ac:dyDescent="0.25">
      <c r="H8405" s="72"/>
    </row>
    <row r="8407" spans="8:8" x14ac:dyDescent="0.25">
      <c r="H8407" s="72"/>
    </row>
    <row r="8409" spans="8:8" x14ac:dyDescent="0.25">
      <c r="H8409" s="72"/>
    </row>
    <row r="8410" spans="8:8" x14ac:dyDescent="0.25">
      <c r="H8410" s="72"/>
    </row>
    <row r="8411" spans="8:8" x14ac:dyDescent="0.25">
      <c r="H8411" s="72"/>
    </row>
    <row r="8412" spans="8:8" x14ac:dyDescent="0.25">
      <c r="H8412" s="72"/>
    </row>
    <row r="8413" spans="8:8" x14ac:dyDescent="0.25">
      <c r="H8413" s="72"/>
    </row>
    <row r="8414" spans="8:8" x14ac:dyDescent="0.25">
      <c r="H8414" s="72"/>
    </row>
    <row r="8415" spans="8:8" x14ac:dyDescent="0.25">
      <c r="H8415" s="72"/>
    </row>
    <row r="8416" spans="8:8" x14ac:dyDescent="0.25">
      <c r="H8416" s="72"/>
    </row>
    <row r="8417" spans="8:8" x14ac:dyDescent="0.25">
      <c r="H8417" s="72"/>
    </row>
    <row r="8418" spans="8:8" x14ac:dyDescent="0.25">
      <c r="H8418" s="72"/>
    </row>
    <row r="8419" spans="8:8" x14ac:dyDescent="0.25">
      <c r="H8419" s="72"/>
    </row>
    <row r="8420" spans="8:8" x14ac:dyDescent="0.25">
      <c r="H8420" s="72"/>
    </row>
    <row r="8421" spans="8:8" x14ac:dyDescent="0.25">
      <c r="H8421" s="72"/>
    </row>
    <row r="8426" spans="8:8" x14ac:dyDescent="0.25">
      <c r="H8426" s="72"/>
    </row>
    <row r="8428" spans="8:8" x14ac:dyDescent="0.25">
      <c r="H8428" s="72"/>
    </row>
    <row r="8429" spans="8:8" x14ac:dyDescent="0.25">
      <c r="H8429" s="72"/>
    </row>
    <row r="8430" spans="8:8" x14ac:dyDescent="0.25">
      <c r="H8430" s="72"/>
    </row>
    <row r="8431" spans="8:8" x14ac:dyDescent="0.25">
      <c r="H8431" s="72"/>
    </row>
    <row r="8432" spans="8:8" x14ac:dyDescent="0.25">
      <c r="H8432" s="72"/>
    </row>
    <row r="8433" spans="8:8" x14ac:dyDescent="0.25">
      <c r="H8433" s="72"/>
    </row>
    <row r="8434" spans="8:8" x14ac:dyDescent="0.25">
      <c r="H8434" s="72"/>
    </row>
    <row r="8435" spans="8:8" x14ac:dyDescent="0.25">
      <c r="H8435" s="72"/>
    </row>
    <row r="8441" spans="8:8" x14ac:dyDescent="0.25">
      <c r="H8441" s="72"/>
    </row>
    <row r="8442" spans="8:8" x14ac:dyDescent="0.25">
      <c r="H8442" s="72"/>
    </row>
    <row r="8443" spans="8:8" x14ac:dyDescent="0.25">
      <c r="H8443" s="72"/>
    </row>
    <row r="8444" spans="8:8" x14ac:dyDescent="0.25">
      <c r="H8444" s="72"/>
    </row>
    <row r="8445" spans="8:8" x14ac:dyDescent="0.25">
      <c r="H8445" s="72"/>
    </row>
    <row r="8446" spans="8:8" x14ac:dyDescent="0.25">
      <c r="H8446" s="72"/>
    </row>
    <row r="8447" spans="8:8" x14ac:dyDescent="0.25">
      <c r="H8447" s="72"/>
    </row>
    <row r="8449" spans="8:8" x14ac:dyDescent="0.25">
      <c r="H8449" s="72"/>
    </row>
    <row r="8450" spans="8:8" x14ac:dyDescent="0.25">
      <c r="H8450" s="72"/>
    </row>
    <row r="8451" spans="8:8" x14ac:dyDescent="0.25">
      <c r="H8451" s="72"/>
    </row>
    <row r="8453" spans="8:8" x14ac:dyDescent="0.25">
      <c r="H8453" s="72"/>
    </row>
    <row r="8457" spans="8:8" x14ac:dyDescent="0.25">
      <c r="H8457" s="72"/>
    </row>
    <row r="8458" spans="8:8" x14ac:dyDescent="0.25">
      <c r="H8458" s="72"/>
    </row>
    <row r="8459" spans="8:8" x14ac:dyDescent="0.25">
      <c r="H8459" s="72"/>
    </row>
    <row r="8460" spans="8:8" x14ac:dyDescent="0.25">
      <c r="H8460" s="72"/>
    </row>
    <row r="8461" spans="8:8" x14ac:dyDescent="0.25">
      <c r="H8461" s="72"/>
    </row>
    <row r="8462" spans="8:8" x14ac:dyDescent="0.25">
      <c r="H8462" s="72"/>
    </row>
    <row r="8463" spans="8:8" x14ac:dyDescent="0.25">
      <c r="H8463" s="72"/>
    </row>
    <row r="8464" spans="8:8" x14ac:dyDescent="0.25">
      <c r="H8464" s="72"/>
    </row>
    <row r="8466" spans="8:8" x14ac:dyDescent="0.25">
      <c r="H8466" s="72"/>
    </row>
    <row r="8467" spans="8:8" x14ac:dyDescent="0.25">
      <c r="H8467" s="72"/>
    </row>
    <row r="8468" spans="8:8" x14ac:dyDescent="0.25">
      <c r="H8468" s="72"/>
    </row>
    <row r="8470" spans="8:8" x14ac:dyDescent="0.25">
      <c r="H8470" s="72"/>
    </row>
    <row r="8471" spans="8:8" x14ac:dyDescent="0.25">
      <c r="H8471" s="72"/>
    </row>
    <row r="8472" spans="8:8" x14ac:dyDescent="0.25">
      <c r="H8472" s="72"/>
    </row>
    <row r="8473" spans="8:8" x14ac:dyDescent="0.25">
      <c r="H8473" s="72"/>
    </row>
    <row r="8474" spans="8:8" x14ac:dyDescent="0.25">
      <c r="H8474" s="72"/>
    </row>
    <row r="8475" spans="8:8" x14ac:dyDescent="0.25">
      <c r="H8475" s="72"/>
    </row>
    <row r="8476" spans="8:8" x14ac:dyDescent="0.25">
      <c r="H8476" s="72"/>
    </row>
    <row r="8478" spans="8:8" x14ac:dyDescent="0.25">
      <c r="H8478" s="72"/>
    </row>
    <row r="8479" spans="8:8" x14ac:dyDescent="0.25">
      <c r="H8479" s="72"/>
    </row>
    <row r="8480" spans="8:8" x14ac:dyDescent="0.25">
      <c r="H8480" s="72"/>
    </row>
    <row r="8481" spans="8:8" x14ac:dyDescent="0.25">
      <c r="H8481" s="72"/>
    </row>
    <row r="8482" spans="8:8" x14ac:dyDescent="0.25">
      <c r="H8482" s="72"/>
    </row>
    <row r="8488" spans="8:8" x14ac:dyDescent="0.25">
      <c r="H8488" s="72"/>
    </row>
    <row r="8493" spans="8:8" x14ac:dyDescent="0.25">
      <c r="H8493" s="72"/>
    </row>
    <row r="8496" spans="8:8" x14ac:dyDescent="0.25">
      <c r="H8496" s="72"/>
    </row>
    <row r="8497" spans="8:8" x14ac:dyDescent="0.25">
      <c r="H8497" s="72"/>
    </row>
    <row r="8498" spans="8:8" x14ac:dyDescent="0.25">
      <c r="H8498" s="72"/>
    </row>
    <row r="8499" spans="8:8" x14ac:dyDescent="0.25">
      <c r="H8499" s="72"/>
    </row>
    <row r="8501" spans="8:8" x14ac:dyDescent="0.25">
      <c r="H8501" s="72"/>
    </row>
    <row r="8502" spans="8:8" x14ac:dyDescent="0.25">
      <c r="H8502" s="72"/>
    </row>
    <row r="8503" spans="8:8" x14ac:dyDescent="0.25">
      <c r="H8503" s="72"/>
    </row>
    <row r="8504" spans="8:8" x14ac:dyDescent="0.25">
      <c r="H8504" s="72"/>
    </row>
    <row r="8505" spans="8:8" x14ac:dyDescent="0.25">
      <c r="H8505" s="72"/>
    </row>
    <row r="8506" spans="8:8" x14ac:dyDescent="0.25">
      <c r="H8506" s="72"/>
    </row>
    <row r="8507" spans="8:8" x14ac:dyDescent="0.25">
      <c r="H8507" s="72"/>
    </row>
    <row r="8509" spans="8:8" x14ac:dyDescent="0.25">
      <c r="H8509" s="72"/>
    </row>
    <row r="8510" spans="8:8" x14ac:dyDescent="0.25">
      <c r="H8510" s="72"/>
    </row>
    <row r="8511" spans="8:8" x14ac:dyDescent="0.25">
      <c r="H8511" s="72"/>
    </row>
    <row r="8512" spans="8:8" x14ac:dyDescent="0.25">
      <c r="H8512" s="72"/>
    </row>
    <row r="8513" spans="8:8" x14ac:dyDescent="0.25">
      <c r="H8513" s="72"/>
    </row>
    <row r="8514" spans="8:8" x14ac:dyDescent="0.25">
      <c r="H8514" s="72"/>
    </row>
    <row r="8515" spans="8:8" x14ac:dyDescent="0.25">
      <c r="H8515" s="72"/>
    </row>
    <row r="8516" spans="8:8" x14ac:dyDescent="0.25">
      <c r="H8516" s="72"/>
    </row>
    <row r="8521" spans="8:8" x14ac:dyDescent="0.25">
      <c r="H8521" s="72"/>
    </row>
    <row r="8522" spans="8:8" x14ac:dyDescent="0.25">
      <c r="H8522" s="72"/>
    </row>
    <row r="8523" spans="8:8" x14ac:dyDescent="0.25">
      <c r="H8523" s="72"/>
    </row>
    <row r="8524" spans="8:8" x14ac:dyDescent="0.25">
      <c r="H8524" s="72"/>
    </row>
    <row r="8525" spans="8:8" x14ac:dyDescent="0.25">
      <c r="H8525" s="72"/>
    </row>
    <row r="8526" spans="8:8" x14ac:dyDescent="0.25">
      <c r="H8526" s="72"/>
    </row>
    <row r="8527" spans="8:8" x14ac:dyDescent="0.25">
      <c r="H8527" s="72"/>
    </row>
    <row r="8528" spans="8:8" x14ac:dyDescent="0.25">
      <c r="H8528" s="72"/>
    </row>
    <row r="8531" spans="8:8" x14ac:dyDescent="0.25">
      <c r="H8531" s="72"/>
    </row>
    <row r="8537" spans="8:8" x14ac:dyDescent="0.25">
      <c r="H8537" s="72"/>
    </row>
    <row r="8542" spans="8:8" x14ac:dyDescent="0.25">
      <c r="H8542" s="72"/>
    </row>
    <row r="8544" spans="8:8" x14ac:dyDescent="0.25">
      <c r="H8544" s="72"/>
    </row>
    <row r="8545" spans="8:8" x14ac:dyDescent="0.25">
      <c r="H8545" s="72"/>
    </row>
    <row r="8547" spans="8:8" x14ac:dyDescent="0.25">
      <c r="H8547" s="72"/>
    </row>
    <row r="8548" spans="8:8" x14ac:dyDescent="0.25">
      <c r="H8548" s="72"/>
    </row>
    <row r="8549" spans="8:8" x14ac:dyDescent="0.25">
      <c r="H8549" s="72"/>
    </row>
    <row r="8550" spans="8:8" x14ac:dyDescent="0.25">
      <c r="H8550" s="72"/>
    </row>
    <row r="8551" spans="8:8" x14ac:dyDescent="0.25">
      <c r="H8551" s="72"/>
    </row>
    <row r="8552" spans="8:8" x14ac:dyDescent="0.25">
      <c r="H8552" s="72"/>
    </row>
    <row r="8553" spans="8:8" x14ac:dyDescent="0.25">
      <c r="H8553" s="72"/>
    </row>
    <row r="8554" spans="8:8" x14ac:dyDescent="0.25">
      <c r="H8554" s="72"/>
    </row>
    <row r="8559" spans="8:8" x14ac:dyDescent="0.25">
      <c r="H8559" s="72"/>
    </row>
    <row r="8563" spans="8:8" x14ac:dyDescent="0.25">
      <c r="H8563" s="72"/>
    </row>
    <row r="8566" spans="8:8" x14ac:dyDescent="0.25">
      <c r="H8566" s="72"/>
    </row>
    <row r="8568" spans="8:8" x14ac:dyDescent="0.25">
      <c r="H8568" s="72"/>
    </row>
    <row r="8572" spans="8:8" x14ac:dyDescent="0.25">
      <c r="H8572" s="72"/>
    </row>
    <row r="8587" spans="8:8" x14ac:dyDescent="0.25">
      <c r="H8587" s="72"/>
    </row>
    <row r="8591" spans="8:8" x14ac:dyDescent="0.25">
      <c r="H8591" s="72"/>
    </row>
    <row r="8592" spans="8:8" x14ac:dyDescent="0.25">
      <c r="H8592" s="72"/>
    </row>
    <row r="8593" spans="8:8" x14ac:dyDescent="0.25">
      <c r="H8593" s="72"/>
    </row>
    <row r="8594" spans="8:8" x14ac:dyDescent="0.25">
      <c r="H8594" s="72"/>
    </row>
    <row r="8595" spans="8:8" x14ac:dyDescent="0.25">
      <c r="H8595" s="72"/>
    </row>
    <row r="8596" spans="8:8" x14ac:dyDescent="0.25">
      <c r="H8596" s="72"/>
    </row>
    <row r="8597" spans="8:8" x14ac:dyDescent="0.25">
      <c r="H8597" s="72"/>
    </row>
    <row r="8598" spans="8:8" x14ac:dyDescent="0.25">
      <c r="H8598" s="72"/>
    </row>
    <row r="8605" spans="8:8" x14ac:dyDescent="0.25">
      <c r="H8605" s="72"/>
    </row>
    <row r="8606" spans="8:8" x14ac:dyDescent="0.25">
      <c r="H8606" s="72"/>
    </row>
    <row r="8607" spans="8:8" x14ac:dyDescent="0.25">
      <c r="H8607" s="72"/>
    </row>
    <row r="8608" spans="8:8" x14ac:dyDescent="0.25">
      <c r="H8608" s="72"/>
    </row>
    <row r="8609" spans="8:8" x14ac:dyDescent="0.25">
      <c r="H8609" s="72"/>
    </row>
    <row r="8610" spans="8:8" x14ac:dyDescent="0.25">
      <c r="H8610" s="72"/>
    </row>
    <row r="8611" spans="8:8" x14ac:dyDescent="0.25">
      <c r="H8611" s="72"/>
    </row>
    <row r="8612" spans="8:8" x14ac:dyDescent="0.25">
      <c r="H8612" s="72"/>
    </row>
    <row r="8613" spans="8:8" x14ac:dyDescent="0.25">
      <c r="H8613" s="72"/>
    </row>
    <row r="8616" spans="8:8" x14ac:dyDescent="0.25">
      <c r="H8616" s="72"/>
    </row>
    <row r="8617" spans="8:8" x14ac:dyDescent="0.25">
      <c r="H8617" s="72"/>
    </row>
    <row r="8618" spans="8:8" x14ac:dyDescent="0.25">
      <c r="H8618" s="72"/>
    </row>
    <row r="8619" spans="8:8" x14ac:dyDescent="0.25">
      <c r="H8619" s="72"/>
    </row>
    <row r="8620" spans="8:8" x14ac:dyDescent="0.25">
      <c r="H8620" s="72"/>
    </row>
    <row r="8621" spans="8:8" x14ac:dyDescent="0.25">
      <c r="H8621" s="72"/>
    </row>
    <row r="8622" spans="8:8" x14ac:dyDescent="0.25">
      <c r="H8622" s="72"/>
    </row>
    <row r="8624" spans="8:8" x14ac:dyDescent="0.25">
      <c r="H8624" s="72"/>
    </row>
    <row r="8625" spans="8:8" x14ac:dyDescent="0.25">
      <c r="H8625" s="72"/>
    </row>
    <row r="8628" spans="8:8" x14ac:dyDescent="0.25">
      <c r="H8628" s="72"/>
    </row>
    <row r="8629" spans="8:8" x14ac:dyDescent="0.25">
      <c r="H8629" s="72"/>
    </row>
    <row r="8631" spans="8:8" x14ac:dyDescent="0.25">
      <c r="H8631" s="72"/>
    </row>
    <row r="8633" spans="8:8" x14ac:dyDescent="0.25">
      <c r="H8633" s="72"/>
    </row>
    <row r="8634" spans="8:8" x14ac:dyDescent="0.25">
      <c r="H8634" s="72"/>
    </row>
    <row r="8641" spans="8:8" x14ac:dyDescent="0.25">
      <c r="H8641" s="72"/>
    </row>
    <row r="8642" spans="8:8" x14ac:dyDescent="0.25">
      <c r="H8642" s="72"/>
    </row>
    <row r="8643" spans="8:8" x14ac:dyDescent="0.25">
      <c r="H8643" s="72"/>
    </row>
    <row r="8646" spans="8:8" x14ac:dyDescent="0.25">
      <c r="H8646" s="72"/>
    </row>
    <row r="8647" spans="8:8" x14ac:dyDescent="0.25">
      <c r="H8647" s="72"/>
    </row>
    <row r="8649" spans="8:8" x14ac:dyDescent="0.25">
      <c r="H8649" s="72"/>
    </row>
    <row r="8650" spans="8:8" x14ac:dyDescent="0.25">
      <c r="H8650" s="72"/>
    </row>
    <row r="8651" spans="8:8" x14ac:dyDescent="0.25">
      <c r="H8651" s="72"/>
    </row>
    <row r="8652" spans="8:8" x14ac:dyDescent="0.25">
      <c r="H8652" s="72"/>
    </row>
    <row r="8653" spans="8:8" x14ac:dyDescent="0.25">
      <c r="H8653" s="72"/>
    </row>
    <row r="8654" spans="8:8" x14ac:dyDescent="0.25">
      <c r="H8654" s="72"/>
    </row>
    <row r="8655" spans="8:8" x14ac:dyDescent="0.25">
      <c r="H8655" s="72"/>
    </row>
    <row r="8656" spans="8:8" x14ac:dyDescent="0.25">
      <c r="H8656" s="72"/>
    </row>
    <row r="8657" spans="8:8" x14ac:dyDescent="0.25">
      <c r="H8657" s="72"/>
    </row>
    <row r="8658" spans="8:8" x14ac:dyDescent="0.25">
      <c r="H8658" s="72"/>
    </row>
    <row r="8659" spans="8:8" x14ac:dyDescent="0.25">
      <c r="H8659" s="72"/>
    </row>
    <row r="8662" spans="8:8" x14ac:dyDescent="0.25">
      <c r="H8662" s="72"/>
    </row>
    <row r="8665" spans="8:8" x14ac:dyDescent="0.25">
      <c r="H8665" s="72"/>
    </row>
    <row r="8666" spans="8:8" x14ac:dyDescent="0.25">
      <c r="H8666" s="72"/>
    </row>
    <row r="8667" spans="8:8" x14ac:dyDescent="0.25">
      <c r="H8667" s="72"/>
    </row>
    <row r="8668" spans="8:8" x14ac:dyDescent="0.25">
      <c r="H8668" s="72"/>
    </row>
    <row r="8669" spans="8:8" x14ac:dyDescent="0.25">
      <c r="H8669" s="72"/>
    </row>
    <row r="8670" spans="8:8" x14ac:dyDescent="0.25">
      <c r="H8670" s="72"/>
    </row>
    <row r="8671" spans="8:8" x14ac:dyDescent="0.25">
      <c r="H8671" s="72"/>
    </row>
    <row r="8672" spans="8:8" x14ac:dyDescent="0.25">
      <c r="H8672" s="72"/>
    </row>
    <row r="8673" spans="8:8" x14ac:dyDescent="0.25">
      <c r="H8673" s="72"/>
    </row>
    <row r="8674" spans="8:8" x14ac:dyDescent="0.25">
      <c r="H8674" s="72"/>
    </row>
    <row r="8680" spans="8:8" x14ac:dyDescent="0.25">
      <c r="H8680" s="72"/>
    </row>
    <row r="8682" spans="8:8" x14ac:dyDescent="0.25">
      <c r="H8682" s="72"/>
    </row>
    <row r="8687" spans="8:8" x14ac:dyDescent="0.25">
      <c r="H8687" s="72"/>
    </row>
    <row r="8688" spans="8:8" x14ac:dyDescent="0.25">
      <c r="H8688" s="72"/>
    </row>
    <row r="8689" spans="8:8" x14ac:dyDescent="0.25">
      <c r="H8689" s="72"/>
    </row>
    <row r="8690" spans="8:8" x14ac:dyDescent="0.25">
      <c r="H8690" s="72"/>
    </row>
    <row r="8691" spans="8:8" x14ac:dyDescent="0.25">
      <c r="H8691" s="72"/>
    </row>
    <row r="8692" spans="8:8" x14ac:dyDescent="0.25">
      <c r="H8692" s="72"/>
    </row>
    <row r="8693" spans="8:8" x14ac:dyDescent="0.25">
      <c r="H8693" s="72"/>
    </row>
    <row r="8694" spans="8:8" x14ac:dyDescent="0.25">
      <c r="H8694" s="72"/>
    </row>
    <row r="8695" spans="8:8" x14ac:dyDescent="0.25">
      <c r="H8695" s="72"/>
    </row>
    <row r="8696" spans="8:8" x14ac:dyDescent="0.25">
      <c r="H8696" s="72"/>
    </row>
    <row r="8701" spans="8:8" x14ac:dyDescent="0.25">
      <c r="H8701" s="72"/>
    </row>
    <row r="8703" spans="8:8" x14ac:dyDescent="0.25">
      <c r="H8703" s="72"/>
    </row>
    <row r="8704" spans="8:8" x14ac:dyDescent="0.25">
      <c r="H8704" s="72"/>
    </row>
    <row r="8705" spans="8:8" x14ac:dyDescent="0.25">
      <c r="H8705" s="72"/>
    </row>
    <row r="8706" spans="8:8" x14ac:dyDescent="0.25">
      <c r="H8706" s="72"/>
    </row>
    <row r="8708" spans="8:8" x14ac:dyDescent="0.25">
      <c r="H8708" s="72"/>
    </row>
    <row r="8709" spans="8:8" x14ac:dyDescent="0.25">
      <c r="H8709" s="72"/>
    </row>
    <row r="8710" spans="8:8" x14ac:dyDescent="0.25">
      <c r="H8710" s="72"/>
    </row>
    <row r="8711" spans="8:8" x14ac:dyDescent="0.25">
      <c r="H8711" s="72"/>
    </row>
    <row r="8712" spans="8:8" x14ac:dyDescent="0.25">
      <c r="H8712" s="72"/>
    </row>
    <row r="8713" spans="8:8" x14ac:dyDescent="0.25">
      <c r="H8713" s="72"/>
    </row>
    <row r="8714" spans="8:8" x14ac:dyDescent="0.25">
      <c r="H8714" s="72"/>
    </row>
    <row r="8717" spans="8:8" x14ac:dyDescent="0.25">
      <c r="H8717" s="72"/>
    </row>
    <row r="8719" spans="8:8" x14ac:dyDescent="0.25">
      <c r="H8719" s="72"/>
    </row>
    <row r="8720" spans="8:8" x14ac:dyDescent="0.25">
      <c r="H8720" s="72"/>
    </row>
    <row r="8721" spans="8:8" x14ac:dyDescent="0.25">
      <c r="H8721" s="72"/>
    </row>
    <row r="8722" spans="8:8" x14ac:dyDescent="0.25">
      <c r="H8722" s="72"/>
    </row>
    <row r="8723" spans="8:8" x14ac:dyDescent="0.25">
      <c r="H8723" s="72"/>
    </row>
    <row r="8725" spans="8:8" x14ac:dyDescent="0.25">
      <c r="H8725" s="72"/>
    </row>
    <row r="8727" spans="8:8" x14ac:dyDescent="0.25">
      <c r="H8727" s="72"/>
    </row>
    <row r="8728" spans="8:8" x14ac:dyDescent="0.25">
      <c r="H8728" s="72"/>
    </row>
    <row r="8729" spans="8:8" x14ac:dyDescent="0.25">
      <c r="H8729" s="72"/>
    </row>
    <row r="8730" spans="8:8" x14ac:dyDescent="0.25">
      <c r="H8730" s="72"/>
    </row>
    <row r="8732" spans="8:8" x14ac:dyDescent="0.25">
      <c r="H8732" s="72"/>
    </row>
    <row r="8733" spans="8:8" x14ac:dyDescent="0.25">
      <c r="H8733" s="72"/>
    </row>
    <row r="8734" spans="8:8" x14ac:dyDescent="0.25">
      <c r="H8734" s="72"/>
    </row>
    <row r="8735" spans="8:8" x14ac:dyDescent="0.25">
      <c r="H8735" s="72"/>
    </row>
    <row r="8736" spans="8:8" x14ac:dyDescent="0.25">
      <c r="H8736" s="72"/>
    </row>
    <row r="8740" spans="8:8" x14ac:dyDescent="0.25">
      <c r="H8740" s="72"/>
    </row>
    <row r="8741" spans="8:8" x14ac:dyDescent="0.25">
      <c r="H8741" s="72"/>
    </row>
    <row r="8752" spans="8:8" x14ac:dyDescent="0.25">
      <c r="H8752" s="72"/>
    </row>
    <row r="8755" spans="8:8" x14ac:dyDescent="0.25">
      <c r="H8755" s="72"/>
    </row>
    <row r="8757" spans="8:8" x14ac:dyDescent="0.25">
      <c r="H8757" s="72"/>
    </row>
    <row r="8758" spans="8:8" x14ac:dyDescent="0.25">
      <c r="H8758" s="72"/>
    </row>
    <row r="8759" spans="8:8" x14ac:dyDescent="0.25">
      <c r="H8759" s="72"/>
    </row>
    <row r="8760" spans="8:8" x14ac:dyDescent="0.25">
      <c r="H8760" s="72"/>
    </row>
    <row r="8761" spans="8:8" x14ac:dyDescent="0.25">
      <c r="H8761" s="72"/>
    </row>
    <row r="8763" spans="8:8" x14ac:dyDescent="0.25">
      <c r="H8763" s="72"/>
    </row>
    <row r="8767" spans="8:8" x14ac:dyDescent="0.25">
      <c r="H8767" s="72"/>
    </row>
    <row r="8768" spans="8:8" x14ac:dyDescent="0.25">
      <c r="H8768" s="72"/>
    </row>
    <row r="8769" spans="8:8" x14ac:dyDescent="0.25">
      <c r="H8769" s="72"/>
    </row>
    <row r="8770" spans="8:8" x14ac:dyDescent="0.25">
      <c r="H8770" s="72"/>
    </row>
    <row r="8771" spans="8:8" x14ac:dyDescent="0.25">
      <c r="H8771" s="72"/>
    </row>
    <row r="8773" spans="8:8" x14ac:dyDescent="0.25">
      <c r="H8773" s="72"/>
    </row>
    <row r="8776" spans="8:8" x14ac:dyDescent="0.25">
      <c r="H8776" s="72"/>
    </row>
    <row r="8779" spans="8:8" x14ac:dyDescent="0.25">
      <c r="H8779" s="72"/>
    </row>
    <row r="8780" spans="8:8" x14ac:dyDescent="0.25">
      <c r="H8780" s="72"/>
    </row>
    <row r="8783" spans="8:8" x14ac:dyDescent="0.25">
      <c r="H8783" s="72"/>
    </row>
    <row r="8784" spans="8:8" x14ac:dyDescent="0.25">
      <c r="H8784" s="72"/>
    </row>
    <row r="8785" spans="8:8" x14ac:dyDescent="0.25">
      <c r="H8785" s="72"/>
    </row>
    <row r="8786" spans="8:8" x14ac:dyDescent="0.25">
      <c r="H8786" s="72"/>
    </row>
    <row r="8787" spans="8:8" x14ac:dyDescent="0.25">
      <c r="H8787" s="72"/>
    </row>
    <row r="8788" spans="8:8" x14ac:dyDescent="0.25">
      <c r="H8788" s="72"/>
    </row>
    <row r="8789" spans="8:8" x14ac:dyDescent="0.25">
      <c r="H8789" s="72"/>
    </row>
    <row r="8791" spans="8:8" x14ac:dyDescent="0.25">
      <c r="H8791" s="72"/>
    </row>
    <row r="8794" spans="8:8" x14ac:dyDescent="0.25">
      <c r="H8794" s="72"/>
    </row>
    <row r="8799" spans="8:8" x14ac:dyDescent="0.25">
      <c r="H8799" s="72"/>
    </row>
    <row r="8800" spans="8:8" x14ac:dyDescent="0.25">
      <c r="H8800" s="72"/>
    </row>
    <row r="8801" spans="8:8" x14ac:dyDescent="0.25">
      <c r="H8801" s="72"/>
    </row>
    <row r="8802" spans="8:8" x14ac:dyDescent="0.25">
      <c r="H8802" s="72"/>
    </row>
    <row r="8803" spans="8:8" x14ac:dyDescent="0.25">
      <c r="H8803" s="72"/>
    </row>
    <row r="8804" spans="8:8" x14ac:dyDescent="0.25">
      <c r="H8804" s="72"/>
    </row>
    <row r="8806" spans="8:8" x14ac:dyDescent="0.25">
      <c r="H8806" s="72"/>
    </row>
    <row r="8807" spans="8:8" x14ac:dyDescent="0.25">
      <c r="H8807" s="72"/>
    </row>
    <row r="8808" spans="8:8" x14ac:dyDescent="0.25">
      <c r="H8808" s="72"/>
    </row>
    <row r="8814" spans="8:8" x14ac:dyDescent="0.25">
      <c r="H8814" s="72"/>
    </row>
    <row r="8815" spans="8:8" x14ac:dyDescent="0.25">
      <c r="H8815" s="72"/>
    </row>
    <row r="8816" spans="8:8" x14ac:dyDescent="0.25">
      <c r="H8816" s="72"/>
    </row>
    <row r="8817" spans="8:8" x14ac:dyDescent="0.25">
      <c r="H8817" s="72"/>
    </row>
    <row r="8818" spans="8:8" x14ac:dyDescent="0.25">
      <c r="H8818" s="72"/>
    </row>
    <row r="8819" spans="8:8" x14ac:dyDescent="0.25">
      <c r="H8819" s="72"/>
    </row>
    <row r="8820" spans="8:8" x14ac:dyDescent="0.25">
      <c r="H8820" s="72"/>
    </row>
    <row r="8821" spans="8:8" x14ac:dyDescent="0.25">
      <c r="H8821" s="72"/>
    </row>
    <row r="8822" spans="8:8" x14ac:dyDescent="0.25">
      <c r="H8822" s="72"/>
    </row>
    <row r="8823" spans="8:8" x14ac:dyDescent="0.25">
      <c r="H8823" s="72"/>
    </row>
    <row r="8824" spans="8:8" x14ac:dyDescent="0.25">
      <c r="H8824" s="72"/>
    </row>
    <row r="8825" spans="8:8" x14ac:dyDescent="0.25">
      <c r="H8825" s="72"/>
    </row>
    <row r="8826" spans="8:8" x14ac:dyDescent="0.25">
      <c r="H8826" s="72"/>
    </row>
    <row r="8827" spans="8:8" x14ac:dyDescent="0.25">
      <c r="H8827" s="72"/>
    </row>
    <row r="8828" spans="8:8" x14ac:dyDescent="0.25">
      <c r="H8828" s="72"/>
    </row>
    <row r="8829" spans="8:8" x14ac:dyDescent="0.25">
      <c r="H8829" s="72"/>
    </row>
    <row r="8830" spans="8:8" x14ac:dyDescent="0.25">
      <c r="H8830" s="72"/>
    </row>
    <row r="8831" spans="8:8" x14ac:dyDescent="0.25">
      <c r="H8831" s="72"/>
    </row>
    <row r="8832" spans="8:8" x14ac:dyDescent="0.25">
      <c r="H8832" s="72"/>
    </row>
    <row r="8833" spans="8:8" x14ac:dyDescent="0.25">
      <c r="H8833" s="72"/>
    </row>
    <row r="8834" spans="8:8" x14ac:dyDescent="0.25">
      <c r="H8834" s="72"/>
    </row>
    <row r="8835" spans="8:8" x14ac:dyDescent="0.25">
      <c r="H8835" s="72"/>
    </row>
    <row r="8836" spans="8:8" x14ac:dyDescent="0.25">
      <c r="H8836" s="72"/>
    </row>
    <row r="8837" spans="8:8" x14ac:dyDescent="0.25">
      <c r="H8837" s="72"/>
    </row>
    <row r="8838" spans="8:8" x14ac:dyDescent="0.25">
      <c r="H8838" s="72"/>
    </row>
    <row r="8839" spans="8:8" x14ac:dyDescent="0.25">
      <c r="H8839" s="72"/>
    </row>
    <row r="8840" spans="8:8" x14ac:dyDescent="0.25">
      <c r="H8840" s="72"/>
    </row>
    <row r="8841" spans="8:8" x14ac:dyDescent="0.25">
      <c r="H8841" s="72"/>
    </row>
    <row r="8842" spans="8:8" x14ac:dyDescent="0.25">
      <c r="H8842" s="72"/>
    </row>
    <row r="8843" spans="8:8" x14ac:dyDescent="0.25">
      <c r="H8843" s="72"/>
    </row>
    <row r="8844" spans="8:8" x14ac:dyDescent="0.25">
      <c r="H8844" s="72"/>
    </row>
    <row r="8845" spans="8:8" x14ac:dyDescent="0.25">
      <c r="H8845" s="72"/>
    </row>
    <row r="8846" spans="8:8" x14ac:dyDescent="0.25">
      <c r="H8846" s="72"/>
    </row>
    <row r="8847" spans="8:8" x14ac:dyDescent="0.25">
      <c r="H8847" s="72"/>
    </row>
    <row r="8848" spans="8:8" x14ac:dyDescent="0.25">
      <c r="H8848" s="72"/>
    </row>
    <row r="8849" spans="8:8" x14ac:dyDescent="0.25">
      <c r="H8849" s="72"/>
    </row>
    <row r="8850" spans="8:8" x14ac:dyDescent="0.25">
      <c r="H8850" s="72"/>
    </row>
    <row r="8851" spans="8:8" x14ac:dyDescent="0.25">
      <c r="H8851" s="72"/>
    </row>
    <row r="8852" spans="8:8" x14ac:dyDescent="0.25">
      <c r="H8852" s="72"/>
    </row>
    <row r="8853" spans="8:8" x14ac:dyDescent="0.25">
      <c r="H8853" s="72"/>
    </row>
    <row r="8854" spans="8:8" x14ac:dyDescent="0.25">
      <c r="H8854" s="72"/>
    </row>
    <row r="8855" spans="8:8" x14ac:dyDescent="0.25">
      <c r="H8855" s="72"/>
    </row>
    <row r="8856" spans="8:8" x14ac:dyDescent="0.25">
      <c r="H8856" s="72"/>
    </row>
    <row r="8857" spans="8:8" x14ac:dyDescent="0.25">
      <c r="H8857" s="72"/>
    </row>
    <row r="8858" spans="8:8" x14ac:dyDescent="0.25">
      <c r="H8858" s="72"/>
    </row>
    <row r="8859" spans="8:8" x14ac:dyDescent="0.25">
      <c r="H8859" s="72"/>
    </row>
    <row r="8860" spans="8:8" x14ac:dyDescent="0.25">
      <c r="H8860" s="72"/>
    </row>
    <row r="8861" spans="8:8" x14ac:dyDescent="0.25">
      <c r="H8861" s="72"/>
    </row>
    <row r="8862" spans="8:8" x14ac:dyDescent="0.25">
      <c r="H8862" s="72"/>
    </row>
    <row r="8863" spans="8:8" x14ac:dyDescent="0.25">
      <c r="H8863" s="72"/>
    </row>
    <row r="8864" spans="8:8" x14ac:dyDescent="0.25">
      <c r="H8864" s="72"/>
    </row>
    <row r="8865" spans="8:8" x14ac:dyDescent="0.25">
      <c r="H8865" s="72"/>
    </row>
    <row r="8866" spans="8:8" x14ac:dyDescent="0.25">
      <c r="H8866" s="72"/>
    </row>
    <row r="8867" spans="8:8" x14ac:dyDescent="0.25">
      <c r="H8867" s="72"/>
    </row>
    <row r="8868" spans="8:8" x14ac:dyDescent="0.25">
      <c r="H8868" s="72"/>
    </row>
    <row r="8869" spans="8:8" x14ac:dyDescent="0.25">
      <c r="H8869" s="72"/>
    </row>
    <row r="8870" spans="8:8" x14ac:dyDescent="0.25">
      <c r="H8870" s="72"/>
    </row>
    <row r="8871" spans="8:8" x14ac:dyDescent="0.25">
      <c r="H8871" s="72"/>
    </row>
    <row r="8872" spans="8:8" x14ac:dyDescent="0.25">
      <c r="H8872" s="72"/>
    </row>
    <row r="8873" spans="8:8" x14ac:dyDescent="0.25">
      <c r="H8873" s="72"/>
    </row>
    <row r="8874" spans="8:8" x14ac:dyDescent="0.25">
      <c r="H8874" s="72"/>
    </row>
    <row r="8875" spans="8:8" x14ac:dyDescent="0.25">
      <c r="H8875" s="72"/>
    </row>
    <row r="8876" spans="8:8" x14ac:dyDescent="0.25">
      <c r="H8876" s="72"/>
    </row>
    <row r="8877" spans="8:8" x14ac:dyDescent="0.25">
      <c r="H8877" s="72"/>
    </row>
    <row r="8878" spans="8:8" x14ac:dyDescent="0.25">
      <c r="H8878" s="72"/>
    </row>
    <row r="8879" spans="8:8" x14ac:dyDescent="0.25">
      <c r="H8879" s="72"/>
    </row>
    <row r="8880" spans="8:8" x14ac:dyDescent="0.25">
      <c r="H8880" s="72"/>
    </row>
    <row r="8881" spans="8:8" x14ac:dyDescent="0.25">
      <c r="H8881" s="72"/>
    </row>
    <row r="8882" spans="8:8" x14ac:dyDescent="0.25">
      <c r="H8882" s="72"/>
    </row>
    <row r="8883" spans="8:8" x14ac:dyDescent="0.25">
      <c r="H8883" s="72"/>
    </row>
    <row r="8884" spans="8:8" x14ac:dyDescent="0.25">
      <c r="H8884" s="72"/>
    </row>
    <row r="8885" spans="8:8" x14ac:dyDescent="0.25">
      <c r="H8885" s="72"/>
    </row>
    <row r="8886" spans="8:8" x14ac:dyDescent="0.25">
      <c r="H8886" s="72"/>
    </row>
    <row r="8887" spans="8:8" x14ac:dyDescent="0.25">
      <c r="H8887" s="72"/>
    </row>
    <row r="8888" spans="8:8" x14ac:dyDescent="0.25">
      <c r="H8888" s="72"/>
    </row>
    <row r="8890" spans="8:8" x14ac:dyDescent="0.25">
      <c r="H8890" s="72"/>
    </row>
    <row r="8891" spans="8:8" x14ac:dyDescent="0.25">
      <c r="H8891" s="72"/>
    </row>
    <row r="8892" spans="8:8" x14ac:dyDescent="0.25">
      <c r="H8892" s="72"/>
    </row>
    <row r="8894" spans="8:8" x14ac:dyDescent="0.25">
      <c r="H8894" s="72"/>
    </row>
    <row r="8895" spans="8:8" x14ac:dyDescent="0.25">
      <c r="H8895" s="72"/>
    </row>
    <row r="8896" spans="8:8" x14ac:dyDescent="0.25">
      <c r="H8896" s="72"/>
    </row>
    <row r="8897" spans="8:8" x14ac:dyDescent="0.25">
      <c r="H8897" s="72"/>
    </row>
    <row r="8898" spans="8:8" x14ac:dyDescent="0.25">
      <c r="H8898" s="72"/>
    </row>
    <row r="8899" spans="8:8" x14ac:dyDescent="0.25">
      <c r="H8899" s="72"/>
    </row>
    <row r="8900" spans="8:8" x14ac:dyDescent="0.25">
      <c r="H8900" s="72"/>
    </row>
    <row r="8902" spans="8:8" x14ac:dyDescent="0.25">
      <c r="H8902" s="72"/>
    </row>
    <row r="8904" spans="8:8" x14ac:dyDescent="0.25">
      <c r="H8904" s="72"/>
    </row>
    <row r="8905" spans="8:8" x14ac:dyDescent="0.25">
      <c r="H8905" s="72"/>
    </row>
    <row r="8906" spans="8:8" x14ac:dyDescent="0.25">
      <c r="H8906" s="72"/>
    </row>
    <row r="8907" spans="8:8" x14ac:dyDescent="0.25">
      <c r="H8907" s="72"/>
    </row>
    <row r="8908" spans="8:8" x14ac:dyDescent="0.25">
      <c r="H8908" s="72"/>
    </row>
    <row r="8909" spans="8:8" x14ac:dyDescent="0.25">
      <c r="H8909" s="72"/>
    </row>
    <row r="8910" spans="8:8" x14ac:dyDescent="0.25">
      <c r="H8910" s="72"/>
    </row>
    <row r="8911" spans="8:8" x14ac:dyDescent="0.25">
      <c r="H8911" s="72"/>
    </row>
    <row r="8912" spans="8:8" x14ac:dyDescent="0.25">
      <c r="H8912" s="72"/>
    </row>
    <row r="8913" spans="8:8" x14ac:dyDescent="0.25">
      <c r="H8913" s="72"/>
    </row>
    <row r="8915" spans="8:8" x14ac:dyDescent="0.25">
      <c r="H8915" s="72"/>
    </row>
    <row r="8916" spans="8:8" x14ac:dyDescent="0.25">
      <c r="H8916" s="72"/>
    </row>
    <row r="8917" spans="8:8" x14ac:dyDescent="0.25">
      <c r="H8917" s="72"/>
    </row>
    <row r="8918" spans="8:8" x14ac:dyDescent="0.25">
      <c r="H8918" s="72"/>
    </row>
    <row r="8919" spans="8:8" x14ac:dyDescent="0.25">
      <c r="H8919" s="72"/>
    </row>
    <row r="8921" spans="8:8" x14ac:dyDescent="0.25">
      <c r="H8921" s="72"/>
    </row>
    <row r="8922" spans="8:8" x14ac:dyDescent="0.25">
      <c r="H8922" s="72"/>
    </row>
    <row r="8923" spans="8:8" x14ac:dyDescent="0.25">
      <c r="H8923" s="72"/>
    </row>
    <row r="8924" spans="8:8" x14ac:dyDescent="0.25">
      <c r="H8924" s="72"/>
    </row>
    <row r="8925" spans="8:8" x14ac:dyDescent="0.25">
      <c r="H8925" s="72"/>
    </row>
    <row r="8926" spans="8:8" x14ac:dyDescent="0.25">
      <c r="H8926" s="72"/>
    </row>
    <row r="8927" spans="8:8" x14ac:dyDescent="0.25">
      <c r="H8927" s="72"/>
    </row>
    <row r="8936" spans="8:8" x14ac:dyDescent="0.25">
      <c r="H8936" s="72"/>
    </row>
    <row r="8942" spans="8:8" x14ac:dyDescent="0.25">
      <c r="H8942" s="72"/>
    </row>
    <row r="8943" spans="8:8" x14ac:dyDescent="0.25">
      <c r="H8943" s="72"/>
    </row>
    <row r="8944" spans="8:8" x14ac:dyDescent="0.25">
      <c r="H8944" s="72"/>
    </row>
    <row r="8946" spans="8:8" x14ac:dyDescent="0.25">
      <c r="H8946" s="72"/>
    </row>
    <row r="8947" spans="8:8" x14ac:dyDescent="0.25">
      <c r="H8947" s="72"/>
    </row>
    <row r="8948" spans="8:8" x14ac:dyDescent="0.25">
      <c r="H8948" s="72"/>
    </row>
    <row r="8949" spans="8:8" x14ac:dyDescent="0.25">
      <c r="H8949" s="72"/>
    </row>
    <row r="8950" spans="8:8" x14ac:dyDescent="0.25">
      <c r="H8950" s="72"/>
    </row>
    <row r="8955" spans="8:8" x14ac:dyDescent="0.25">
      <c r="H8955" s="72"/>
    </row>
    <row r="8956" spans="8:8" x14ac:dyDescent="0.25">
      <c r="H8956" s="72"/>
    </row>
    <row r="8957" spans="8:8" x14ac:dyDescent="0.25">
      <c r="H8957" s="72"/>
    </row>
    <row r="8958" spans="8:8" x14ac:dyDescent="0.25">
      <c r="H8958" s="72"/>
    </row>
    <row r="8959" spans="8:8" x14ac:dyDescent="0.25">
      <c r="H8959" s="72"/>
    </row>
    <row r="8960" spans="8:8" x14ac:dyDescent="0.25">
      <c r="H8960" s="72"/>
    </row>
    <row r="8961" spans="8:8" x14ac:dyDescent="0.25">
      <c r="H8961" s="72"/>
    </row>
    <row r="8962" spans="8:8" x14ac:dyDescent="0.25">
      <c r="H8962" s="72"/>
    </row>
    <row r="8963" spans="8:8" x14ac:dyDescent="0.25">
      <c r="H8963" s="72"/>
    </row>
    <row r="8964" spans="8:8" x14ac:dyDescent="0.25">
      <c r="H8964" s="72"/>
    </row>
    <row r="8965" spans="8:8" x14ac:dyDescent="0.25">
      <c r="H8965" s="72"/>
    </row>
    <row r="8966" spans="8:8" x14ac:dyDescent="0.25">
      <c r="H8966" s="72"/>
    </row>
    <row r="8967" spans="8:8" x14ac:dyDescent="0.25">
      <c r="H8967" s="72"/>
    </row>
    <row r="8968" spans="8:8" x14ac:dyDescent="0.25">
      <c r="H8968" s="72"/>
    </row>
    <row r="8969" spans="8:8" x14ac:dyDescent="0.25">
      <c r="H8969" s="72"/>
    </row>
    <row r="8970" spans="8:8" x14ac:dyDescent="0.25">
      <c r="H8970" s="72"/>
    </row>
    <row r="8971" spans="8:8" x14ac:dyDescent="0.25">
      <c r="H8971" s="72"/>
    </row>
    <row r="8972" spans="8:8" x14ac:dyDescent="0.25">
      <c r="H8972" s="72"/>
    </row>
    <row r="8973" spans="8:8" x14ac:dyDescent="0.25">
      <c r="H8973" s="72"/>
    </row>
    <row r="8974" spans="8:8" x14ac:dyDescent="0.25">
      <c r="H8974" s="72"/>
    </row>
    <row r="8975" spans="8:8" x14ac:dyDescent="0.25">
      <c r="H8975" s="72"/>
    </row>
    <row r="8976" spans="8:8" x14ac:dyDescent="0.25">
      <c r="H8976" s="72"/>
    </row>
    <row r="8977" spans="8:8" x14ac:dyDescent="0.25">
      <c r="H8977" s="72"/>
    </row>
    <row r="8978" spans="8:8" x14ac:dyDescent="0.25">
      <c r="H8978" s="72"/>
    </row>
    <row r="8979" spans="8:8" x14ac:dyDescent="0.25">
      <c r="H8979" s="72"/>
    </row>
    <row r="8980" spans="8:8" x14ac:dyDescent="0.25">
      <c r="H8980" s="72"/>
    </row>
    <row r="8981" spans="8:8" x14ac:dyDescent="0.25">
      <c r="H8981" s="72"/>
    </row>
    <row r="8982" spans="8:8" x14ac:dyDescent="0.25">
      <c r="H8982" s="72"/>
    </row>
    <row r="8983" spans="8:8" x14ac:dyDescent="0.25">
      <c r="H8983" s="72"/>
    </row>
    <row r="8984" spans="8:8" x14ac:dyDescent="0.25">
      <c r="H8984" s="72"/>
    </row>
    <row r="8985" spans="8:8" x14ac:dyDescent="0.25">
      <c r="H8985" s="72"/>
    </row>
    <row r="8986" spans="8:8" x14ac:dyDescent="0.25">
      <c r="H8986" s="72"/>
    </row>
    <row r="8987" spans="8:8" x14ac:dyDescent="0.25">
      <c r="H8987" s="72"/>
    </row>
    <row r="8988" spans="8:8" x14ac:dyDescent="0.25">
      <c r="H8988" s="72"/>
    </row>
    <row r="8989" spans="8:8" x14ac:dyDescent="0.25">
      <c r="H8989" s="72"/>
    </row>
    <row r="8990" spans="8:8" x14ac:dyDescent="0.25">
      <c r="H8990" s="72"/>
    </row>
    <row r="8991" spans="8:8" x14ac:dyDescent="0.25">
      <c r="H8991" s="72"/>
    </row>
    <row r="8992" spans="8:8" x14ac:dyDescent="0.25">
      <c r="H8992" s="72"/>
    </row>
    <row r="8993" spans="8:8" x14ac:dyDescent="0.25">
      <c r="H8993" s="72"/>
    </row>
    <row r="8994" spans="8:8" x14ac:dyDescent="0.25">
      <c r="H8994" s="72"/>
    </row>
    <row r="8995" spans="8:8" x14ac:dyDescent="0.25">
      <c r="H8995" s="72"/>
    </row>
    <row r="8996" spans="8:8" x14ac:dyDescent="0.25">
      <c r="H8996" s="72"/>
    </row>
    <row r="8997" spans="8:8" x14ac:dyDescent="0.25">
      <c r="H8997" s="72"/>
    </row>
    <row r="8998" spans="8:8" x14ac:dyDescent="0.25">
      <c r="H8998" s="72"/>
    </row>
    <row r="8999" spans="8:8" x14ac:dyDescent="0.25">
      <c r="H8999" s="72"/>
    </row>
    <row r="9000" spans="8:8" x14ac:dyDescent="0.25">
      <c r="H9000" s="72"/>
    </row>
    <row r="9009" spans="8:8" x14ac:dyDescent="0.25">
      <c r="H9009" s="72"/>
    </row>
    <row r="9010" spans="8:8" x14ac:dyDescent="0.25">
      <c r="H9010" s="72"/>
    </row>
    <row r="9011" spans="8:8" x14ac:dyDescent="0.25">
      <c r="H9011" s="72"/>
    </row>
    <row r="9012" spans="8:8" x14ac:dyDescent="0.25">
      <c r="H9012" s="72"/>
    </row>
    <row r="9013" spans="8:8" x14ac:dyDescent="0.25">
      <c r="H9013" s="72"/>
    </row>
    <row r="9014" spans="8:8" x14ac:dyDescent="0.25">
      <c r="H9014" s="72"/>
    </row>
    <row r="9015" spans="8:8" x14ac:dyDescent="0.25">
      <c r="H9015" s="72"/>
    </row>
    <row r="9016" spans="8:8" x14ac:dyDescent="0.25">
      <c r="H9016" s="72"/>
    </row>
    <row r="9017" spans="8:8" x14ac:dyDescent="0.25">
      <c r="H9017" s="72"/>
    </row>
    <row r="9018" spans="8:8" x14ac:dyDescent="0.25">
      <c r="H9018" s="72"/>
    </row>
    <row r="9019" spans="8:8" x14ac:dyDescent="0.25">
      <c r="H9019" s="72"/>
    </row>
    <row r="9020" spans="8:8" x14ac:dyDescent="0.25">
      <c r="H9020" s="72"/>
    </row>
    <row r="9021" spans="8:8" x14ac:dyDescent="0.25">
      <c r="H9021" s="72"/>
    </row>
    <row r="9022" spans="8:8" x14ac:dyDescent="0.25">
      <c r="H9022" s="72"/>
    </row>
    <row r="9026" spans="8:8" x14ac:dyDescent="0.25">
      <c r="H9026" s="72"/>
    </row>
    <row r="9027" spans="8:8" x14ac:dyDescent="0.25">
      <c r="H9027" s="72"/>
    </row>
    <row r="9031" spans="8:8" x14ac:dyDescent="0.25">
      <c r="H9031" s="72"/>
    </row>
    <row r="9032" spans="8:8" x14ac:dyDescent="0.25">
      <c r="H9032" s="72"/>
    </row>
    <row r="9033" spans="8:8" x14ac:dyDescent="0.25">
      <c r="H9033" s="72"/>
    </row>
    <row r="9042" spans="8:8" x14ac:dyDescent="0.25">
      <c r="H9042" s="72"/>
    </row>
    <row r="9043" spans="8:8" x14ac:dyDescent="0.25">
      <c r="H9043" s="72"/>
    </row>
    <row r="9044" spans="8:8" x14ac:dyDescent="0.25">
      <c r="H9044" s="72"/>
    </row>
    <row r="9045" spans="8:8" x14ac:dyDescent="0.25">
      <c r="H9045" s="72"/>
    </row>
    <row r="9046" spans="8:8" x14ac:dyDescent="0.25">
      <c r="H9046" s="72"/>
    </row>
    <row r="9047" spans="8:8" x14ac:dyDescent="0.25">
      <c r="H9047" s="72"/>
    </row>
    <row r="9048" spans="8:8" x14ac:dyDescent="0.25">
      <c r="H9048" s="72"/>
    </row>
    <row r="9049" spans="8:8" x14ac:dyDescent="0.25">
      <c r="H9049" s="72"/>
    </row>
    <row r="9050" spans="8:8" x14ac:dyDescent="0.25">
      <c r="H9050" s="72"/>
    </row>
    <row r="9051" spans="8:8" x14ac:dyDescent="0.25">
      <c r="H9051" s="72"/>
    </row>
    <row r="9052" spans="8:8" x14ac:dyDescent="0.25">
      <c r="H9052" s="72"/>
    </row>
    <row r="9053" spans="8:8" x14ac:dyDescent="0.25">
      <c r="H9053" s="72"/>
    </row>
    <row r="9054" spans="8:8" x14ac:dyDescent="0.25">
      <c r="H9054" s="72"/>
    </row>
    <row r="9055" spans="8:8" x14ac:dyDescent="0.25">
      <c r="H9055" s="72"/>
    </row>
    <row r="9056" spans="8:8" x14ac:dyDescent="0.25">
      <c r="H9056" s="72"/>
    </row>
    <row r="9057" spans="8:8" x14ac:dyDescent="0.25">
      <c r="H9057" s="72"/>
    </row>
    <row r="9058" spans="8:8" x14ac:dyDescent="0.25">
      <c r="H9058" s="72"/>
    </row>
    <row r="9059" spans="8:8" x14ac:dyDescent="0.25">
      <c r="H9059" s="72"/>
    </row>
    <row r="9060" spans="8:8" x14ac:dyDescent="0.25">
      <c r="H9060" s="72"/>
    </row>
    <row r="9061" spans="8:8" x14ac:dyDescent="0.25">
      <c r="H9061" s="72"/>
    </row>
    <row r="9062" spans="8:8" x14ac:dyDescent="0.25">
      <c r="H9062" s="72"/>
    </row>
    <row r="9063" spans="8:8" x14ac:dyDescent="0.25">
      <c r="H9063" s="72"/>
    </row>
    <row r="9064" spans="8:8" x14ac:dyDescent="0.25">
      <c r="H9064" s="72"/>
    </row>
    <row r="9065" spans="8:8" x14ac:dyDescent="0.25">
      <c r="H9065" s="72"/>
    </row>
    <row r="9066" spans="8:8" x14ac:dyDescent="0.25">
      <c r="H9066" s="72"/>
    </row>
    <row r="9068" spans="8:8" x14ac:dyDescent="0.25">
      <c r="H9068" s="72"/>
    </row>
    <row r="9071" spans="8:8" x14ac:dyDescent="0.25">
      <c r="H9071" s="72"/>
    </row>
    <row r="9074" spans="8:8" x14ac:dyDescent="0.25">
      <c r="H9074" s="72"/>
    </row>
    <row r="9075" spans="8:8" x14ac:dyDescent="0.25">
      <c r="H9075" s="72"/>
    </row>
    <row r="9076" spans="8:8" x14ac:dyDescent="0.25">
      <c r="H9076" s="72"/>
    </row>
    <row r="9077" spans="8:8" x14ac:dyDescent="0.25">
      <c r="H9077" s="72"/>
    </row>
    <row r="9078" spans="8:8" x14ac:dyDescent="0.25">
      <c r="H9078" s="72"/>
    </row>
    <row r="9079" spans="8:8" x14ac:dyDescent="0.25">
      <c r="H9079" s="72"/>
    </row>
    <row r="9080" spans="8:8" x14ac:dyDescent="0.25">
      <c r="H9080" s="72"/>
    </row>
    <row r="9081" spans="8:8" x14ac:dyDescent="0.25">
      <c r="H9081" s="72"/>
    </row>
    <row r="9082" spans="8:8" x14ac:dyDescent="0.25">
      <c r="H9082" s="72"/>
    </row>
    <row r="9083" spans="8:8" x14ac:dyDescent="0.25">
      <c r="H9083" s="72"/>
    </row>
    <row r="9084" spans="8:8" x14ac:dyDescent="0.25">
      <c r="H9084" s="72"/>
    </row>
    <row r="9085" spans="8:8" x14ac:dyDescent="0.25">
      <c r="H9085" s="72"/>
    </row>
    <row r="9086" spans="8:8" x14ac:dyDescent="0.25">
      <c r="H9086" s="72"/>
    </row>
    <row r="9087" spans="8:8" x14ac:dyDescent="0.25">
      <c r="H9087" s="72"/>
    </row>
    <row r="9088" spans="8:8" x14ac:dyDescent="0.25">
      <c r="H9088" s="72"/>
    </row>
    <row r="9089" spans="8:8" x14ac:dyDescent="0.25">
      <c r="H9089" s="72"/>
    </row>
    <row r="9091" spans="8:8" x14ac:dyDescent="0.25">
      <c r="H9091" s="72"/>
    </row>
    <row r="9092" spans="8:8" x14ac:dyDescent="0.25">
      <c r="H9092" s="72"/>
    </row>
    <row r="9093" spans="8:8" x14ac:dyDescent="0.25">
      <c r="H9093" s="72"/>
    </row>
    <row r="9095" spans="8:8" x14ac:dyDescent="0.25">
      <c r="H9095" s="72"/>
    </row>
    <row r="9096" spans="8:8" x14ac:dyDescent="0.25">
      <c r="H9096" s="72"/>
    </row>
    <row r="9097" spans="8:8" x14ac:dyDescent="0.25">
      <c r="H9097" s="72"/>
    </row>
    <row r="9101" spans="8:8" x14ac:dyDescent="0.25">
      <c r="H9101" s="72"/>
    </row>
    <row r="9102" spans="8:8" x14ac:dyDescent="0.25">
      <c r="H9102" s="72"/>
    </row>
    <row r="9103" spans="8:8" x14ac:dyDescent="0.25">
      <c r="H9103" s="72"/>
    </row>
    <row r="9104" spans="8:8" x14ac:dyDescent="0.25">
      <c r="H9104" s="72"/>
    </row>
    <row r="9105" spans="8:8" x14ac:dyDescent="0.25">
      <c r="H9105" s="72"/>
    </row>
    <row r="9106" spans="8:8" x14ac:dyDescent="0.25">
      <c r="H9106" s="72"/>
    </row>
    <row r="9107" spans="8:8" x14ac:dyDescent="0.25">
      <c r="H9107" s="72"/>
    </row>
    <row r="9108" spans="8:8" x14ac:dyDescent="0.25">
      <c r="H9108" s="72"/>
    </row>
    <row r="9109" spans="8:8" x14ac:dyDescent="0.25">
      <c r="H9109" s="72"/>
    </row>
    <row r="9110" spans="8:8" x14ac:dyDescent="0.25">
      <c r="H9110" s="72"/>
    </row>
    <row r="9111" spans="8:8" x14ac:dyDescent="0.25">
      <c r="H9111" s="72"/>
    </row>
    <row r="9112" spans="8:8" x14ac:dyDescent="0.25">
      <c r="H9112" s="72"/>
    </row>
    <row r="9113" spans="8:8" x14ac:dyDescent="0.25">
      <c r="H9113" s="72"/>
    </row>
    <row r="9114" spans="8:8" x14ac:dyDescent="0.25">
      <c r="H9114" s="72"/>
    </row>
    <row r="9117" spans="8:8" x14ac:dyDescent="0.25">
      <c r="H9117" s="72"/>
    </row>
    <row r="9118" spans="8:8" x14ac:dyDescent="0.25">
      <c r="H9118" s="72"/>
    </row>
    <row r="9119" spans="8:8" x14ac:dyDescent="0.25">
      <c r="H9119" s="72"/>
    </row>
    <row r="9120" spans="8:8" x14ac:dyDescent="0.25">
      <c r="H9120" s="72"/>
    </row>
    <row r="9121" spans="8:8" x14ac:dyDescent="0.25">
      <c r="H9121" s="72"/>
    </row>
    <row r="9122" spans="8:8" x14ac:dyDescent="0.25">
      <c r="H9122" s="72"/>
    </row>
    <row r="9123" spans="8:8" x14ac:dyDescent="0.25">
      <c r="H9123" s="72"/>
    </row>
    <row r="9124" spans="8:8" x14ac:dyDescent="0.25">
      <c r="H9124" s="72"/>
    </row>
    <row r="9125" spans="8:8" x14ac:dyDescent="0.25">
      <c r="H9125" s="72"/>
    </row>
    <row r="9126" spans="8:8" x14ac:dyDescent="0.25">
      <c r="H9126" s="72"/>
    </row>
    <row r="9127" spans="8:8" x14ac:dyDescent="0.25">
      <c r="H9127" s="72"/>
    </row>
    <row r="9128" spans="8:8" x14ac:dyDescent="0.25">
      <c r="H9128" s="72"/>
    </row>
    <row r="9129" spans="8:8" x14ac:dyDescent="0.25">
      <c r="H9129" s="72"/>
    </row>
    <row r="9130" spans="8:8" x14ac:dyDescent="0.25">
      <c r="H9130" s="72"/>
    </row>
    <row r="9131" spans="8:8" x14ac:dyDescent="0.25">
      <c r="H9131" s="72"/>
    </row>
    <row r="9132" spans="8:8" x14ac:dyDescent="0.25">
      <c r="H9132" s="72"/>
    </row>
    <row r="9133" spans="8:8" x14ac:dyDescent="0.25">
      <c r="H9133" s="72"/>
    </row>
    <row r="9134" spans="8:8" x14ac:dyDescent="0.25">
      <c r="H9134" s="72"/>
    </row>
    <row r="9137" spans="8:8" x14ac:dyDescent="0.25">
      <c r="H9137" s="72"/>
    </row>
    <row r="9142" spans="8:8" x14ac:dyDescent="0.25">
      <c r="H9142" s="72"/>
    </row>
    <row r="9143" spans="8:8" x14ac:dyDescent="0.25">
      <c r="H9143" s="72"/>
    </row>
    <row r="9144" spans="8:8" x14ac:dyDescent="0.25">
      <c r="H9144" s="72"/>
    </row>
    <row r="9145" spans="8:8" x14ac:dyDescent="0.25">
      <c r="H9145" s="72"/>
    </row>
    <row r="9149" spans="8:8" x14ac:dyDescent="0.25">
      <c r="H9149" s="72"/>
    </row>
    <row r="9151" spans="8:8" x14ac:dyDescent="0.25">
      <c r="H9151" s="72"/>
    </row>
    <row r="9152" spans="8:8" x14ac:dyDescent="0.25">
      <c r="H9152" s="72"/>
    </row>
    <row r="9153" spans="8:8" x14ac:dyDescent="0.25">
      <c r="H9153" s="72"/>
    </row>
    <row r="9154" spans="8:8" x14ac:dyDescent="0.25">
      <c r="H9154" s="72"/>
    </row>
    <row r="9155" spans="8:8" x14ac:dyDescent="0.25">
      <c r="H9155" s="72"/>
    </row>
    <row r="9156" spans="8:8" x14ac:dyDescent="0.25">
      <c r="H9156" s="72"/>
    </row>
    <row r="9157" spans="8:8" x14ac:dyDescent="0.25">
      <c r="H9157" s="72"/>
    </row>
    <row r="9158" spans="8:8" x14ac:dyDescent="0.25">
      <c r="H9158" s="72"/>
    </row>
    <row r="9159" spans="8:8" x14ac:dyDescent="0.25">
      <c r="H9159" s="72"/>
    </row>
    <row r="9160" spans="8:8" x14ac:dyDescent="0.25">
      <c r="H9160" s="72"/>
    </row>
    <row r="9163" spans="8:8" x14ac:dyDescent="0.25">
      <c r="H9163" s="72"/>
    </row>
    <row r="9166" spans="8:8" x14ac:dyDescent="0.25">
      <c r="H9166" s="72"/>
    </row>
    <row r="9170" spans="8:8" x14ac:dyDescent="0.25">
      <c r="H9170" s="72"/>
    </row>
    <row r="9175" spans="8:8" x14ac:dyDescent="0.25">
      <c r="H9175" s="72"/>
    </row>
    <row r="9176" spans="8:8" x14ac:dyDescent="0.25">
      <c r="H9176" s="72"/>
    </row>
    <row r="9177" spans="8:8" x14ac:dyDescent="0.25">
      <c r="H9177" s="72"/>
    </row>
    <row r="9179" spans="8:8" x14ac:dyDescent="0.25">
      <c r="H9179" s="72"/>
    </row>
    <row r="9181" spans="8:8" x14ac:dyDescent="0.25">
      <c r="H9181" s="72"/>
    </row>
    <row r="9183" spans="8:8" x14ac:dyDescent="0.25">
      <c r="H9183" s="72"/>
    </row>
    <row r="9184" spans="8:8" x14ac:dyDescent="0.25">
      <c r="H9184" s="72"/>
    </row>
    <row r="9185" spans="8:8" x14ac:dyDescent="0.25">
      <c r="H9185" s="72"/>
    </row>
    <row r="9186" spans="8:8" x14ac:dyDescent="0.25">
      <c r="H9186" s="72"/>
    </row>
    <row r="9187" spans="8:8" x14ac:dyDescent="0.25">
      <c r="H9187" s="72"/>
    </row>
    <row r="9188" spans="8:8" x14ac:dyDescent="0.25">
      <c r="H9188" s="72"/>
    </row>
    <row r="9189" spans="8:8" x14ac:dyDescent="0.25">
      <c r="H9189" s="72"/>
    </row>
    <row r="9190" spans="8:8" x14ac:dyDescent="0.25">
      <c r="H9190" s="72"/>
    </row>
    <row r="9191" spans="8:8" x14ac:dyDescent="0.25">
      <c r="H9191" s="72"/>
    </row>
    <row r="9192" spans="8:8" x14ac:dyDescent="0.25">
      <c r="H9192" s="72"/>
    </row>
    <row r="9196" spans="8:8" x14ac:dyDescent="0.25">
      <c r="H9196" s="72"/>
    </row>
    <row r="9197" spans="8:8" x14ac:dyDescent="0.25">
      <c r="H9197" s="72"/>
    </row>
    <row r="9198" spans="8:8" x14ac:dyDescent="0.25">
      <c r="H9198" s="72"/>
    </row>
    <row r="9202" spans="8:8" x14ac:dyDescent="0.25">
      <c r="H9202" s="72"/>
    </row>
    <row r="9203" spans="8:8" x14ac:dyDescent="0.25">
      <c r="H9203" s="72"/>
    </row>
    <row r="9204" spans="8:8" x14ac:dyDescent="0.25">
      <c r="H9204" s="72"/>
    </row>
    <row r="9205" spans="8:8" x14ac:dyDescent="0.25">
      <c r="H9205" s="72"/>
    </row>
    <row r="9206" spans="8:8" x14ac:dyDescent="0.25">
      <c r="H9206" s="72"/>
    </row>
    <row r="9207" spans="8:8" x14ac:dyDescent="0.25">
      <c r="H9207" s="72"/>
    </row>
    <row r="9208" spans="8:8" x14ac:dyDescent="0.25">
      <c r="H9208" s="72"/>
    </row>
    <row r="9209" spans="8:8" x14ac:dyDescent="0.25">
      <c r="H9209" s="72"/>
    </row>
    <row r="9211" spans="8:8" x14ac:dyDescent="0.25">
      <c r="H9211" s="72"/>
    </row>
    <row r="9212" spans="8:8" x14ac:dyDescent="0.25">
      <c r="H9212" s="72"/>
    </row>
    <row r="9215" spans="8:8" x14ac:dyDescent="0.25">
      <c r="H9215" s="72"/>
    </row>
    <row r="9216" spans="8:8" x14ac:dyDescent="0.25">
      <c r="H9216" s="72"/>
    </row>
    <row r="9217" spans="8:8" x14ac:dyDescent="0.25">
      <c r="H9217" s="72"/>
    </row>
    <row r="9218" spans="8:8" x14ac:dyDescent="0.25">
      <c r="H9218" s="72"/>
    </row>
    <row r="9219" spans="8:8" x14ac:dyDescent="0.25">
      <c r="H9219" s="72"/>
    </row>
    <row r="9220" spans="8:8" x14ac:dyDescent="0.25">
      <c r="H9220" s="72"/>
    </row>
    <row r="9221" spans="8:8" x14ac:dyDescent="0.25">
      <c r="H9221" s="72"/>
    </row>
    <row r="9225" spans="8:8" x14ac:dyDescent="0.25">
      <c r="H9225" s="72"/>
    </row>
    <row r="9230" spans="8:8" x14ac:dyDescent="0.25">
      <c r="H9230" s="72"/>
    </row>
    <row r="9231" spans="8:8" x14ac:dyDescent="0.25">
      <c r="H9231" s="72"/>
    </row>
    <row r="9232" spans="8:8" x14ac:dyDescent="0.25">
      <c r="H9232" s="72"/>
    </row>
    <row r="9233" spans="8:8" x14ac:dyDescent="0.25">
      <c r="H9233" s="72"/>
    </row>
    <row r="9236" spans="8:8" x14ac:dyDescent="0.25">
      <c r="H9236" s="72"/>
    </row>
    <row r="9237" spans="8:8" x14ac:dyDescent="0.25">
      <c r="H9237" s="72"/>
    </row>
    <row r="9238" spans="8:8" x14ac:dyDescent="0.25">
      <c r="H9238" s="72"/>
    </row>
    <row r="9239" spans="8:8" x14ac:dyDescent="0.25">
      <c r="H9239" s="72"/>
    </row>
    <row r="9240" spans="8:8" x14ac:dyDescent="0.25">
      <c r="H9240" s="72"/>
    </row>
    <row r="9241" spans="8:8" x14ac:dyDescent="0.25">
      <c r="H9241" s="72"/>
    </row>
    <row r="9242" spans="8:8" x14ac:dyDescent="0.25">
      <c r="H9242" s="72"/>
    </row>
    <row r="9243" spans="8:8" x14ac:dyDescent="0.25">
      <c r="H9243" s="72"/>
    </row>
    <row r="9244" spans="8:8" x14ac:dyDescent="0.25">
      <c r="H9244" s="72"/>
    </row>
    <row r="9246" spans="8:8" x14ac:dyDescent="0.25">
      <c r="H9246" s="72"/>
    </row>
    <row r="9263" spans="8:8" x14ac:dyDescent="0.25">
      <c r="H9263" s="72"/>
    </row>
    <row r="9264" spans="8:8" x14ac:dyDescent="0.25">
      <c r="H9264" s="72"/>
    </row>
    <row r="9265" spans="8:8" x14ac:dyDescent="0.25">
      <c r="H9265" s="72"/>
    </row>
    <row r="9266" spans="8:8" x14ac:dyDescent="0.25">
      <c r="H9266" s="72"/>
    </row>
    <row r="9267" spans="8:8" x14ac:dyDescent="0.25">
      <c r="H9267" s="72"/>
    </row>
    <row r="9268" spans="8:8" x14ac:dyDescent="0.25">
      <c r="H9268" s="72"/>
    </row>
    <row r="9269" spans="8:8" x14ac:dyDescent="0.25">
      <c r="H9269" s="72"/>
    </row>
    <row r="9270" spans="8:8" x14ac:dyDescent="0.25">
      <c r="H9270" s="72"/>
    </row>
    <row r="9272" spans="8:8" x14ac:dyDescent="0.25">
      <c r="H9272" s="72"/>
    </row>
    <row r="9273" spans="8:8" x14ac:dyDescent="0.25">
      <c r="H9273" s="72"/>
    </row>
    <row r="9275" spans="8:8" x14ac:dyDescent="0.25">
      <c r="H9275" s="72"/>
    </row>
    <row r="9277" spans="8:8" x14ac:dyDescent="0.25">
      <c r="H9277" s="72"/>
    </row>
    <row r="9278" spans="8:8" x14ac:dyDescent="0.25">
      <c r="H9278" s="72"/>
    </row>
    <row r="9279" spans="8:8" x14ac:dyDescent="0.25">
      <c r="H9279" s="72"/>
    </row>
    <row r="9280" spans="8:8" x14ac:dyDescent="0.25">
      <c r="H9280" s="72"/>
    </row>
    <row r="9281" spans="8:8" x14ac:dyDescent="0.25">
      <c r="H9281" s="72"/>
    </row>
    <row r="9282" spans="8:8" x14ac:dyDescent="0.25">
      <c r="H9282" s="72"/>
    </row>
    <row r="9283" spans="8:8" x14ac:dyDescent="0.25">
      <c r="H9283" s="72"/>
    </row>
    <row r="9284" spans="8:8" x14ac:dyDescent="0.25">
      <c r="H9284" s="72"/>
    </row>
    <row r="9285" spans="8:8" x14ac:dyDescent="0.25">
      <c r="H9285" s="72"/>
    </row>
    <row r="9286" spans="8:8" x14ac:dyDescent="0.25">
      <c r="H9286" s="72"/>
    </row>
    <row r="9287" spans="8:8" x14ac:dyDescent="0.25">
      <c r="H9287" s="72"/>
    </row>
    <row r="9288" spans="8:8" x14ac:dyDescent="0.25">
      <c r="H9288" s="72"/>
    </row>
    <row r="9289" spans="8:8" x14ac:dyDescent="0.25">
      <c r="H9289" s="72"/>
    </row>
    <row r="9290" spans="8:8" x14ac:dyDescent="0.25">
      <c r="H9290" s="72"/>
    </row>
    <row r="9291" spans="8:8" x14ac:dyDescent="0.25">
      <c r="H9291" s="72"/>
    </row>
    <row r="9292" spans="8:8" x14ac:dyDescent="0.25">
      <c r="H9292" s="72"/>
    </row>
    <row r="9293" spans="8:8" x14ac:dyDescent="0.25">
      <c r="H9293" s="72"/>
    </row>
    <row r="9294" spans="8:8" x14ac:dyDescent="0.25">
      <c r="H9294" s="72"/>
    </row>
    <row r="9295" spans="8:8" x14ac:dyDescent="0.25">
      <c r="H9295" s="72"/>
    </row>
    <row r="9296" spans="8:8" x14ac:dyDescent="0.25">
      <c r="H9296" s="72"/>
    </row>
    <row r="9297" spans="8:8" x14ac:dyDescent="0.25">
      <c r="H9297" s="72"/>
    </row>
    <row r="9299" spans="8:8" x14ac:dyDescent="0.25">
      <c r="H9299" s="72"/>
    </row>
    <row r="9300" spans="8:8" x14ac:dyDescent="0.25">
      <c r="H9300" s="72"/>
    </row>
    <row r="9301" spans="8:8" x14ac:dyDescent="0.25">
      <c r="H9301" s="72"/>
    </row>
    <row r="9302" spans="8:8" x14ac:dyDescent="0.25">
      <c r="H9302" s="72"/>
    </row>
    <row r="9303" spans="8:8" x14ac:dyDescent="0.25">
      <c r="H9303" s="72"/>
    </row>
    <row r="9304" spans="8:8" x14ac:dyDescent="0.25">
      <c r="H9304" s="72"/>
    </row>
    <row r="9305" spans="8:8" x14ac:dyDescent="0.25">
      <c r="H9305" s="72"/>
    </row>
    <row r="9306" spans="8:8" x14ac:dyDescent="0.25">
      <c r="H9306" s="72"/>
    </row>
    <row r="9307" spans="8:8" x14ac:dyDescent="0.25">
      <c r="H9307" s="72"/>
    </row>
    <row r="9308" spans="8:8" x14ac:dyDescent="0.25">
      <c r="H9308" s="72"/>
    </row>
    <row r="9309" spans="8:8" x14ac:dyDescent="0.25">
      <c r="H9309" s="72"/>
    </row>
    <row r="9310" spans="8:8" x14ac:dyDescent="0.25">
      <c r="H9310" s="72"/>
    </row>
    <row r="9311" spans="8:8" x14ac:dyDescent="0.25">
      <c r="H9311" s="72"/>
    </row>
    <row r="9312" spans="8:8" x14ac:dyDescent="0.25">
      <c r="H9312" s="72"/>
    </row>
    <row r="9314" spans="8:8" x14ac:dyDescent="0.25">
      <c r="H9314" s="72"/>
    </row>
    <row r="9317" spans="8:8" x14ac:dyDescent="0.25">
      <c r="H9317" s="72"/>
    </row>
    <row r="9319" spans="8:8" x14ac:dyDescent="0.25">
      <c r="H9319" s="72"/>
    </row>
    <row r="9320" spans="8:8" x14ac:dyDescent="0.25">
      <c r="H9320" s="72"/>
    </row>
    <row r="9324" spans="8:8" x14ac:dyDescent="0.25">
      <c r="H9324" s="72"/>
    </row>
    <row r="9325" spans="8:8" x14ac:dyDescent="0.25">
      <c r="H9325" s="72"/>
    </row>
    <row r="9326" spans="8:8" x14ac:dyDescent="0.25">
      <c r="H9326" s="72"/>
    </row>
    <row r="9327" spans="8:8" x14ac:dyDescent="0.25">
      <c r="H9327" s="72"/>
    </row>
    <row r="9328" spans="8:8" x14ac:dyDescent="0.25">
      <c r="H9328" s="72"/>
    </row>
    <row r="9329" spans="8:8" x14ac:dyDescent="0.25">
      <c r="H9329" s="72"/>
    </row>
    <row r="9330" spans="8:8" x14ac:dyDescent="0.25">
      <c r="H9330" s="72"/>
    </row>
    <row r="9331" spans="8:8" x14ac:dyDescent="0.25">
      <c r="H9331" s="72"/>
    </row>
    <row r="9335" spans="8:8" x14ac:dyDescent="0.25">
      <c r="H9335" s="72"/>
    </row>
    <row r="9339" spans="8:8" x14ac:dyDescent="0.25">
      <c r="H9339" s="72"/>
    </row>
    <row r="9350" spans="8:8" x14ac:dyDescent="0.25">
      <c r="H9350" s="72"/>
    </row>
    <row r="9352" spans="8:8" x14ac:dyDescent="0.25">
      <c r="H9352" s="72"/>
    </row>
    <row r="9353" spans="8:8" x14ac:dyDescent="0.25">
      <c r="H9353" s="72"/>
    </row>
    <row r="9354" spans="8:8" x14ac:dyDescent="0.25">
      <c r="H9354" s="72"/>
    </row>
    <row r="9355" spans="8:8" x14ac:dyDescent="0.25">
      <c r="H9355" s="72"/>
    </row>
    <row r="9357" spans="8:8" x14ac:dyDescent="0.25">
      <c r="H9357" s="72"/>
    </row>
    <row r="9358" spans="8:8" x14ac:dyDescent="0.25">
      <c r="H9358" s="72"/>
    </row>
    <row r="9359" spans="8:8" x14ac:dyDescent="0.25">
      <c r="H9359" s="72"/>
    </row>
    <row r="9371" spans="8:8" x14ac:dyDescent="0.25">
      <c r="H9371" s="72"/>
    </row>
    <row r="9372" spans="8:8" x14ac:dyDescent="0.25">
      <c r="H9372" s="72"/>
    </row>
    <row r="9374" spans="8:8" x14ac:dyDescent="0.25">
      <c r="H9374" s="72"/>
    </row>
    <row r="9375" spans="8:8" x14ac:dyDescent="0.25">
      <c r="H9375" s="72"/>
    </row>
    <row r="9376" spans="8:8" x14ac:dyDescent="0.25">
      <c r="H9376" s="72"/>
    </row>
    <row r="9377" spans="8:8" x14ac:dyDescent="0.25">
      <c r="H9377" s="72"/>
    </row>
    <row r="9378" spans="8:8" x14ac:dyDescent="0.25">
      <c r="H9378" s="72"/>
    </row>
    <row r="9379" spans="8:8" x14ac:dyDescent="0.25">
      <c r="H9379" s="72"/>
    </row>
    <row r="9380" spans="8:8" x14ac:dyDescent="0.25">
      <c r="H9380" s="72"/>
    </row>
    <row r="9385" spans="8:8" x14ac:dyDescent="0.25">
      <c r="H9385" s="72"/>
    </row>
    <row r="9388" spans="8:8" x14ac:dyDescent="0.25">
      <c r="H9388" s="72"/>
    </row>
    <row r="9389" spans="8:8" x14ac:dyDescent="0.25">
      <c r="H9389" s="72"/>
    </row>
    <row r="9390" spans="8:8" x14ac:dyDescent="0.25">
      <c r="H9390" s="72"/>
    </row>
    <row r="9392" spans="8:8" x14ac:dyDescent="0.25">
      <c r="H9392" s="72"/>
    </row>
    <row r="9393" spans="8:8" x14ac:dyDescent="0.25">
      <c r="H9393" s="72"/>
    </row>
    <row r="9397" spans="8:8" x14ac:dyDescent="0.25">
      <c r="H9397" s="72"/>
    </row>
    <row r="9398" spans="8:8" x14ac:dyDescent="0.25">
      <c r="H9398" s="72"/>
    </row>
    <row r="9399" spans="8:8" x14ac:dyDescent="0.25">
      <c r="H9399" s="72"/>
    </row>
    <row r="9400" spans="8:8" x14ac:dyDescent="0.25">
      <c r="H9400" s="72"/>
    </row>
    <row r="9401" spans="8:8" x14ac:dyDescent="0.25">
      <c r="H9401" s="72"/>
    </row>
    <row r="9402" spans="8:8" x14ac:dyDescent="0.25">
      <c r="H9402" s="72"/>
    </row>
    <row r="9403" spans="8:8" x14ac:dyDescent="0.25">
      <c r="H9403" s="72"/>
    </row>
    <row r="9405" spans="8:8" x14ac:dyDescent="0.25">
      <c r="H9405" s="72"/>
    </row>
    <row r="9408" spans="8:8" x14ac:dyDescent="0.25">
      <c r="H9408" s="72"/>
    </row>
    <row r="9409" spans="8:8" x14ac:dyDescent="0.25">
      <c r="H9409" s="72"/>
    </row>
    <row r="9410" spans="8:8" x14ac:dyDescent="0.25">
      <c r="H9410" s="72"/>
    </row>
    <row r="9411" spans="8:8" x14ac:dyDescent="0.25">
      <c r="H9411" s="72"/>
    </row>
    <row r="9412" spans="8:8" x14ac:dyDescent="0.25">
      <c r="H9412" s="72"/>
    </row>
    <row r="9413" spans="8:8" x14ac:dyDescent="0.25">
      <c r="H9413" s="72"/>
    </row>
    <row r="9415" spans="8:8" x14ac:dyDescent="0.25">
      <c r="H9415" s="72"/>
    </row>
    <row r="9417" spans="8:8" x14ac:dyDescent="0.25">
      <c r="H9417" s="72"/>
    </row>
    <row r="9419" spans="8:8" x14ac:dyDescent="0.25">
      <c r="H9419" s="72"/>
    </row>
    <row r="9422" spans="8:8" x14ac:dyDescent="0.25">
      <c r="H9422" s="72"/>
    </row>
    <row r="9423" spans="8:8" x14ac:dyDescent="0.25">
      <c r="H9423" s="72"/>
    </row>
    <row r="9424" spans="8:8" x14ac:dyDescent="0.25">
      <c r="H9424" s="72"/>
    </row>
    <row r="9429" spans="8:8" x14ac:dyDescent="0.25">
      <c r="H9429" s="72"/>
    </row>
    <row r="9430" spans="8:8" x14ac:dyDescent="0.25">
      <c r="H9430" s="72"/>
    </row>
    <row r="9431" spans="8:8" x14ac:dyDescent="0.25">
      <c r="H9431" s="72"/>
    </row>
    <row r="9432" spans="8:8" x14ac:dyDescent="0.25">
      <c r="H9432" s="72"/>
    </row>
    <row r="9435" spans="8:8" x14ac:dyDescent="0.25">
      <c r="H9435" s="72"/>
    </row>
    <row r="9437" spans="8:8" x14ac:dyDescent="0.25">
      <c r="H9437" s="72"/>
    </row>
    <row r="9438" spans="8:8" x14ac:dyDescent="0.25">
      <c r="H9438" s="72"/>
    </row>
    <row r="9441" spans="8:8" x14ac:dyDescent="0.25">
      <c r="H9441" s="72"/>
    </row>
    <row r="9442" spans="8:8" x14ac:dyDescent="0.25">
      <c r="H9442" s="72"/>
    </row>
    <row r="9443" spans="8:8" x14ac:dyDescent="0.25">
      <c r="H9443" s="72"/>
    </row>
    <row r="9444" spans="8:8" x14ac:dyDescent="0.25">
      <c r="H9444" s="72"/>
    </row>
    <row r="9445" spans="8:8" x14ac:dyDescent="0.25">
      <c r="H9445" s="72"/>
    </row>
    <row r="9446" spans="8:8" x14ac:dyDescent="0.25">
      <c r="H9446" s="72"/>
    </row>
    <row r="9447" spans="8:8" x14ac:dyDescent="0.25">
      <c r="H9447" s="72"/>
    </row>
    <row r="9448" spans="8:8" x14ac:dyDescent="0.25">
      <c r="H9448" s="72"/>
    </row>
    <row r="9450" spans="8:8" x14ac:dyDescent="0.25">
      <c r="H9450" s="72"/>
    </row>
    <row r="9453" spans="8:8" x14ac:dyDescent="0.25">
      <c r="H9453" s="72"/>
    </row>
    <row r="9454" spans="8:8" x14ac:dyDescent="0.25">
      <c r="H9454" s="72"/>
    </row>
    <row r="9455" spans="8:8" x14ac:dyDescent="0.25">
      <c r="H9455" s="72"/>
    </row>
    <row r="9457" spans="8:8" x14ac:dyDescent="0.25">
      <c r="H9457" s="72"/>
    </row>
    <row r="9458" spans="8:8" x14ac:dyDescent="0.25">
      <c r="H9458" s="72"/>
    </row>
    <row r="9459" spans="8:8" x14ac:dyDescent="0.25">
      <c r="H9459" s="72"/>
    </row>
    <row r="9462" spans="8:8" x14ac:dyDescent="0.25">
      <c r="H9462" s="72"/>
    </row>
    <row r="9464" spans="8:8" x14ac:dyDescent="0.25">
      <c r="H9464" s="72"/>
    </row>
    <row r="9469" spans="8:8" x14ac:dyDescent="0.25">
      <c r="H9469" s="72"/>
    </row>
    <row r="9470" spans="8:8" x14ac:dyDescent="0.25">
      <c r="H9470" s="72"/>
    </row>
    <row r="9472" spans="8:8" x14ac:dyDescent="0.25">
      <c r="H9472" s="72"/>
    </row>
    <row r="9473" spans="8:8" x14ac:dyDescent="0.25">
      <c r="H9473" s="72"/>
    </row>
    <row r="9474" spans="8:8" x14ac:dyDescent="0.25">
      <c r="H9474" s="72"/>
    </row>
    <row r="9475" spans="8:8" x14ac:dyDescent="0.25">
      <c r="H9475" s="72"/>
    </row>
    <row r="9476" spans="8:8" x14ac:dyDescent="0.25">
      <c r="H9476" s="72"/>
    </row>
    <row r="9477" spans="8:8" x14ac:dyDescent="0.25">
      <c r="H9477" s="72"/>
    </row>
    <row r="9478" spans="8:8" x14ac:dyDescent="0.25">
      <c r="H9478" s="72"/>
    </row>
    <row r="9479" spans="8:8" x14ac:dyDescent="0.25">
      <c r="H9479" s="72"/>
    </row>
    <row r="9482" spans="8:8" x14ac:dyDescent="0.25">
      <c r="H9482" s="72"/>
    </row>
    <row r="9485" spans="8:8" x14ac:dyDescent="0.25">
      <c r="H9485" s="72"/>
    </row>
    <row r="9486" spans="8:8" x14ac:dyDescent="0.25">
      <c r="H9486" s="72"/>
    </row>
    <row r="9487" spans="8:8" x14ac:dyDescent="0.25">
      <c r="H9487" s="72"/>
    </row>
    <row r="9489" spans="8:8" x14ac:dyDescent="0.25">
      <c r="H9489" s="72"/>
    </row>
    <row r="9491" spans="8:8" x14ac:dyDescent="0.25">
      <c r="H9491" s="72"/>
    </row>
    <row r="9494" spans="8:8" x14ac:dyDescent="0.25">
      <c r="H9494" s="72"/>
    </row>
    <row r="9496" spans="8:8" x14ac:dyDescent="0.25">
      <c r="H9496" s="72"/>
    </row>
    <row r="9497" spans="8:8" x14ac:dyDescent="0.25">
      <c r="H9497" s="72"/>
    </row>
    <row r="9498" spans="8:8" x14ac:dyDescent="0.25">
      <c r="H9498" s="72"/>
    </row>
    <row r="9499" spans="8:8" x14ac:dyDescent="0.25">
      <c r="H9499" s="72"/>
    </row>
    <row r="9500" spans="8:8" x14ac:dyDescent="0.25">
      <c r="H9500" s="72"/>
    </row>
    <row r="9501" spans="8:8" x14ac:dyDescent="0.25">
      <c r="H9501" s="72"/>
    </row>
    <row r="9504" spans="8:8" x14ac:dyDescent="0.25">
      <c r="H9504" s="72"/>
    </row>
    <row r="9507" spans="8:8" x14ac:dyDescent="0.25">
      <c r="H9507" s="72"/>
    </row>
    <row r="9508" spans="8:8" x14ac:dyDescent="0.25">
      <c r="H9508" s="72"/>
    </row>
    <row r="9509" spans="8:8" x14ac:dyDescent="0.25">
      <c r="H9509" s="72"/>
    </row>
    <row r="9510" spans="8:8" x14ac:dyDescent="0.25">
      <c r="H9510" s="72"/>
    </row>
    <row r="9511" spans="8:8" x14ac:dyDescent="0.25">
      <c r="H9511" s="72"/>
    </row>
    <row r="9512" spans="8:8" x14ac:dyDescent="0.25">
      <c r="H9512" s="72"/>
    </row>
    <row r="9513" spans="8:8" x14ac:dyDescent="0.25">
      <c r="H9513" s="72"/>
    </row>
    <row r="9514" spans="8:8" x14ac:dyDescent="0.25">
      <c r="H9514" s="72"/>
    </row>
    <row r="9516" spans="8:8" x14ac:dyDescent="0.25">
      <c r="H9516" s="72"/>
    </row>
    <row r="9520" spans="8:8" x14ac:dyDescent="0.25">
      <c r="H9520" s="72"/>
    </row>
    <row r="9522" spans="8:8" x14ac:dyDescent="0.25">
      <c r="H9522" s="72"/>
    </row>
    <row r="9523" spans="8:8" x14ac:dyDescent="0.25">
      <c r="H9523" s="72"/>
    </row>
    <row r="9524" spans="8:8" x14ac:dyDescent="0.25">
      <c r="H9524" s="72"/>
    </row>
    <row r="9525" spans="8:8" x14ac:dyDescent="0.25">
      <c r="H9525" s="72"/>
    </row>
    <row r="9527" spans="8:8" x14ac:dyDescent="0.25">
      <c r="H9527" s="72"/>
    </row>
    <row r="9528" spans="8:8" x14ac:dyDescent="0.25">
      <c r="H9528" s="72"/>
    </row>
    <row r="9529" spans="8:8" x14ac:dyDescent="0.25">
      <c r="H9529" s="72"/>
    </row>
    <row r="9530" spans="8:8" x14ac:dyDescent="0.25">
      <c r="H9530" s="72"/>
    </row>
    <row r="9532" spans="8:8" x14ac:dyDescent="0.25">
      <c r="H9532" s="72"/>
    </row>
    <row r="9534" spans="8:8" x14ac:dyDescent="0.25">
      <c r="H9534" s="72"/>
    </row>
    <row r="9535" spans="8:8" x14ac:dyDescent="0.25">
      <c r="H9535" s="72"/>
    </row>
    <row r="9537" spans="8:8" x14ac:dyDescent="0.25">
      <c r="H9537" s="72"/>
    </row>
    <row r="9538" spans="8:8" x14ac:dyDescent="0.25">
      <c r="H9538" s="72"/>
    </row>
    <row r="9539" spans="8:8" x14ac:dyDescent="0.25">
      <c r="H9539" s="72"/>
    </row>
    <row r="9542" spans="8:8" x14ac:dyDescent="0.25">
      <c r="H9542" s="72"/>
    </row>
    <row r="9543" spans="8:8" x14ac:dyDescent="0.25">
      <c r="H9543" s="72"/>
    </row>
    <row r="9547" spans="8:8" x14ac:dyDescent="0.25">
      <c r="H9547" s="72"/>
    </row>
    <row r="9551" spans="8:8" x14ac:dyDescent="0.25">
      <c r="H9551" s="72"/>
    </row>
    <row r="9552" spans="8:8" x14ac:dyDescent="0.25">
      <c r="H9552" s="72"/>
    </row>
    <row r="9553" spans="8:8" x14ac:dyDescent="0.25">
      <c r="H9553" s="72"/>
    </row>
    <row r="9554" spans="8:8" x14ac:dyDescent="0.25">
      <c r="H9554" s="72"/>
    </row>
    <row r="9555" spans="8:8" x14ac:dyDescent="0.25">
      <c r="H9555" s="72"/>
    </row>
    <row r="9556" spans="8:8" x14ac:dyDescent="0.25">
      <c r="H9556" s="72"/>
    </row>
    <row r="9557" spans="8:8" x14ac:dyDescent="0.25">
      <c r="H9557" s="72"/>
    </row>
    <row r="9559" spans="8:8" x14ac:dyDescent="0.25">
      <c r="H9559" s="72"/>
    </row>
    <row r="9561" spans="8:8" x14ac:dyDescent="0.25">
      <c r="H9561" s="72"/>
    </row>
    <row r="9565" spans="8:8" x14ac:dyDescent="0.25">
      <c r="H9565" s="72"/>
    </row>
    <row r="9566" spans="8:8" x14ac:dyDescent="0.25">
      <c r="H9566" s="72"/>
    </row>
    <row r="9568" spans="8:8" x14ac:dyDescent="0.25">
      <c r="H9568" s="72"/>
    </row>
    <row r="9569" spans="8:8" x14ac:dyDescent="0.25">
      <c r="H9569" s="72"/>
    </row>
    <row r="9570" spans="8:8" x14ac:dyDescent="0.25">
      <c r="H9570" s="72"/>
    </row>
    <row r="9571" spans="8:8" x14ac:dyDescent="0.25">
      <c r="H9571" s="72"/>
    </row>
    <row r="9572" spans="8:8" x14ac:dyDescent="0.25">
      <c r="H9572" s="72"/>
    </row>
    <row r="9573" spans="8:8" x14ac:dyDescent="0.25">
      <c r="H9573" s="72"/>
    </row>
    <row r="9574" spans="8:8" x14ac:dyDescent="0.25">
      <c r="H9574" s="72"/>
    </row>
    <row r="9577" spans="8:8" x14ac:dyDescent="0.25">
      <c r="H9577" s="72"/>
    </row>
    <row r="9579" spans="8:8" x14ac:dyDescent="0.25">
      <c r="H9579" s="72"/>
    </row>
    <row r="9588" spans="8:8" x14ac:dyDescent="0.25">
      <c r="H9588" s="72"/>
    </row>
    <row r="9590" spans="8:8" x14ac:dyDescent="0.25">
      <c r="H9590" s="72"/>
    </row>
    <row r="9591" spans="8:8" x14ac:dyDescent="0.25">
      <c r="H9591" s="72"/>
    </row>
    <row r="9592" spans="8:8" x14ac:dyDescent="0.25">
      <c r="H9592" s="72"/>
    </row>
    <row r="9593" spans="8:8" x14ac:dyDescent="0.25">
      <c r="H9593" s="72"/>
    </row>
    <row r="9595" spans="8:8" x14ac:dyDescent="0.25">
      <c r="H9595" s="72"/>
    </row>
    <row r="9604" spans="8:8" x14ac:dyDescent="0.25">
      <c r="H9604" s="72"/>
    </row>
    <row r="9605" spans="8:8" x14ac:dyDescent="0.25">
      <c r="H9605" s="72"/>
    </row>
    <row r="9606" spans="8:8" x14ac:dyDescent="0.25">
      <c r="H9606" s="72"/>
    </row>
    <row r="9608" spans="8:8" x14ac:dyDescent="0.25">
      <c r="H9608" s="72"/>
    </row>
    <row r="9611" spans="8:8" x14ac:dyDescent="0.25">
      <c r="H9611" s="72"/>
    </row>
    <row r="9612" spans="8:8" x14ac:dyDescent="0.25">
      <c r="H9612" s="72"/>
    </row>
    <row r="9614" spans="8:8" x14ac:dyDescent="0.25">
      <c r="H9614" s="72"/>
    </row>
    <row r="9615" spans="8:8" x14ac:dyDescent="0.25">
      <c r="H9615" s="72"/>
    </row>
    <row r="9620" spans="8:8" x14ac:dyDescent="0.25">
      <c r="H9620" s="72"/>
    </row>
    <row r="9623" spans="8:8" x14ac:dyDescent="0.25">
      <c r="H9623" s="72"/>
    </row>
    <row r="9630" spans="8:8" x14ac:dyDescent="0.25">
      <c r="H9630" s="72"/>
    </row>
    <row r="9634" spans="8:8" x14ac:dyDescent="0.25">
      <c r="H9634" s="72"/>
    </row>
    <row r="9635" spans="8:8" x14ac:dyDescent="0.25">
      <c r="H9635" s="72"/>
    </row>
    <row r="9636" spans="8:8" x14ac:dyDescent="0.25">
      <c r="H9636" s="72"/>
    </row>
    <row r="9638" spans="8:8" x14ac:dyDescent="0.25">
      <c r="H9638" s="72"/>
    </row>
    <row r="9639" spans="8:8" x14ac:dyDescent="0.25">
      <c r="H9639" s="72"/>
    </row>
    <row r="9640" spans="8:8" x14ac:dyDescent="0.25">
      <c r="H9640" s="72"/>
    </row>
    <row r="9642" spans="8:8" x14ac:dyDescent="0.25">
      <c r="H9642" s="72"/>
    </row>
    <row r="9643" spans="8:8" x14ac:dyDescent="0.25">
      <c r="H9643" s="72"/>
    </row>
    <row r="9645" spans="8:8" x14ac:dyDescent="0.25">
      <c r="H9645" s="72"/>
    </row>
    <row r="9646" spans="8:8" x14ac:dyDescent="0.25">
      <c r="H9646" s="72"/>
    </row>
    <row r="9648" spans="8:8" x14ac:dyDescent="0.25">
      <c r="H9648" s="72"/>
    </row>
    <row r="9649" spans="8:8" x14ac:dyDescent="0.25">
      <c r="H9649" s="72"/>
    </row>
    <row r="9651" spans="8:8" x14ac:dyDescent="0.25">
      <c r="H9651" s="72"/>
    </row>
    <row r="9654" spans="8:8" x14ac:dyDescent="0.25">
      <c r="H9654" s="72"/>
    </row>
    <row r="9656" spans="8:8" x14ac:dyDescent="0.25">
      <c r="H9656" s="72"/>
    </row>
    <row r="9660" spans="8:8" x14ac:dyDescent="0.25">
      <c r="H9660" s="72"/>
    </row>
    <row r="9661" spans="8:8" x14ac:dyDescent="0.25">
      <c r="H9661" s="72"/>
    </row>
    <row r="9662" spans="8:8" x14ac:dyDescent="0.25">
      <c r="H9662" s="72"/>
    </row>
    <row r="9663" spans="8:8" x14ac:dyDescent="0.25">
      <c r="H9663" s="72"/>
    </row>
    <row r="9664" spans="8:8" x14ac:dyDescent="0.25">
      <c r="H9664" s="72"/>
    </row>
    <row r="9666" spans="8:8" x14ac:dyDescent="0.25">
      <c r="H9666" s="72"/>
    </row>
    <row r="9668" spans="8:8" x14ac:dyDescent="0.25">
      <c r="H9668" s="72"/>
    </row>
    <row r="9669" spans="8:8" x14ac:dyDescent="0.25">
      <c r="H9669" s="72"/>
    </row>
    <row r="9671" spans="8:8" x14ac:dyDescent="0.25">
      <c r="H9671" s="72"/>
    </row>
    <row r="9679" spans="8:8" x14ac:dyDescent="0.25">
      <c r="H9679" s="72"/>
    </row>
    <row r="9685" spans="8:8" x14ac:dyDescent="0.25">
      <c r="H9685" s="72"/>
    </row>
    <row r="9686" spans="8:8" x14ac:dyDescent="0.25">
      <c r="H9686" s="72"/>
    </row>
    <row r="9689" spans="8:8" x14ac:dyDescent="0.25">
      <c r="H9689" s="72"/>
    </row>
    <row r="9690" spans="8:8" x14ac:dyDescent="0.25">
      <c r="H9690" s="72"/>
    </row>
    <row r="9691" spans="8:8" x14ac:dyDescent="0.25">
      <c r="H9691" s="72"/>
    </row>
    <row r="9692" spans="8:8" x14ac:dyDescent="0.25">
      <c r="H9692" s="72"/>
    </row>
    <row r="9693" spans="8:8" x14ac:dyDescent="0.25">
      <c r="H9693" s="72"/>
    </row>
    <row r="9699" spans="8:8" x14ac:dyDescent="0.25">
      <c r="H9699" s="72"/>
    </row>
    <row r="9700" spans="8:8" x14ac:dyDescent="0.25">
      <c r="H9700" s="72"/>
    </row>
    <row r="9703" spans="8:8" x14ac:dyDescent="0.25">
      <c r="H9703" s="72"/>
    </row>
    <row r="9704" spans="8:8" x14ac:dyDescent="0.25">
      <c r="H9704" s="72"/>
    </row>
    <row r="9706" spans="8:8" x14ac:dyDescent="0.25">
      <c r="H9706" s="72"/>
    </row>
    <row r="9707" spans="8:8" x14ac:dyDescent="0.25">
      <c r="H9707" s="72"/>
    </row>
    <row r="9711" spans="8:8" x14ac:dyDescent="0.25">
      <c r="H9711" s="72"/>
    </row>
    <row r="9716" spans="8:8" x14ac:dyDescent="0.25">
      <c r="H9716" s="72"/>
    </row>
    <row r="9717" spans="8:8" x14ac:dyDescent="0.25">
      <c r="H9717" s="72"/>
    </row>
    <row r="9719" spans="8:8" x14ac:dyDescent="0.25">
      <c r="H9719" s="72"/>
    </row>
    <row r="9720" spans="8:8" x14ac:dyDescent="0.25">
      <c r="H9720" s="72"/>
    </row>
    <row r="9724" spans="8:8" x14ac:dyDescent="0.25">
      <c r="H9724" s="72"/>
    </row>
    <row r="9727" spans="8:8" x14ac:dyDescent="0.25">
      <c r="H9727" s="72"/>
    </row>
    <row r="9728" spans="8:8" x14ac:dyDescent="0.25">
      <c r="H9728" s="72"/>
    </row>
    <row r="9730" spans="8:8" x14ac:dyDescent="0.25">
      <c r="H9730" s="72"/>
    </row>
    <row r="9731" spans="8:8" x14ac:dyDescent="0.25">
      <c r="H9731" s="72"/>
    </row>
    <row r="9733" spans="8:8" x14ac:dyDescent="0.25">
      <c r="H9733" s="72"/>
    </row>
    <row r="9734" spans="8:8" x14ac:dyDescent="0.25">
      <c r="H9734" s="72"/>
    </row>
    <row r="9735" spans="8:8" x14ac:dyDescent="0.25">
      <c r="H9735" s="72"/>
    </row>
    <row r="9737" spans="8:8" x14ac:dyDescent="0.25">
      <c r="H9737" s="72"/>
    </row>
    <row r="9738" spans="8:8" x14ac:dyDescent="0.25">
      <c r="H9738" s="72"/>
    </row>
    <row r="9741" spans="8:8" x14ac:dyDescent="0.25">
      <c r="H9741" s="72"/>
    </row>
    <row r="9742" spans="8:8" x14ac:dyDescent="0.25">
      <c r="H9742" s="72"/>
    </row>
    <row r="9743" spans="8:8" x14ac:dyDescent="0.25">
      <c r="H9743" s="72"/>
    </row>
    <row r="9744" spans="8:8" x14ac:dyDescent="0.25">
      <c r="H9744" s="72"/>
    </row>
    <row r="9745" spans="8:8" x14ac:dyDescent="0.25">
      <c r="H9745" s="72"/>
    </row>
    <row r="9746" spans="8:8" x14ac:dyDescent="0.25">
      <c r="H9746" s="72"/>
    </row>
    <row r="9749" spans="8:8" x14ac:dyDescent="0.25">
      <c r="H9749" s="72"/>
    </row>
    <row r="9751" spans="8:8" x14ac:dyDescent="0.25">
      <c r="H9751" s="72"/>
    </row>
    <row r="9752" spans="8:8" x14ac:dyDescent="0.25">
      <c r="H9752" s="72"/>
    </row>
    <row r="9754" spans="8:8" x14ac:dyDescent="0.25">
      <c r="H9754" s="72"/>
    </row>
    <row r="9755" spans="8:8" x14ac:dyDescent="0.25">
      <c r="H9755" s="72"/>
    </row>
    <row r="9758" spans="8:8" x14ac:dyDescent="0.25">
      <c r="H9758" s="72"/>
    </row>
    <row r="9759" spans="8:8" x14ac:dyDescent="0.25">
      <c r="H9759" s="72"/>
    </row>
    <row r="9763" spans="8:8" x14ac:dyDescent="0.25">
      <c r="H9763" s="72"/>
    </row>
    <row r="9764" spans="8:8" x14ac:dyDescent="0.25">
      <c r="H9764" s="72"/>
    </row>
    <row r="9765" spans="8:8" x14ac:dyDescent="0.25">
      <c r="H9765" s="72"/>
    </row>
    <row r="9766" spans="8:8" x14ac:dyDescent="0.25">
      <c r="H9766" s="72"/>
    </row>
    <row r="9767" spans="8:8" x14ac:dyDescent="0.25">
      <c r="H9767" s="72"/>
    </row>
    <row r="9768" spans="8:8" x14ac:dyDescent="0.25">
      <c r="H9768" s="72"/>
    </row>
    <row r="9770" spans="8:8" x14ac:dyDescent="0.25">
      <c r="H9770" s="72"/>
    </row>
    <row r="9771" spans="8:8" x14ac:dyDescent="0.25">
      <c r="H9771" s="72"/>
    </row>
    <row r="9772" spans="8:8" x14ac:dyDescent="0.25">
      <c r="H9772" s="72"/>
    </row>
    <row r="9774" spans="8:8" x14ac:dyDescent="0.25">
      <c r="H9774" s="72"/>
    </row>
    <row r="9776" spans="8:8" x14ac:dyDescent="0.25">
      <c r="H9776" s="72"/>
    </row>
    <row r="9777" spans="8:8" x14ac:dyDescent="0.25">
      <c r="H9777" s="72"/>
    </row>
    <row r="9779" spans="8:8" x14ac:dyDescent="0.25">
      <c r="H9779" s="72"/>
    </row>
    <row r="9780" spans="8:8" x14ac:dyDescent="0.25">
      <c r="H9780" s="72"/>
    </row>
    <row r="9785" spans="8:8" x14ac:dyDescent="0.25">
      <c r="H9785" s="72"/>
    </row>
    <row r="9786" spans="8:8" x14ac:dyDescent="0.25">
      <c r="H9786" s="72"/>
    </row>
    <row r="9788" spans="8:8" x14ac:dyDescent="0.25">
      <c r="H9788" s="72"/>
    </row>
    <row r="9789" spans="8:8" x14ac:dyDescent="0.25">
      <c r="H9789" s="72"/>
    </row>
    <row r="9794" spans="8:8" x14ac:dyDescent="0.25">
      <c r="H9794" s="72"/>
    </row>
    <row r="9798" spans="8:8" x14ac:dyDescent="0.25">
      <c r="H9798" s="72"/>
    </row>
    <row r="9806" spans="8:8" x14ac:dyDescent="0.25">
      <c r="H9806" s="72"/>
    </row>
    <row r="9808" spans="8:8" x14ac:dyDescent="0.25">
      <c r="H9808" s="72"/>
    </row>
    <row r="9809" spans="8:8" x14ac:dyDescent="0.25">
      <c r="H9809" s="72"/>
    </row>
    <row r="9810" spans="8:8" x14ac:dyDescent="0.25">
      <c r="H9810" s="72"/>
    </row>
    <row r="9811" spans="8:8" x14ac:dyDescent="0.25">
      <c r="H9811" s="72"/>
    </row>
    <row r="9812" spans="8:8" x14ac:dyDescent="0.25">
      <c r="H9812" s="72"/>
    </row>
    <row r="9813" spans="8:8" x14ac:dyDescent="0.25">
      <c r="H9813" s="72"/>
    </row>
    <row r="9823" spans="8:8" x14ac:dyDescent="0.25">
      <c r="H9823" s="72"/>
    </row>
    <row r="9825" spans="8:8" x14ac:dyDescent="0.25">
      <c r="H9825" s="72"/>
    </row>
    <row r="9826" spans="8:8" x14ac:dyDescent="0.25">
      <c r="H9826" s="72"/>
    </row>
    <row r="9827" spans="8:8" x14ac:dyDescent="0.25">
      <c r="H9827" s="72"/>
    </row>
    <row r="9830" spans="8:8" x14ac:dyDescent="0.25">
      <c r="H9830" s="72"/>
    </row>
    <row r="9833" spans="8:8" x14ac:dyDescent="0.25">
      <c r="H9833" s="72"/>
    </row>
    <row r="9835" spans="8:8" x14ac:dyDescent="0.25">
      <c r="H9835" s="72"/>
    </row>
    <row r="9836" spans="8:8" x14ac:dyDescent="0.25">
      <c r="H9836" s="72"/>
    </row>
    <row r="9837" spans="8:8" x14ac:dyDescent="0.25">
      <c r="H9837" s="72"/>
    </row>
    <row r="9838" spans="8:8" x14ac:dyDescent="0.25">
      <c r="H9838" s="72"/>
    </row>
    <row r="9842" spans="8:8" x14ac:dyDescent="0.25">
      <c r="H9842" s="72"/>
    </row>
    <row r="9868" spans="8:8" x14ac:dyDescent="0.25">
      <c r="H9868" s="72"/>
    </row>
    <row r="9877" spans="8:8" x14ac:dyDescent="0.25">
      <c r="H9877" s="72"/>
    </row>
    <row r="9888" spans="8:8" x14ac:dyDescent="0.25">
      <c r="H9888" s="72"/>
    </row>
    <row r="9889" spans="8:8" x14ac:dyDescent="0.25">
      <c r="H9889" s="72"/>
    </row>
    <row r="9890" spans="8:8" x14ac:dyDescent="0.25">
      <c r="H9890" s="72"/>
    </row>
    <row r="9891" spans="8:8" x14ac:dyDescent="0.25">
      <c r="H9891" s="72"/>
    </row>
    <row r="9892" spans="8:8" x14ac:dyDescent="0.25">
      <c r="H9892" s="72"/>
    </row>
    <row r="9893" spans="8:8" x14ac:dyDescent="0.25">
      <c r="H9893" s="72"/>
    </row>
    <row r="9894" spans="8:8" x14ac:dyDescent="0.25">
      <c r="H9894" s="72"/>
    </row>
    <row r="9895" spans="8:8" x14ac:dyDescent="0.25">
      <c r="H9895" s="72"/>
    </row>
    <row r="9896" spans="8:8" x14ac:dyDescent="0.25">
      <c r="H9896" s="72"/>
    </row>
    <row r="9897" spans="8:8" x14ac:dyDescent="0.25">
      <c r="H9897" s="72"/>
    </row>
    <row r="9898" spans="8:8" x14ac:dyDescent="0.25">
      <c r="H9898" s="72"/>
    </row>
    <row r="9899" spans="8:8" x14ac:dyDescent="0.25">
      <c r="H9899" s="72"/>
    </row>
    <row r="9900" spans="8:8" x14ac:dyDescent="0.25">
      <c r="H9900" s="72"/>
    </row>
    <row r="9901" spans="8:8" x14ac:dyDescent="0.25">
      <c r="H9901" s="72"/>
    </row>
    <row r="9902" spans="8:8" x14ac:dyDescent="0.25">
      <c r="H9902" s="72"/>
    </row>
    <row r="9903" spans="8:8" x14ac:dyDescent="0.25">
      <c r="H9903" s="72"/>
    </row>
    <row r="9904" spans="8:8" x14ac:dyDescent="0.25">
      <c r="H9904" s="72"/>
    </row>
    <row r="9905" spans="8:8" x14ac:dyDescent="0.25">
      <c r="H9905" s="72"/>
    </row>
    <row r="9906" spans="8:8" x14ac:dyDescent="0.25">
      <c r="H9906" s="72"/>
    </row>
    <row r="9907" spans="8:8" x14ac:dyDescent="0.25">
      <c r="H9907" s="72"/>
    </row>
    <row r="9908" spans="8:8" x14ac:dyDescent="0.25">
      <c r="H9908" s="72"/>
    </row>
    <row r="9909" spans="8:8" x14ac:dyDescent="0.25">
      <c r="H9909" s="72"/>
    </row>
    <row r="9910" spans="8:8" x14ac:dyDescent="0.25">
      <c r="H9910" s="72"/>
    </row>
    <row r="9911" spans="8:8" x14ac:dyDescent="0.25">
      <c r="H9911" s="72"/>
    </row>
    <row r="9912" spans="8:8" x14ac:dyDescent="0.25">
      <c r="H9912" s="72"/>
    </row>
    <row r="9913" spans="8:8" x14ac:dyDescent="0.25">
      <c r="H9913" s="72"/>
    </row>
    <row r="9914" spans="8:8" x14ac:dyDescent="0.25">
      <c r="H9914" s="72"/>
    </row>
    <row r="9915" spans="8:8" x14ac:dyDescent="0.25">
      <c r="H9915" s="72"/>
    </row>
    <row r="9916" spans="8:8" x14ac:dyDescent="0.25">
      <c r="H9916" s="72"/>
    </row>
    <row r="9917" spans="8:8" x14ac:dyDescent="0.25">
      <c r="H9917" s="72"/>
    </row>
    <row r="9918" spans="8:8" x14ac:dyDescent="0.25">
      <c r="H9918" s="72"/>
    </row>
    <row r="9919" spans="8:8" x14ac:dyDescent="0.25">
      <c r="H9919" s="72"/>
    </row>
    <row r="9920" spans="8:8" x14ac:dyDescent="0.25">
      <c r="H9920" s="72"/>
    </row>
    <row r="9921" spans="8:8" x14ac:dyDescent="0.25">
      <c r="H9921" s="72"/>
    </row>
    <row r="9922" spans="8:8" x14ac:dyDescent="0.25">
      <c r="H9922" s="72"/>
    </row>
    <row r="9923" spans="8:8" x14ac:dyDescent="0.25">
      <c r="H9923" s="72"/>
    </row>
    <row r="9924" spans="8:8" x14ac:dyDescent="0.25">
      <c r="H9924" s="72"/>
    </row>
    <row r="9925" spans="8:8" x14ac:dyDescent="0.25">
      <c r="H9925" s="72"/>
    </row>
    <row r="9926" spans="8:8" x14ac:dyDescent="0.25">
      <c r="H9926" s="72"/>
    </row>
    <row r="9927" spans="8:8" x14ac:dyDescent="0.25">
      <c r="H9927" s="72"/>
    </row>
    <row r="9928" spans="8:8" x14ac:dyDescent="0.25">
      <c r="H9928" s="72"/>
    </row>
    <row r="9929" spans="8:8" x14ac:dyDescent="0.25">
      <c r="H9929" s="72"/>
    </row>
    <row r="9930" spans="8:8" x14ac:dyDescent="0.25">
      <c r="H9930" s="72"/>
    </row>
    <row r="9931" spans="8:8" x14ac:dyDescent="0.25">
      <c r="H9931" s="72"/>
    </row>
    <row r="9932" spans="8:8" x14ac:dyDescent="0.25">
      <c r="H9932" s="72"/>
    </row>
    <row r="9933" spans="8:8" x14ac:dyDescent="0.25">
      <c r="H9933" s="72"/>
    </row>
    <row r="9934" spans="8:8" x14ac:dyDescent="0.25">
      <c r="H9934" s="72"/>
    </row>
    <row r="9935" spans="8:8" x14ac:dyDescent="0.25">
      <c r="H9935" s="72"/>
    </row>
    <row r="9936" spans="8:8" x14ac:dyDescent="0.25">
      <c r="H9936" s="72"/>
    </row>
    <row r="9937" spans="8:8" x14ac:dyDescent="0.25">
      <c r="H9937" s="72"/>
    </row>
    <row r="9938" spans="8:8" x14ac:dyDescent="0.25">
      <c r="H9938" s="72"/>
    </row>
    <row r="9939" spans="8:8" x14ac:dyDescent="0.25">
      <c r="H9939" s="72"/>
    </row>
    <row r="9940" spans="8:8" x14ac:dyDescent="0.25">
      <c r="H9940" s="72"/>
    </row>
    <row r="9941" spans="8:8" x14ac:dyDescent="0.25">
      <c r="H9941" s="72"/>
    </row>
    <row r="9942" spans="8:8" x14ac:dyDescent="0.25">
      <c r="H9942" s="72"/>
    </row>
    <row r="9943" spans="8:8" x14ac:dyDescent="0.25">
      <c r="H9943" s="72"/>
    </row>
    <row r="9944" spans="8:8" x14ac:dyDescent="0.25">
      <c r="H9944" s="72"/>
    </row>
    <row r="9945" spans="8:8" x14ac:dyDescent="0.25">
      <c r="H9945" s="72"/>
    </row>
    <row r="9946" spans="8:8" x14ac:dyDescent="0.25">
      <c r="H9946" s="72"/>
    </row>
    <row r="9947" spans="8:8" x14ac:dyDescent="0.25">
      <c r="H9947" s="72"/>
    </row>
    <row r="9948" spans="8:8" x14ac:dyDescent="0.25">
      <c r="H9948" s="72"/>
    </row>
    <row r="9949" spans="8:8" x14ac:dyDescent="0.25">
      <c r="H9949" s="72"/>
    </row>
    <row r="9950" spans="8:8" x14ac:dyDescent="0.25">
      <c r="H9950" s="72"/>
    </row>
    <row r="9951" spans="8:8" x14ac:dyDescent="0.25">
      <c r="H9951" s="72"/>
    </row>
    <row r="9952" spans="8:8" x14ac:dyDescent="0.25">
      <c r="H9952" s="72"/>
    </row>
    <row r="9953" spans="8:8" x14ac:dyDescent="0.25">
      <c r="H9953" s="72"/>
    </row>
    <row r="9954" spans="8:8" x14ac:dyDescent="0.25">
      <c r="H9954" s="72"/>
    </row>
    <row r="9955" spans="8:8" x14ac:dyDescent="0.25">
      <c r="H9955" s="72"/>
    </row>
    <row r="9956" spans="8:8" x14ac:dyDescent="0.25">
      <c r="H9956" s="72"/>
    </row>
    <row r="9957" spans="8:8" x14ac:dyDescent="0.25">
      <c r="H9957" s="72"/>
    </row>
    <row r="9958" spans="8:8" x14ac:dyDescent="0.25">
      <c r="H9958" s="72"/>
    </row>
    <row r="9959" spans="8:8" x14ac:dyDescent="0.25">
      <c r="H9959" s="72"/>
    </row>
    <row r="9960" spans="8:8" x14ac:dyDescent="0.25">
      <c r="H9960" s="72"/>
    </row>
    <row r="9961" spans="8:8" x14ac:dyDescent="0.25">
      <c r="H9961" s="72"/>
    </row>
    <row r="9962" spans="8:8" x14ac:dyDescent="0.25">
      <c r="H9962" s="72"/>
    </row>
    <row r="9963" spans="8:8" x14ac:dyDescent="0.25">
      <c r="H9963" s="72"/>
    </row>
    <row r="9964" spans="8:8" x14ac:dyDescent="0.25">
      <c r="H9964" s="72"/>
    </row>
    <row r="9965" spans="8:8" x14ac:dyDescent="0.25">
      <c r="H9965" s="72"/>
    </row>
    <row r="9966" spans="8:8" x14ac:dyDescent="0.25">
      <c r="H9966" s="72"/>
    </row>
    <row r="9967" spans="8:8" x14ac:dyDescent="0.25">
      <c r="H9967" s="72"/>
    </row>
    <row r="9970" spans="8:8" x14ac:dyDescent="0.25">
      <c r="H9970" s="72"/>
    </row>
    <row r="9971" spans="8:8" x14ac:dyDescent="0.25">
      <c r="H9971" s="72"/>
    </row>
    <row r="9972" spans="8:8" x14ac:dyDescent="0.25">
      <c r="H9972" s="72"/>
    </row>
    <row r="9973" spans="8:8" x14ac:dyDescent="0.25">
      <c r="H9973" s="72"/>
    </row>
    <row r="9974" spans="8:8" x14ac:dyDescent="0.25">
      <c r="H9974" s="72"/>
    </row>
    <row r="9975" spans="8:8" x14ac:dyDescent="0.25">
      <c r="H9975" s="72"/>
    </row>
    <row r="9976" spans="8:8" x14ac:dyDescent="0.25">
      <c r="H9976" s="72"/>
    </row>
    <row r="9977" spans="8:8" x14ac:dyDescent="0.25">
      <c r="H9977" s="72"/>
    </row>
    <row r="9978" spans="8:8" x14ac:dyDescent="0.25">
      <c r="H9978" s="72"/>
    </row>
    <row r="9979" spans="8:8" x14ac:dyDescent="0.25">
      <c r="H9979" s="72"/>
    </row>
    <row r="9980" spans="8:8" x14ac:dyDescent="0.25">
      <c r="H9980" s="72"/>
    </row>
    <row r="9981" spans="8:8" x14ac:dyDescent="0.25">
      <c r="H9981" s="72"/>
    </row>
    <row r="9982" spans="8:8" x14ac:dyDescent="0.25">
      <c r="H9982" s="72"/>
    </row>
    <row r="9983" spans="8:8" x14ac:dyDescent="0.25">
      <c r="H9983" s="72"/>
    </row>
    <row r="9984" spans="8:8" x14ac:dyDescent="0.25">
      <c r="H9984" s="72"/>
    </row>
    <row r="9985" spans="8:8" x14ac:dyDescent="0.25">
      <c r="H9985" s="72"/>
    </row>
    <row r="9986" spans="8:8" x14ac:dyDescent="0.25">
      <c r="H9986" s="72"/>
    </row>
    <row r="9987" spans="8:8" x14ac:dyDescent="0.25">
      <c r="H9987" s="72"/>
    </row>
    <row r="9988" spans="8:8" x14ac:dyDescent="0.25">
      <c r="H9988" s="72"/>
    </row>
    <row r="9989" spans="8:8" x14ac:dyDescent="0.25">
      <c r="H9989" s="72"/>
    </row>
    <row r="9990" spans="8:8" x14ac:dyDescent="0.25">
      <c r="H9990" s="72"/>
    </row>
    <row r="9991" spans="8:8" x14ac:dyDescent="0.25">
      <c r="H9991" s="72"/>
    </row>
    <row r="9992" spans="8:8" x14ac:dyDescent="0.25">
      <c r="H9992" s="72"/>
    </row>
    <row r="9993" spans="8:8" x14ac:dyDescent="0.25">
      <c r="H9993" s="72"/>
    </row>
    <row r="9994" spans="8:8" x14ac:dyDescent="0.25">
      <c r="H9994" s="72"/>
    </row>
    <row r="9995" spans="8:8" x14ac:dyDescent="0.25">
      <c r="H9995" s="72"/>
    </row>
    <row r="9996" spans="8:8" x14ac:dyDescent="0.25">
      <c r="H9996" s="72"/>
    </row>
    <row r="9997" spans="8:8" x14ac:dyDescent="0.25">
      <c r="H9997" s="72"/>
    </row>
    <row r="9998" spans="8:8" x14ac:dyDescent="0.25">
      <c r="H9998" s="72"/>
    </row>
    <row r="9999" spans="8:8" x14ac:dyDescent="0.25">
      <c r="H9999" s="72"/>
    </row>
    <row r="10000" spans="8:8" x14ac:dyDescent="0.25">
      <c r="H10000" s="72"/>
    </row>
    <row r="10001" spans="8:8" x14ac:dyDescent="0.25">
      <c r="H10001" s="72"/>
    </row>
    <row r="10002" spans="8:8" x14ac:dyDescent="0.25">
      <c r="H10002" s="72"/>
    </row>
    <row r="10003" spans="8:8" x14ac:dyDescent="0.25">
      <c r="H10003" s="72"/>
    </row>
    <row r="10004" spans="8:8" x14ac:dyDescent="0.25">
      <c r="H10004" s="72"/>
    </row>
    <row r="10005" spans="8:8" x14ac:dyDescent="0.25">
      <c r="H10005" s="72"/>
    </row>
    <row r="10006" spans="8:8" x14ac:dyDescent="0.25">
      <c r="H10006" s="72"/>
    </row>
    <row r="10007" spans="8:8" x14ac:dyDescent="0.25">
      <c r="H10007" s="72"/>
    </row>
    <row r="10008" spans="8:8" x14ac:dyDescent="0.25">
      <c r="H10008" s="72"/>
    </row>
    <row r="10009" spans="8:8" x14ac:dyDescent="0.25">
      <c r="H10009" s="72"/>
    </row>
    <row r="10010" spans="8:8" x14ac:dyDescent="0.25">
      <c r="H10010" s="72"/>
    </row>
    <row r="10011" spans="8:8" x14ac:dyDescent="0.25">
      <c r="H10011" s="72"/>
    </row>
    <row r="10012" spans="8:8" x14ac:dyDescent="0.25">
      <c r="H10012" s="72"/>
    </row>
    <row r="10014" spans="8:8" x14ac:dyDescent="0.25">
      <c r="H10014" s="72"/>
    </row>
    <row r="10015" spans="8:8" x14ac:dyDescent="0.25">
      <c r="H10015" s="72"/>
    </row>
    <row r="10016" spans="8:8" x14ac:dyDescent="0.25">
      <c r="H10016" s="72"/>
    </row>
    <row r="10017" spans="8:8" x14ac:dyDescent="0.25">
      <c r="H10017" s="72"/>
    </row>
    <row r="10018" spans="8:8" x14ac:dyDescent="0.25">
      <c r="H10018" s="72"/>
    </row>
    <row r="10020" spans="8:8" x14ac:dyDescent="0.25">
      <c r="H10020" s="72"/>
    </row>
    <row r="10021" spans="8:8" x14ac:dyDescent="0.25">
      <c r="H10021" s="72"/>
    </row>
    <row r="10022" spans="8:8" x14ac:dyDescent="0.25">
      <c r="H10022" s="72"/>
    </row>
    <row r="10024" spans="8:8" x14ac:dyDescent="0.25">
      <c r="H10024" s="72"/>
    </row>
    <row r="10026" spans="8:8" x14ac:dyDescent="0.25">
      <c r="H10026" s="72"/>
    </row>
    <row r="10027" spans="8:8" x14ac:dyDescent="0.25">
      <c r="H10027" s="72"/>
    </row>
    <row r="10028" spans="8:8" x14ac:dyDescent="0.25">
      <c r="H10028" s="72"/>
    </row>
    <row r="10030" spans="8:8" x14ac:dyDescent="0.25">
      <c r="H10030" s="72"/>
    </row>
    <row r="10031" spans="8:8" x14ac:dyDescent="0.25">
      <c r="H10031" s="72"/>
    </row>
    <row r="10032" spans="8:8" x14ac:dyDescent="0.25">
      <c r="H10032" s="72"/>
    </row>
    <row r="10033" spans="8:8" x14ac:dyDescent="0.25">
      <c r="H10033" s="72"/>
    </row>
    <row r="10034" spans="8:8" x14ac:dyDescent="0.25">
      <c r="H10034" s="72"/>
    </row>
    <row r="10035" spans="8:8" x14ac:dyDescent="0.25">
      <c r="H10035" s="72"/>
    </row>
    <row r="10036" spans="8:8" x14ac:dyDescent="0.25">
      <c r="H10036" s="72"/>
    </row>
    <row r="10037" spans="8:8" x14ac:dyDescent="0.25">
      <c r="H10037" s="72"/>
    </row>
    <row r="10038" spans="8:8" x14ac:dyDescent="0.25">
      <c r="H10038" s="72"/>
    </row>
    <row r="10041" spans="8:8" x14ac:dyDescent="0.25">
      <c r="H10041" s="72"/>
    </row>
    <row r="10045" spans="8:8" x14ac:dyDescent="0.25">
      <c r="H10045" s="72"/>
    </row>
    <row r="10046" spans="8:8" x14ac:dyDescent="0.25">
      <c r="H10046" s="72"/>
    </row>
    <row r="10047" spans="8:8" x14ac:dyDescent="0.25">
      <c r="H10047" s="72"/>
    </row>
    <row r="10048" spans="8:8" x14ac:dyDescent="0.25">
      <c r="H10048" s="72"/>
    </row>
    <row r="10049" spans="8:8" x14ac:dyDescent="0.25">
      <c r="H10049" s="72"/>
    </row>
    <row r="10050" spans="8:8" x14ac:dyDescent="0.25">
      <c r="H10050" s="72"/>
    </row>
    <row r="10051" spans="8:8" x14ac:dyDescent="0.25">
      <c r="H10051" s="72"/>
    </row>
    <row r="10052" spans="8:8" x14ac:dyDescent="0.25">
      <c r="H10052" s="72"/>
    </row>
    <row r="10053" spans="8:8" x14ac:dyDescent="0.25">
      <c r="H10053" s="72"/>
    </row>
    <row r="10054" spans="8:8" x14ac:dyDescent="0.25">
      <c r="H10054" s="72"/>
    </row>
    <row r="10055" spans="8:8" x14ac:dyDescent="0.25">
      <c r="H10055" s="72"/>
    </row>
    <row r="10056" spans="8:8" x14ac:dyDescent="0.25">
      <c r="H10056" s="72"/>
    </row>
    <row r="10058" spans="8:8" x14ac:dyDescent="0.25">
      <c r="H10058" s="72"/>
    </row>
    <row r="10059" spans="8:8" x14ac:dyDescent="0.25">
      <c r="H10059" s="72"/>
    </row>
    <row r="10060" spans="8:8" x14ac:dyDescent="0.25">
      <c r="H10060" s="72"/>
    </row>
    <row r="10061" spans="8:8" x14ac:dyDescent="0.25">
      <c r="H10061" s="72"/>
    </row>
    <row r="10062" spans="8:8" x14ac:dyDescent="0.25">
      <c r="H10062" s="72"/>
    </row>
    <row r="10063" spans="8:8" x14ac:dyDescent="0.25">
      <c r="H10063" s="72"/>
    </row>
    <row r="10064" spans="8:8" x14ac:dyDescent="0.25">
      <c r="H10064" s="72"/>
    </row>
    <row r="10065" spans="8:8" x14ac:dyDescent="0.25">
      <c r="H10065" s="72"/>
    </row>
    <row r="10068" spans="8:8" x14ac:dyDescent="0.25">
      <c r="H10068" s="72"/>
    </row>
    <row r="10069" spans="8:8" x14ac:dyDescent="0.25">
      <c r="H10069" s="72"/>
    </row>
    <row r="10072" spans="8:8" x14ac:dyDescent="0.25">
      <c r="H10072" s="72"/>
    </row>
    <row r="10077" spans="8:8" x14ac:dyDescent="0.25">
      <c r="H10077" s="72"/>
    </row>
    <row r="10078" spans="8:8" x14ac:dyDescent="0.25">
      <c r="H10078" s="72"/>
    </row>
    <row r="10079" spans="8:8" x14ac:dyDescent="0.25">
      <c r="H10079" s="72"/>
    </row>
    <row r="10080" spans="8:8" x14ac:dyDescent="0.25">
      <c r="H10080" s="72"/>
    </row>
    <row r="10081" spans="8:8" x14ac:dyDescent="0.25">
      <c r="H10081" s="72"/>
    </row>
    <row r="10082" spans="8:8" x14ac:dyDescent="0.25">
      <c r="H10082" s="72"/>
    </row>
    <row r="10083" spans="8:8" x14ac:dyDescent="0.25">
      <c r="H10083" s="72"/>
    </row>
    <row r="10084" spans="8:8" x14ac:dyDescent="0.25">
      <c r="H10084" s="72"/>
    </row>
    <row r="10085" spans="8:8" x14ac:dyDescent="0.25">
      <c r="H10085" s="72"/>
    </row>
    <row r="10086" spans="8:8" x14ac:dyDescent="0.25">
      <c r="H10086" s="72"/>
    </row>
    <row r="10087" spans="8:8" x14ac:dyDescent="0.25">
      <c r="H10087" s="72"/>
    </row>
    <row r="10088" spans="8:8" x14ac:dyDescent="0.25">
      <c r="H10088" s="72"/>
    </row>
    <row r="10089" spans="8:8" x14ac:dyDescent="0.25">
      <c r="H10089" s="72"/>
    </row>
    <row r="10090" spans="8:8" x14ac:dyDescent="0.25">
      <c r="H10090" s="72"/>
    </row>
    <row r="10091" spans="8:8" x14ac:dyDescent="0.25">
      <c r="H10091" s="72"/>
    </row>
    <row r="10092" spans="8:8" x14ac:dyDescent="0.25">
      <c r="H10092" s="72"/>
    </row>
    <row r="10093" spans="8:8" x14ac:dyDescent="0.25">
      <c r="H10093" s="72"/>
    </row>
    <row r="10094" spans="8:8" x14ac:dyDescent="0.25">
      <c r="H10094" s="72"/>
    </row>
    <row r="10095" spans="8:8" x14ac:dyDescent="0.25">
      <c r="H10095" s="72"/>
    </row>
    <row r="10096" spans="8:8" x14ac:dyDescent="0.25">
      <c r="H10096" s="72"/>
    </row>
    <row r="10097" spans="8:8" x14ac:dyDescent="0.25">
      <c r="H10097" s="72"/>
    </row>
    <row r="10098" spans="8:8" x14ac:dyDescent="0.25">
      <c r="H10098" s="72"/>
    </row>
    <row r="10099" spans="8:8" x14ac:dyDescent="0.25">
      <c r="H10099" s="72"/>
    </row>
    <row r="10100" spans="8:8" x14ac:dyDescent="0.25">
      <c r="H10100" s="72"/>
    </row>
    <row r="10103" spans="8:8" x14ac:dyDescent="0.25">
      <c r="H10103" s="72"/>
    </row>
    <row r="10104" spans="8:8" x14ac:dyDescent="0.25">
      <c r="H10104" s="72"/>
    </row>
    <row r="10106" spans="8:8" x14ac:dyDescent="0.25">
      <c r="H10106" s="72"/>
    </row>
    <row r="10108" spans="8:8" x14ac:dyDescent="0.25">
      <c r="H10108" s="72"/>
    </row>
    <row r="10109" spans="8:8" x14ac:dyDescent="0.25">
      <c r="H10109" s="72"/>
    </row>
    <row r="10110" spans="8:8" x14ac:dyDescent="0.25">
      <c r="H10110" s="72"/>
    </row>
    <row r="10111" spans="8:8" x14ac:dyDescent="0.25">
      <c r="H10111" s="72"/>
    </row>
    <row r="10112" spans="8:8" x14ac:dyDescent="0.25">
      <c r="H10112" s="72"/>
    </row>
    <row r="10117" spans="8:8" x14ac:dyDescent="0.25">
      <c r="H10117" s="72"/>
    </row>
    <row r="10118" spans="8:8" x14ac:dyDescent="0.25">
      <c r="H10118" s="72"/>
    </row>
    <row r="10119" spans="8:8" x14ac:dyDescent="0.25">
      <c r="H10119" s="72"/>
    </row>
    <row r="10120" spans="8:8" x14ac:dyDescent="0.25">
      <c r="H10120" s="72"/>
    </row>
    <row r="10121" spans="8:8" x14ac:dyDescent="0.25">
      <c r="H10121" s="72"/>
    </row>
    <row r="10122" spans="8:8" x14ac:dyDescent="0.25">
      <c r="H10122" s="72"/>
    </row>
    <row r="10123" spans="8:8" x14ac:dyDescent="0.25">
      <c r="H10123" s="72"/>
    </row>
    <row r="10124" spans="8:8" x14ac:dyDescent="0.25">
      <c r="H10124" s="72"/>
    </row>
    <row r="10125" spans="8:8" x14ac:dyDescent="0.25">
      <c r="H10125" s="72"/>
    </row>
    <row r="10126" spans="8:8" x14ac:dyDescent="0.25">
      <c r="H10126" s="72"/>
    </row>
    <row r="10127" spans="8:8" x14ac:dyDescent="0.25">
      <c r="H10127" s="72"/>
    </row>
    <row r="10128" spans="8:8" x14ac:dyDescent="0.25">
      <c r="H10128" s="72"/>
    </row>
    <row r="10129" spans="8:8" x14ac:dyDescent="0.25">
      <c r="H10129" s="72"/>
    </row>
    <row r="10130" spans="8:8" x14ac:dyDescent="0.25">
      <c r="H10130" s="72"/>
    </row>
    <row r="10131" spans="8:8" x14ac:dyDescent="0.25">
      <c r="H10131" s="72"/>
    </row>
    <row r="10132" spans="8:8" x14ac:dyDescent="0.25">
      <c r="H10132" s="72"/>
    </row>
    <row r="10135" spans="8:8" x14ac:dyDescent="0.25">
      <c r="H10135" s="72"/>
    </row>
    <row r="10136" spans="8:8" x14ac:dyDescent="0.25">
      <c r="H10136" s="72"/>
    </row>
    <row r="10137" spans="8:8" x14ac:dyDescent="0.25">
      <c r="H10137" s="72"/>
    </row>
    <row r="10138" spans="8:8" x14ac:dyDescent="0.25">
      <c r="H10138" s="72"/>
    </row>
    <row r="10139" spans="8:8" x14ac:dyDescent="0.25">
      <c r="H10139" s="72"/>
    </row>
    <row r="10144" spans="8:8" x14ac:dyDescent="0.25">
      <c r="H10144" s="72"/>
    </row>
    <row r="10145" spans="8:8" x14ac:dyDescent="0.25">
      <c r="H10145" s="72"/>
    </row>
    <row r="10146" spans="8:8" x14ac:dyDescent="0.25">
      <c r="H10146" s="72"/>
    </row>
    <row r="10147" spans="8:8" x14ac:dyDescent="0.25">
      <c r="H10147" s="72"/>
    </row>
    <row r="10148" spans="8:8" x14ac:dyDescent="0.25">
      <c r="H10148" s="72"/>
    </row>
    <row r="10149" spans="8:8" x14ac:dyDescent="0.25">
      <c r="H10149" s="72"/>
    </row>
    <row r="10150" spans="8:8" x14ac:dyDescent="0.25">
      <c r="H10150" s="72"/>
    </row>
    <row r="10151" spans="8:8" x14ac:dyDescent="0.25">
      <c r="H10151" s="72"/>
    </row>
    <row r="10152" spans="8:8" x14ac:dyDescent="0.25">
      <c r="H10152" s="72"/>
    </row>
    <row r="10153" spans="8:8" x14ac:dyDescent="0.25">
      <c r="H10153" s="72"/>
    </row>
    <row r="10154" spans="8:8" x14ac:dyDescent="0.25">
      <c r="H10154" s="72"/>
    </row>
    <row r="10155" spans="8:8" x14ac:dyDescent="0.25">
      <c r="H10155" s="72"/>
    </row>
    <row r="10156" spans="8:8" x14ac:dyDescent="0.25">
      <c r="H10156" s="72"/>
    </row>
    <row r="10157" spans="8:8" x14ac:dyDescent="0.25">
      <c r="H10157" s="72"/>
    </row>
    <row r="10158" spans="8:8" x14ac:dyDescent="0.25">
      <c r="H10158" s="72"/>
    </row>
    <row r="10169" spans="8:8" x14ac:dyDescent="0.25">
      <c r="H10169" s="72"/>
    </row>
    <row r="10175" spans="8:8" x14ac:dyDescent="0.25">
      <c r="H10175" s="72"/>
    </row>
    <row r="10176" spans="8:8" x14ac:dyDescent="0.25">
      <c r="H10176" s="72"/>
    </row>
    <row r="10177" spans="8:8" x14ac:dyDescent="0.25">
      <c r="H10177" s="72"/>
    </row>
    <row r="10178" spans="8:8" x14ac:dyDescent="0.25">
      <c r="H10178" s="72"/>
    </row>
    <row r="10179" spans="8:8" x14ac:dyDescent="0.25">
      <c r="H10179" s="72"/>
    </row>
    <row r="10180" spans="8:8" x14ac:dyDescent="0.25">
      <c r="H10180" s="72"/>
    </row>
    <row r="10181" spans="8:8" x14ac:dyDescent="0.25">
      <c r="H10181" s="72"/>
    </row>
    <row r="10182" spans="8:8" x14ac:dyDescent="0.25">
      <c r="H10182" s="72"/>
    </row>
    <row r="10183" spans="8:8" x14ac:dyDescent="0.25">
      <c r="H10183" s="72"/>
    </row>
    <row r="10184" spans="8:8" x14ac:dyDescent="0.25">
      <c r="H10184" s="72"/>
    </row>
    <row r="10185" spans="8:8" x14ac:dyDescent="0.25">
      <c r="H10185" s="72"/>
    </row>
    <row r="10186" spans="8:8" x14ac:dyDescent="0.25">
      <c r="H10186" s="72"/>
    </row>
    <row r="10187" spans="8:8" x14ac:dyDescent="0.25">
      <c r="H10187" s="72"/>
    </row>
    <row r="10188" spans="8:8" x14ac:dyDescent="0.25">
      <c r="H10188" s="72"/>
    </row>
    <row r="10189" spans="8:8" x14ac:dyDescent="0.25">
      <c r="H10189" s="72"/>
    </row>
    <row r="10190" spans="8:8" x14ac:dyDescent="0.25">
      <c r="H10190" s="72"/>
    </row>
    <row r="10191" spans="8:8" x14ac:dyDescent="0.25">
      <c r="H10191" s="72"/>
    </row>
    <row r="10192" spans="8:8" x14ac:dyDescent="0.25">
      <c r="H10192" s="72"/>
    </row>
    <row r="10193" spans="8:8" x14ac:dyDescent="0.25">
      <c r="H10193" s="72"/>
    </row>
    <row r="10194" spans="8:8" x14ac:dyDescent="0.25">
      <c r="H10194" s="72"/>
    </row>
    <row r="10195" spans="8:8" x14ac:dyDescent="0.25">
      <c r="H10195" s="72"/>
    </row>
    <row r="10196" spans="8:8" x14ac:dyDescent="0.25">
      <c r="H10196" s="72"/>
    </row>
    <row r="10197" spans="8:8" x14ac:dyDescent="0.25">
      <c r="H10197" s="72"/>
    </row>
    <row r="10198" spans="8:8" x14ac:dyDescent="0.25">
      <c r="H10198" s="72"/>
    </row>
    <row r="10199" spans="8:8" x14ac:dyDescent="0.25">
      <c r="H10199" s="72"/>
    </row>
    <row r="10200" spans="8:8" x14ac:dyDescent="0.25">
      <c r="H10200" s="72"/>
    </row>
    <row r="10201" spans="8:8" x14ac:dyDescent="0.25">
      <c r="H10201" s="72"/>
    </row>
    <row r="10202" spans="8:8" x14ac:dyDescent="0.25">
      <c r="H10202" s="72"/>
    </row>
    <row r="10203" spans="8:8" x14ac:dyDescent="0.25">
      <c r="H10203" s="72"/>
    </row>
    <row r="10204" spans="8:8" x14ac:dyDescent="0.25">
      <c r="H10204" s="72"/>
    </row>
    <row r="10205" spans="8:8" x14ac:dyDescent="0.25">
      <c r="H10205" s="72"/>
    </row>
    <row r="10206" spans="8:8" x14ac:dyDescent="0.25">
      <c r="H10206" s="72"/>
    </row>
    <row r="10207" spans="8:8" x14ac:dyDescent="0.25">
      <c r="H10207" s="72"/>
    </row>
    <row r="10208" spans="8:8" x14ac:dyDescent="0.25">
      <c r="H10208" s="72"/>
    </row>
    <row r="10209" spans="8:8" x14ac:dyDescent="0.25">
      <c r="H10209" s="72"/>
    </row>
    <row r="10210" spans="8:8" x14ac:dyDescent="0.25">
      <c r="H10210" s="72"/>
    </row>
    <row r="10211" spans="8:8" x14ac:dyDescent="0.25">
      <c r="H10211" s="72"/>
    </row>
    <row r="10212" spans="8:8" x14ac:dyDescent="0.25">
      <c r="H10212" s="72"/>
    </row>
    <row r="10213" spans="8:8" x14ac:dyDescent="0.25">
      <c r="H10213" s="72"/>
    </row>
    <row r="10214" spans="8:8" x14ac:dyDescent="0.25">
      <c r="H10214" s="72"/>
    </row>
    <row r="10215" spans="8:8" x14ac:dyDescent="0.25">
      <c r="H10215" s="72"/>
    </row>
    <row r="10218" spans="8:8" x14ac:dyDescent="0.25">
      <c r="H10218" s="72"/>
    </row>
    <row r="10220" spans="8:8" x14ac:dyDescent="0.25">
      <c r="H10220" s="72"/>
    </row>
    <row r="10222" spans="8:8" x14ac:dyDescent="0.25">
      <c r="H10222" s="72"/>
    </row>
    <row r="10223" spans="8:8" x14ac:dyDescent="0.25">
      <c r="H10223" s="72"/>
    </row>
    <row r="10224" spans="8:8" x14ac:dyDescent="0.25">
      <c r="H10224" s="72"/>
    </row>
    <row r="10225" spans="8:8" x14ac:dyDescent="0.25">
      <c r="H10225" s="72"/>
    </row>
    <row r="10227" spans="8:8" x14ac:dyDescent="0.25">
      <c r="H10227" s="72"/>
    </row>
    <row r="10228" spans="8:8" x14ac:dyDescent="0.25">
      <c r="H10228" s="72"/>
    </row>
    <row r="10229" spans="8:8" x14ac:dyDescent="0.25">
      <c r="H10229" s="72"/>
    </row>
    <row r="10230" spans="8:8" x14ac:dyDescent="0.25">
      <c r="H10230" s="72"/>
    </row>
    <row r="10233" spans="8:8" x14ac:dyDescent="0.25">
      <c r="H10233" s="72"/>
    </row>
    <row r="10234" spans="8:8" x14ac:dyDescent="0.25">
      <c r="H10234" s="72"/>
    </row>
    <row r="10235" spans="8:8" x14ac:dyDescent="0.25">
      <c r="H10235" s="72"/>
    </row>
    <row r="10237" spans="8:8" x14ac:dyDescent="0.25">
      <c r="H10237" s="72"/>
    </row>
    <row r="10238" spans="8:8" x14ac:dyDescent="0.25">
      <c r="H10238" s="72"/>
    </row>
    <row r="10239" spans="8:8" x14ac:dyDescent="0.25">
      <c r="H10239" s="72"/>
    </row>
    <row r="10240" spans="8:8" x14ac:dyDescent="0.25">
      <c r="H10240" s="72"/>
    </row>
    <row r="10241" spans="8:8" x14ac:dyDescent="0.25">
      <c r="H10241" s="72"/>
    </row>
    <row r="10242" spans="8:8" x14ac:dyDescent="0.25">
      <c r="H10242" s="72"/>
    </row>
    <row r="10243" spans="8:8" x14ac:dyDescent="0.25">
      <c r="H10243" s="72"/>
    </row>
    <row r="10244" spans="8:8" x14ac:dyDescent="0.25">
      <c r="H10244" s="72"/>
    </row>
    <row r="10245" spans="8:8" x14ac:dyDescent="0.25">
      <c r="H10245" s="72"/>
    </row>
    <row r="10246" spans="8:8" x14ac:dyDescent="0.25">
      <c r="H10246" s="72"/>
    </row>
    <row r="10247" spans="8:8" x14ac:dyDescent="0.25">
      <c r="H10247" s="72"/>
    </row>
    <row r="10248" spans="8:8" x14ac:dyDescent="0.25">
      <c r="H10248" s="72"/>
    </row>
    <row r="10249" spans="8:8" x14ac:dyDescent="0.25">
      <c r="H10249" s="72"/>
    </row>
    <row r="10250" spans="8:8" x14ac:dyDescent="0.25">
      <c r="H10250" s="72"/>
    </row>
    <row r="10251" spans="8:8" x14ac:dyDescent="0.25">
      <c r="H10251" s="72"/>
    </row>
    <row r="10252" spans="8:8" x14ac:dyDescent="0.25">
      <c r="H10252" s="72"/>
    </row>
    <row r="10253" spans="8:8" x14ac:dyDescent="0.25">
      <c r="H10253" s="72"/>
    </row>
    <row r="10254" spans="8:8" x14ac:dyDescent="0.25">
      <c r="H10254" s="72"/>
    </row>
    <row r="10255" spans="8:8" x14ac:dyDescent="0.25">
      <c r="H10255" s="72"/>
    </row>
    <row r="10256" spans="8:8" x14ac:dyDescent="0.25">
      <c r="H10256" s="72"/>
    </row>
    <row r="10257" spans="8:8" x14ac:dyDescent="0.25">
      <c r="H10257" s="72"/>
    </row>
    <row r="10258" spans="8:8" x14ac:dyDescent="0.25">
      <c r="H10258" s="72"/>
    </row>
    <row r="10259" spans="8:8" x14ac:dyDescent="0.25">
      <c r="H10259" s="72"/>
    </row>
    <row r="10262" spans="8:8" x14ac:dyDescent="0.25">
      <c r="H10262" s="72"/>
    </row>
    <row r="10263" spans="8:8" x14ac:dyDescent="0.25">
      <c r="H10263" s="72"/>
    </row>
    <row r="10264" spans="8:8" x14ac:dyDescent="0.25">
      <c r="H10264" s="72"/>
    </row>
    <row r="10265" spans="8:8" x14ac:dyDescent="0.25">
      <c r="H10265" s="72"/>
    </row>
    <row r="10266" spans="8:8" x14ac:dyDescent="0.25">
      <c r="H10266" s="72"/>
    </row>
    <row r="10267" spans="8:8" x14ac:dyDescent="0.25">
      <c r="H10267" s="72"/>
    </row>
    <row r="10268" spans="8:8" x14ac:dyDescent="0.25">
      <c r="H10268" s="72"/>
    </row>
    <row r="10269" spans="8:8" x14ac:dyDescent="0.25">
      <c r="H10269" s="72"/>
    </row>
    <row r="10270" spans="8:8" x14ac:dyDescent="0.25">
      <c r="H10270" s="72"/>
    </row>
    <row r="10271" spans="8:8" x14ac:dyDescent="0.25">
      <c r="H10271" s="72"/>
    </row>
    <row r="10274" spans="8:8" x14ac:dyDescent="0.25">
      <c r="H10274" s="72"/>
    </row>
    <row r="10275" spans="8:8" x14ac:dyDescent="0.25">
      <c r="H10275" s="72"/>
    </row>
    <row r="10276" spans="8:8" x14ac:dyDescent="0.25">
      <c r="H10276" s="72"/>
    </row>
    <row r="10277" spans="8:8" x14ac:dyDescent="0.25">
      <c r="H10277" s="72"/>
    </row>
    <row r="10278" spans="8:8" x14ac:dyDescent="0.25">
      <c r="H10278" s="72"/>
    </row>
    <row r="10280" spans="8:8" x14ac:dyDescent="0.25">
      <c r="H10280" s="72"/>
    </row>
    <row r="10281" spans="8:8" x14ac:dyDescent="0.25">
      <c r="H10281" s="72"/>
    </row>
    <row r="10282" spans="8:8" x14ac:dyDescent="0.25">
      <c r="H10282" s="72"/>
    </row>
    <row r="10283" spans="8:8" x14ac:dyDescent="0.25">
      <c r="H10283" s="72"/>
    </row>
    <row r="10284" spans="8:8" x14ac:dyDescent="0.25">
      <c r="H10284" s="72"/>
    </row>
    <row r="10285" spans="8:8" x14ac:dyDescent="0.25">
      <c r="H10285" s="72"/>
    </row>
    <row r="10286" spans="8:8" x14ac:dyDescent="0.25">
      <c r="H10286" s="72"/>
    </row>
    <row r="10287" spans="8:8" x14ac:dyDescent="0.25">
      <c r="H10287" s="72"/>
    </row>
    <row r="10291" spans="8:8" x14ac:dyDescent="0.25">
      <c r="H10291" s="72"/>
    </row>
    <row r="10292" spans="8:8" x14ac:dyDescent="0.25">
      <c r="H10292" s="72"/>
    </row>
    <row r="10294" spans="8:8" x14ac:dyDescent="0.25">
      <c r="H10294" s="72"/>
    </row>
    <row r="10297" spans="8:8" x14ac:dyDescent="0.25">
      <c r="H10297" s="72"/>
    </row>
    <row r="10298" spans="8:8" x14ac:dyDescent="0.25">
      <c r="H10298" s="72"/>
    </row>
    <row r="10299" spans="8:8" x14ac:dyDescent="0.25">
      <c r="H10299" s="72"/>
    </row>
    <row r="10300" spans="8:8" x14ac:dyDescent="0.25">
      <c r="H10300" s="72"/>
    </row>
    <row r="10301" spans="8:8" x14ac:dyDescent="0.25">
      <c r="H10301" s="72"/>
    </row>
    <row r="10302" spans="8:8" x14ac:dyDescent="0.25">
      <c r="H10302" s="72"/>
    </row>
    <row r="10303" spans="8:8" x14ac:dyDescent="0.25">
      <c r="H10303" s="72"/>
    </row>
    <row r="10305" spans="8:8" x14ac:dyDescent="0.25">
      <c r="H10305" s="72"/>
    </row>
    <row r="10306" spans="8:8" x14ac:dyDescent="0.25">
      <c r="H10306" s="72"/>
    </row>
    <row r="10307" spans="8:8" x14ac:dyDescent="0.25">
      <c r="H10307" s="72"/>
    </row>
    <row r="10308" spans="8:8" x14ac:dyDescent="0.25">
      <c r="H10308" s="72"/>
    </row>
    <row r="10309" spans="8:8" x14ac:dyDescent="0.25">
      <c r="H10309" s="72"/>
    </row>
    <row r="10310" spans="8:8" x14ac:dyDescent="0.25">
      <c r="H10310" s="72"/>
    </row>
    <row r="10311" spans="8:8" x14ac:dyDescent="0.25">
      <c r="H10311" s="72"/>
    </row>
    <row r="10312" spans="8:8" x14ac:dyDescent="0.25">
      <c r="H10312" s="72"/>
    </row>
    <row r="10313" spans="8:8" x14ac:dyDescent="0.25">
      <c r="H10313" s="72"/>
    </row>
    <row r="10314" spans="8:8" x14ac:dyDescent="0.25">
      <c r="H10314" s="72"/>
    </row>
    <row r="10315" spans="8:8" x14ac:dyDescent="0.25">
      <c r="H10315" s="72"/>
    </row>
    <row r="10316" spans="8:8" x14ac:dyDescent="0.25">
      <c r="H10316" s="72"/>
    </row>
    <row r="10317" spans="8:8" x14ac:dyDescent="0.25">
      <c r="H10317" s="72"/>
    </row>
    <row r="10319" spans="8:8" x14ac:dyDescent="0.25">
      <c r="H10319" s="72"/>
    </row>
    <row r="10320" spans="8:8" x14ac:dyDescent="0.25">
      <c r="H10320" s="72"/>
    </row>
    <row r="10321" spans="8:8" x14ac:dyDescent="0.25">
      <c r="H10321" s="72"/>
    </row>
    <row r="10322" spans="8:8" x14ac:dyDescent="0.25">
      <c r="H10322" s="72"/>
    </row>
    <row r="10323" spans="8:8" x14ac:dyDescent="0.25">
      <c r="H10323" s="72"/>
    </row>
    <row r="10324" spans="8:8" x14ac:dyDescent="0.25">
      <c r="H10324" s="72"/>
    </row>
    <row r="10326" spans="8:8" x14ac:dyDescent="0.25">
      <c r="H10326" s="72"/>
    </row>
    <row r="10329" spans="8:8" x14ac:dyDescent="0.25">
      <c r="H10329" s="72"/>
    </row>
    <row r="10332" spans="8:8" x14ac:dyDescent="0.25">
      <c r="H10332" s="72"/>
    </row>
    <row r="10333" spans="8:8" x14ac:dyDescent="0.25">
      <c r="H10333" s="72"/>
    </row>
    <row r="10334" spans="8:8" x14ac:dyDescent="0.25">
      <c r="H10334" s="72"/>
    </row>
    <row r="10335" spans="8:8" x14ac:dyDescent="0.25">
      <c r="H10335" s="72"/>
    </row>
    <row r="10336" spans="8:8" x14ac:dyDescent="0.25">
      <c r="H10336" s="72"/>
    </row>
    <row r="10337" spans="8:8" x14ac:dyDescent="0.25">
      <c r="H10337" s="72"/>
    </row>
    <row r="10338" spans="8:8" x14ac:dyDescent="0.25">
      <c r="H10338" s="72"/>
    </row>
    <row r="10339" spans="8:8" x14ac:dyDescent="0.25">
      <c r="H10339" s="72"/>
    </row>
    <row r="10340" spans="8:8" x14ac:dyDescent="0.25">
      <c r="H10340" s="72"/>
    </row>
    <row r="10341" spans="8:8" x14ac:dyDescent="0.25">
      <c r="H10341" s="72"/>
    </row>
    <row r="10342" spans="8:8" x14ac:dyDescent="0.25">
      <c r="H10342" s="72"/>
    </row>
    <row r="10343" spans="8:8" x14ac:dyDescent="0.25">
      <c r="H10343" s="72"/>
    </row>
    <row r="10344" spans="8:8" x14ac:dyDescent="0.25">
      <c r="H10344" s="72"/>
    </row>
    <row r="10345" spans="8:8" x14ac:dyDescent="0.25">
      <c r="H10345" s="72"/>
    </row>
    <row r="10346" spans="8:8" x14ac:dyDescent="0.25">
      <c r="H10346" s="72"/>
    </row>
    <row r="10350" spans="8:8" x14ac:dyDescent="0.25">
      <c r="H10350" s="72"/>
    </row>
    <row r="10353" spans="8:8" x14ac:dyDescent="0.25">
      <c r="H10353" s="72"/>
    </row>
    <row r="10354" spans="8:8" x14ac:dyDescent="0.25">
      <c r="H10354" s="72"/>
    </row>
    <row r="10355" spans="8:8" x14ac:dyDescent="0.25">
      <c r="H10355" s="72"/>
    </row>
    <row r="10356" spans="8:8" x14ac:dyDescent="0.25">
      <c r="H10356" s="72"/>
    </row>
    <row r="10357" spans="8:8" x14ac:dyDescent="0.25">
      <c r="H10357" s="72"/>
    </row>
    <row r="10358" spans="8:8" x14ac:dyDescent="0.25">
      <c r="H10358" s="72"/>
    </row>
    <row r="10359" spans="8:8" x14ac:dyDescent="0.25">
      <c r="H10359" s="72"/>
    </row>
    <row r="10360" spans="8:8" x14ac:dyDescent="0.25">
      <c r="H10360" s="72"/>
    </row>
    <row r="10361" spans="8:8" x14ac:dyDescent="0.25">
      <c r="H10361" s="72"/>
    </row>
    <row r="10362" spans="8:8" x14ac:dyDescent="0.25">
      <c r="H10362" s="72"/>
    </row>
    <row r="10363" spans="8:8" x14ac:dyDescent="0.25">
      <c r="H10363" s="72"/>
    </row>
    <row r="10364" spans="8:8" x14ac:dyDescent="0.25">
      <c r="H10364" s="72"/>
    </row>
    <row r="10366" spans="8:8" x14ac:dyDescent="0.25">
      <c r="H10366" s="72"/>
    </row>
    <row r="10367" spans="8:8" x14ac:dyDescent="0.25">
      <c r="H10367" s="72"/>
    </row>
    <row r="10368" spans="8:8" x14ac:dyDescent="0.25">
      <c r="H10368" s="72"/>
    </row>
    <row r="10370" spans="8:8" x14ac:dyDescent="0.25">
      <c r="H10370" s="72"/>
    </row>
    <row r="10371" spans="8:8" x14ac:dyDescent="0.25">
      <c r="H10371" s="72"/>
    </row>
    <row r="10372" spans="8:8" x14ac:dyDescent="0.25">
      <c r="H10372" s="72"/>
    </row>
    <row r="10373" spans="8:8" x14ac:dyDescent="0.25">
      <c r="H10373" s="72"/>
    </row>
    <row r="10374" spans="8:8" x14ac:dyDescent="0.25">
      <c r="H10374" s="72"/>
    </row>
    <row r="10375" spans="8:8" x14ac:dyDescent="0.25">
      <c r="H10375" s="72"/>
    </row>
    <row r="10376" spans="8:8" x14ac:dyDescent="0.25">
      <c r="H10376" s="72"/>
    </row>
    <row r="10377" spans="8:8" x14ac:dyDescent="0.25">
      <c r="H10377" s="72"/>
    </row>
    <row r="10378" spans="8:8" x14ac:dyDescent="0.25">
      <c r="H10378" s="72"/>
    </row>
    <row r="10379" spans="8:8" x14ac:dyDescent="0.25">
      <c r="H10379" s="72"/>
    </row>
    <row r="10380" spans="8:8" x14ac:dyDescent="0.25">
      <c r="H10380" s="72"/>
    </row>
    <row r="10381" spans="8:8" x14ac:dyDescent="0.25">
      <c r="H10381" s="72"/>
    </row>
    <row r="10383" spans="8:8" x14ac:dyDescent="0.25">
      <c r="H10383" s="72"/>
    </row>
    <row r="10384" spans="8:8" x14ac:dyDescent="0.25">
      <c r="H10384" s="72"/>
    </row>
    <row r="10386" spans="8:8" x14ac:dyDescent="0.25">
      <c r="H10386" s="72"/>
    </row>
    <row r="10387" spans="8:8" x14ac:dyDescent="0.25">
      <c r="H10387" s="72"/>
    </row>
    <row r="10388" spans="8:8" x14ac:dyDescent="0.25">
      <c r="H10388" s="72"/>
    </row>
    <row r="10391" spans="8:8" x14ac:dyDescent="0.25">
      <c r="H10391" s="72"/>
    </row>
    <row r="10392" spans="8:8" x14ac:dyDescent="0.25">
      <c r="H10392" s="72"/>
    </row>
    <row r="10393" spans="8:8" x14ac:dyDescent="0.25">
      <c r="H10393" s="72"/>
    </row>
    <row r="10394" spans="8:8" x14ac:dyDescent="0.25">
      <c r="H10394" s="72"/>
    </row>
    <row r="10395" spans="8:8" x14ac:dyDescent="0.25">
      <c r="H10395" s="72"/>
    </row>
    <row r="10396" spans="8:8" x14ac:dyDescent="0.25">
      <c r="H10396" s="72"/>
    </row>
    <row r="10397" spans="8:8" x14ac:dyDescent="0.25">
      <c r="H10397" s="72"/>
    </row>
    <row r="10398" spans="8:8" x14ac:dyDescent="0.25">
      <c r="H10398" s="72"/>
    </row>
    <row r="10399" spans="8:8" x14ac:dyDescent="0.25">
      <c r="H10399" s="72"/>
    </row>
    <row r="10400" spans="8:8" x14ac:dyDescent="0.25">
      <c r="H10400" s="72"/>
    </row>
    <row r="10401" spans="8:8" x14ac:dyDescent="0.25">
      <c r="H10401" s="72"/>
    </row>
    <row r="10402" spans="8:8" x14ac:dyDescent="0.25">
      <c r="H10402" s="72"/>
    </row>
    <row r="10403" spans="8:8" x14ac:dyDescent="0.25">
      <c r="H10403" s="72"/>
    </row>
    <row r="10404" spans="8:8" x14ac:dyDescent="0.25">
      <c r="H10404" s="72"/>
    </row>
    <row r="10405" spans="8:8" x14ac:dyDescent="0.25">
      <c r="H10405" s="72"/>
    </row>
    <row r="10407" spans="8:8" x14ac:dyDescent="0.25">
      <c r="H10407" s="72"/>
    </row>
    <row r="10408" spans="8:8" x14ac:dyDescent="0.25">
      <c r="H10408" s="72"/>
    </row>
    <row r="10409" spans="8:8" x14ac:dyDescent="0.25">
      <c r="H10409" s="72"/>
    </row>
    <row r="10410" spans="8:8" x14ac:dyDescent="0.25">
      <c r="H10410" s="72"/>
    </row>
    <row r="10412" spans="8:8" x14ac:dyDescent="0.25">
      <c r="H10412" s="72"/>
    </row>
    <row r="10413" spans="8:8" x14ac:dyDescent="0.25">
      <c r="H10413" s="72"/>
    </row>
    <row r="10414" spans="8:8" x14ac:dyDescent="0.25">
      <c r="H10414" s="72"/>
    </row>
    <row r="10415" spans="8:8" x14ac:dyDescent="0.25">
      <c r="H10415" s="72"/>
    </row>
    <row r="10417" spans="8:8" x14ac:dyDescent="0.25">
      <c r="H10417" s="72"/>
    </row>
    <row r="10418" spans="8:8" x14ac:dyDescent="0.25">
      <c r="H10418" s="72"/>
    </row>
    <row r="10428" spans="8:8" x14ac:dyDescent="0.25">
      <c r="H10428" s="72"/>
    </row>
    <row r="10429" spans="8:8" x14ac:dyDescent="0.25">
      <c r="H10429" s="72"/>
    </row>
    <row r="10430" spans="8:8" x14ac:dyDescent="0.25">
      <c r="H10430" s="72"/>
    </row>
    <row r="10431" spans="8:8" x14ac:dyDescent="0.25">
      <c r="H10431" s="72"/>
    </row>
    <row r="10432" spans="8:8" x14ac:dyDescent="0.25">
      <c r="H10432" s="72"/>
    </row>
    <row r="10433" spans="8:8" x14ac:dyDescent="0.25">
      <c r="H10433" s="72"/>
    </row>
    <row r="10434" spans="8:8" x14ac:dyDescent="0.25">
      <c r="H10434" s="72"/>
    </row>
    <row r="10435" spans="8:8" x14ac:dyDescent="0.25">
      <c r="H10435" s="72"/>
    </row>
    <row r="10436" spans="8:8" x14ac:dyDescent="0.25">
      <c r="H10436" s="72"/>
    </row>
    <row r="10437" spans="8:8" x14ac:dyDescent="0.25">
      <c r="H10437" s="72"/>
    </row>
    <row r="10438" spans="8:8" x14ac:dyDescent="0.25">
      <c r="H10438" s="72"/>
    </row>
    <row r="10439" spans="8:8" x14ac:dyDescent="0.25">
      <c r="H10439" s="72"/>
    </row>
    <row r="10440" spans="8:8" x14ac:dyDescent="0.25">
      <c r="H10440" s="72"/>
    </row>
    <row r="10441" spans="8:8" x14ac:dyDescent="0.25">
      <c r="H10441" s="72"/>
    </row>
    <row r="10442" spans="8:8" x14ac:dyDescent="0.25">
      <c r="H10442" s="72"/>
    </row>
    <row r="10444" spans="8:8" x14ac:dyDescent="0.25">
      <c r="H10444" s="72"/>
    </row>
    <row r="10445" spans="8:8" x14ac:dyDescent="0.25">
      <c r="H10445" s="72"/>
    </row>
    <row r="10447" spans="8:8" x14ac:dyDescent="0.25">
      <c r="H10447" s="72"/>
    </row>
    <row r="10448" spans="8:8" x14ac:dyDescent="0.25">
      <c r="H10448" s="72"/>
    </row>
    <row r="10450" spans="8:8" x14ac:dyDescent="0.25">
      <c r="H10450" s="72"/>
    </row>
    <row r="10451" spans="8:8" x14ac:dyDescent="0.25">
      <c r="H10451" s="72"/>
    </row>
    <row r="10452" spans="8:8" x14ac:dyDescent="0.25">
      <c r="H10452" s="72"/>
    </row>
    <row r="10454" spans="8:8" x14ac:dyDescent="0.25">
      <c r="H10454" s="72"/>
    </row>
    <row r="10455" spans="8:8" x14ac:dyDescent="0.25">
      <c r="H10455" s="72"/>
    </row>
    <row r="10457" spans="8:8" x14ac:dyDescent="0.25">
      <c r="H10457" s="72"/>
    </row>
    <row r="10458" spans="8:8" x14ac:dyDescent="0.25">
      <c r="H10458" s="72"/>
    </row>
    <row r="10460" spans="8:8" x14ac:dyDescent="0.25">
      <c r="H10460" s="72"/>
    </row>
    <row r="10461" spans="8:8" x14ac:dyDescent="0.25">
      <c r="H10461" s="72"/>
    </row>
    <row r="10463" spans="8:8" x14ac:dyDescent="0.25">
      <c r="H10463" s="72"/>
    </row>
    <row r="10465" spans="8:8" x14ac:dyDescent="0.25">
      <c r="H10465" s="72"/>
    </row>
    <row r="10466" spans="8:8" x14ac:dyDescent="0.25">
      <c r="H10466" s="72"/>
    </row>
    <row r="10468" spans="8:8" x14ac:dyDescent="0.25">
      <c r="H10468" s="72"/>
    </row>
    <row r="10470" spans="8:8" x14ac:dyDescent="0.25">
      <c r="H10470" s="72"/>
    </row>
    <row r="10471" spans="8:8" x14ac:dyDescent="0.25">
      <c r="H10471" s="72"/>
    </row>
    <row r="10475" spans="8:8" x14ac:dyDescent="0.25">
      <c r="H10475" s="72"/>
    </row>
    <row r="10477" spans="8:8" x14ac:dyDescent="0.25">
      <c r="H10477" s="72"/>
    </row>
    <row r="10484" spans="8:8" x14ac:dyDescent="0.25">
      <c r="H10484" s="72"/>
    </row>
    <row r="10485" spans="8:8" x14ac:dyDescent="0.25">
      <c r="H10485" s="72"/>
    </row>
    <row r="10486" spans="8:8" x14ac:dyDescent="0.25">
      <c r="H10486" s="72"/>
    </row>
    <row r="10487" spans="8:8" x14ac:dyDescent="0.25">
      <c r="H10487" s="72"/>
    </row>
    <row r="10488" spans="8:8" x14ac:dyDescent="0.25">
      <c r="H10488" s="72"/>
    </row>
    <row r="10489" spans="8:8" x14ac:dyDescent="0.25">
      <c r="H10489" s="72"/>
    </row>
    <row r="10491" spans="8:8" x14ac:dyDescent="0.25">
      <c r="H10491" s="72"/>
    </row>
    <row r="10492" spans="8:8" x14ac:dyDescent="0.25">
      <c r="H10492" s="72"/>
    </row>
    <row r="10493" spans="8:8" x14ac:dyDescent="0.25">
      <c r="H10493" s="72"/>
    </row>
    <row r="10494" spans="8:8" x14ac:dyDescent="0.25">
      <c r="H10494" s="72"/>
    </row>
    <row r="10495" spans="8:8" x14ac:dyDescent="0.25">
      <c r="H10495" s="72"/>
    </row>
    <row r="10496" spans="8:8" x14ac:dyDescent="0.25">
      <c r="H10496" s="72"/>
    </row>
    <row r="10497" spans="8:8" x14ac:dyDescent="0.25">
      <c r="H10497" s="72"/>
    </row>
    <row r="10498" spans="8:8" x14ac:dyDescent="0.25">
      <c r="H10498" s="72"/>
    </row>
    <row r="10499" spans="8:8" x14ac:dyDescent="0.25">
      <c r="H10499" s="72"/>
    </row>
    <row r="10500" spans="8:8" x14ac:dyDescent="0.25">
      <c r="H10500" s="72"/>
    </row>
    <row r="10502" spans="8:8" x14ac:dyDescent="0.25">
      <c r="H10502" s="72"/>
    </row>
    <row r="10508" spans="8:8" x14ac:dyDescent="0.25">
      <c r="H10508" s="72"/>
    </row>
    <row r="10511" spans="8:8" x14ac:dyDescent="0.25">
      <c r="H10511" s="72"/>
    </row>
    <row r="10512" spans="8:8" x14ac:dyDescent="0.25">
      <c r="H10512" s="72"/>
    </row>
    <row r="10514" spans="8:8" x14ac:dyDescent="0.25">
      <c r="H10514" s="72"/>
    </row>
    <row r="10516" spans="8:8" x14ac:dyDescent="0.25">
      <c r="H10516" s="72"/>
    </row>
    <row r="10518" spans="8:8" x14ac:dyDescent="0.25">
      <c r="H10518" s="72"/>
    </row>
    <row r="10519" spans="8:8" x14ac:dyDescent="0.25">
      <c r="H10519" s="72"/>
    </row>
    <row r="10521" spans="8:8" x14ac:dyDescent="0.25">
      <c r="H10521" s="72"/>
    </row>
    <row r="10522" spans="8:8" x14ac:dyDescent="0.25">
      <c r="H10522" s="72"/>
    </row>
    <row r="10524" spans="8:8" x14ac:dyDescent="0.25">
      <c r="H10524" s="72"/>
    </row>
    <row r="10525" spans="8:8" x14ac:dyDescent="0.25">
      <c r="H10525" s="72"/>
    </row>
    <row r="10527" spans="8:8" x14ac:dyDescent="0.25">
      <c r="H10527" s="72"/>
    </row>
    <row r="10528" spans="8:8" x14ac:dyDescent="0.25">
      <c r="H10528" s="72"/>
    </row>
    <row r="10530" spans="8:8" x14ac:dyDescent="0.25">
      <c r="H10530" s="72"/>
    </row>
    <row r="10531" spans="8:8" x14ac:dyDescent="0.25">
      <c r="H10531" s="72"/>
    </row>
    <row r="10532" spans="8:8" x14ac:dyDescent="0.25">
      <c r="H10532" s="72"/>
    </row>
    <row r="10533" spans="8:8" x14ac:dyDescent="0.25">
      <c r="H10533" s="72"/>
    </row>
    <row r="10534" spans="8:8" x14ac:dyDescent="0.25">
      <c r="H10534" s="72"/>
    </row>
    <row r="10536" spans="8:8" x14ac:dyDescent="0.25">
      <c r="H10536" s="72"/>
    </row>
    <row r="10537" spans="8:8" x14ac:dyDescent="0.25">
      <c r="H10537" s="72"/>
    </row>
    <row r="10538" spans="8:8" x14ac:dyDescent="0.25">
      <c r="H10538" s="72"/>
    </row>
    <row r="10549" spans="8:8" x14ac:dyDescent="0.25">
      <c r="H10549" s="72"/>
    </row>
    <row r="10561" spans="8:8" x14ac:dyDescent="0.25">
      <c r="H10561" s="72"/>
    </row>
    <row r="10562" spans="8:8" x14ac:dyDescent="0.25">
      <c r="H10562" s="72"/>
    </row>
    <row r="10567" spans="8:8" x14ac:dyDescent="0.25">
      <c r="H10567" s="72"/>
    </row>
    <row r="10569" spans="8:8" x14ac:dyDescent="0.25">
      <c r="H10569" s="72"/>
    </row>
    <row r="10570" spans="8:8" x14ac:dyDescent="0.25">
      <c r="H10570" s="72"/>
    </row>
    <row r="10572" spans="8:8" x14ac:dyDescent="0.25">
      <c r="H10572" s="72"/>
    </row>
    <row r="10573" spans="8:8" x14ac:dyDescent="0.25">
      <c r="H10573" s="72"/>
    </row>
    <row r="10577" spans="8:8" x14ac:dyDescent="0.25">
      <c r="H10577" s="72"/>
    </row>
    <row r="10579" spans="8:8" x14ac:dyDescent="0.25">
      <c r="H10579" s="72"/>
    </row>
    <row r="10580" spans="8:8" x14ac:dyDescent="0.25">
      <c r="H10580" s="72"/>
    </row>
    <row r="10581" spans="8:8" x14ac:dyDescent="0.25">
      <c r="H10581" s="72"/>
    </row>
    <row r="10582" spans="8:8" x14ac:dyDescent="0.25">
      <c r="H10582" s="72"/>
    </row>
    <row r="10583" spans="8:8" x14ac:dyDescent="0.25">
      <c r="H10583" s="72"/>
    </row>
    <row r="10584" spans="8:8" x14ac:dyDescent="0.25">
      <c r="H10584" s="72"/>
    </row>
    <row r="10585" spans="8:8" x14ac:dyDescent="0.25">
      <c r="H10585" s="72"/>
    </row>
    <row r="10586" spans="8:8" x14ac:dyDescent="0.25">
      <c r="H10586" s="72"/>
    </row>
    <row r="10591" spans="8:8" x14ac:dyDescent="0.25">
      <c r="H10591" s="72"/>
    </row>
    <row r="10593" spans="8:8" x14ac:dyDescent="0.25">
      <c r="H10593" s="72"/>
    </row>
    <row r="10594" spans="8:8" x14ac:dyDescent="0.25">
      <c r="H10594" s="72"/>
    </row>
    <row r="10595" spans="8:8" x14ac:dyDescent="0.25">
      <c r="H10595" s="72"/>
    </row>
    <row r="10596" spans="8:8" x14ac:dyDescent="0.25">
      <c r="H10596" s="72"/>
    </row>
    <row r="10597" spans="8:8" x14ac:dyDescent="0.25">
      <c r="H10597" s="72"/>
    </row>
    <row r="10598" spans="8:8" x14ac:dyDescent="0.25">
      <c r="H10598" s="72"/>
    </row>
    <row r="10599" spans="8:8" x14ac:dyDescent="0.25">
      <c r="H10599" s="72"/>
    </row>
    <row r="10601" spans="8:8" x14ac:dyDescent="0.25">
      <c r="H10601" s="72"/>
    </row>
    <row r="10602" spans="8:8" x14ac:dyDescent="0.25">
      <c r="H10602" s="72"/>
    </row>
    <row r="10605" spans="8:8" x14ac:dyDescent="0.25">
      <c r="H10605" s="72"/>
    </row>
    <row r="10607" spans="8:8" x14ac:dyDescent="0.25">
      <c r="H10607" s="72"/>
    </row>
    <row r="10611" spans="8:8" x14ac:dyDescent="0.25">
      <c r="H10611" s="72"/>
    </row>
    <row r="10612" spans="8:8" x14ac:dyDescent="0.25">
      <c r="H10612" s="72"/>
    </row>
    <row r="10614" spans="8:8" x14ac:dyDescent="0.25">
      <c r="H10614" s="72"/>
    </row>
    <row r="10616" spans="8:8" x14ac:dyDescent="0.25">
      <c r="H10616" s="72"/>
    </row>
    <row r="10617" spans="8:8" x14ac:dyDescent="0.25">
      <c r="H10617" s="72"/>
    </row>
    <row r="10618" spans="8:8" x14ac:dyDescent="0.25">
      <c r="H10618" s="72"/>
    </row>
    <row r="10619" spans="8:8" x14ac:dyDescent="0.25">
      <c r="H10619" s="72"/>
    </row>
    <row r="10620" spans="8:8" x14ac:dyDescent="0.25">
      <c r="H10620" s="72"/>
    </row>
    <row r="10621" spans="8:8" x14ac:dyDescent="0.25">
      <c r="H10621" s="72"/>
    </row>
    <row r="10622" spans="8:8" x14ac:dyDescent="0.25">
      <c r="H10622" s="72"/>
    </row>
    <row r="10623" spans="8:8" x14ac:dyDescent="0.25">
      <c r="H10623" s="72"/>
    </row>
    <row r="10624" spans="8:8" x14ac:dyDescent="0.25">
      <c r="H10624" s="72"/>
    </row>
    <row r="10626" spans="8:8" x14ac:dyDescent="0.25">
      <c r="H10626" s="72"/>
    </row>
    <row r="10629" spans="8:8" x14ac:dyDescent="0.25">
      <c r="H10629" s="72"/>
    </row>
    <row r="10630" spans="8:8" x14ac:dyDescent="0.25">
      <c r="H10630" s="72"/>
    </row>
    <row r="10631" spans="8:8" x14ac:dyDescent="0.25">
      <c r="H10631" s="72"/>
    </row>
    <row r="10633" spans="8:8" x14ac:dyDescent="0.25">
      <c r="H10633" s="72"/>
    </row>
    <row r="10644" spans="8:8" x14ac:dyDescent="0.25">
      <c r="H10644" s="72"/>
    </row>
    <row r="10645" spans="8:8" x14ac:dyDescent="0.25">
      <c r="H10645" s="72"/>
    </row>
    <row r="10646" spans="8:8" x14ac:dyDescent="0.25">
      <c r="H10646" s="72"/>
    </row>
    <row r="10647" spans="8:8" x14ac:dyDescent="0.25">
      <c r="H10647" s="72"/>
    </row>
    <row r="10649" spans="8:8" x14ac:dyDescent="0.25">
      <c r="H10649" s="72"/>
    </row>
    <row r="10650" spans="8:8" x14ac:dyDescent="0.25">
      <c r="H10650" s="72"/>
    </row>
    <row r="10651" spans="8:8" x14ac:dyDescent="0.25">
      <c r="H10651" s="72"/>
    </row>
    <row r="10652" spans="8:8" x14ac:dyDescent="0.25">
      <c r="H10652" s="72"/>
    </row>
    <row r="10656" spans="8:8" x14ac:dyDescent="0.25">
      <c r="H10656" s="72"/>
    </row>
    <row r="10657" spans="8:8" x14ac:dyDescent="0.25">
      <c r="H10657" s="72"/>
    </row>
    <row r="10658" spans="8:8" x14ac:dyDescent="0.25">
      <c r="H10658" s="72"/>
    </row>
    <row r="10659" spans="8:8" x14ac:dyDescent="0.25">
      <c r="H10659" s="72"/>
    </row>
    <row r="10660" spans="8:8" x14ac:dyDescent="0.25">
      <c r="H10660" s="72"/>
    </row>
    <row r="10661" spans="8:8" x14ac:dyDescent="0.25">
      <c r="H10661" s="72"/>
    </row>
    <row r="10662" spans="8:8" x14ac:dyDescent="0.25">
      <c r="H10662" s="72"/>
    </row>
    <row r="10663" spans="8:8" x14ac:dyDescent="0.25">
      <c r="H10663" s="72"/>
    </row>
    <row r="10665" spans="8:8" x14ac:dyDescent="0.25">
      <c r="H10665" s="72"/>
    </row>
    <row r="10666" spans="8:8" x14ac:dyDescent="0.25">
      <c r="H10666" s="72"/>
    </row>
    <row r="10667" spans="8:8" x14ac:dyDescent="0.25">
      <c r="H10667" s="72"/>
    </row>
    <row r="10668" spans="8:8" x14ac:dyDescent="0.25">
      <c r="H10668" s="72"/>
    </row>
    <row r="10669" spans="8:8" x14ac:dyDescent="0.25">
      <c r="H10669" s="72"/>
    </row>
    <row r="10670" spans="8:8" x14ac:dyDescent="0.25">
      <c r="H10670" s="72"/>
    </row>
    <row r="10671" spans="8:8" x14ac:dyDescent="0.25">
      <c r="H10671" s="72"/>
    </row>
    <row r="10672" spans="8:8" x14ac:dyDescent="0.25">
      <c r="H10672" s="72"/>
    </row>
    <row r="10673" spans="8:8" x14ac:dyDescent="0.25">
      <c r="H10673" s="72"/>
    </row>
    <row r="10674" spans="8:8" x14ac:dyDescent="0.25">
      <c r="H10674" s="72"/>
    </row>
    <row r="10675" spans="8:8" x14ac:dyDescent="0.25">
      <c r="H10675" s="72"/>
    </row>
    <row r="10676" spans="8:8" x14ac:dyDescent="0.25">
      <c r="H10676" s="72"/>
    </row>
    <row r="10677" spans="8:8" x14ac:dyDescent="0.25">
      <c r="H10677" s="72"/>
    </row>
    <row r="10678" spans="8:8" x14ac:dyDescent="0.25">
      <c r="H10678" s="72"/>
    </row>
    <row r="10679" spans="8:8" x14ac:dyDescent="0.25">
      <c r="H10679" s="72"/>
    </row>
    <row r="10681" spans="8:8" x14ac:dyDescent="0.25">
      <c r="H10681" s="72"/>
    </row>
    <row r="10682" spans="8:8" x14ac:dyDescent="0.25">
      <c r="H10682" s="72"/>
    </row>
    <row r="10683" spans="8:8" x14ac:dyDescent="0.25">
      <c r="H10683" s="72"/>
    </row>
    <row r="10684" spans="8:8" x14ac:dyDescent="0.25">
      <c r="H10684" s="72"/>
    </row>
    <row r="10685" spans="8:8" x14ac:dyDescent="0.25">
      <c r="H10685" s="72"/>
    </row>
    <row r="10686" spans="8:8" x14ac:dyDescent="0.25">
      <c r="H10686" s="72"/>
    </row>
    <row r="10687" spans="8:8" x14ac:dyDescent="0.25">
      <c r="H10687" s="72"/>
    </row>
    <row r="10689" spans="8:8" x14ac:dyDescent="0.25">
      <c r="H10689" s="72"/>
    </row>
    <row r="10690" spans="8:8" x14ac:dyDescent="0.25">
      <c r="H10690" s="72"/>
    </row>
    <row r="10693" spans="8:8" x14ac:dyDescent="0.25">
      <c r="H10693" s="72"/>
    </row>
    <row r="10694" spans="8:8" x14ac:dyDescent="0.25">
      <c r="H10694" s="72"/>
    </row>
    <row r="10695" spans="8:8" x14ac:dyDescent="0.25">
      <c r="H10695" s="72"/>
    </row>
    <row r="10696" spans="8:8" x14ac:dyDescent="0.25">
      <c r="H10696" s="72"/>
    </row>
    <row r="10697" spans="8:8" x14ac:dyDescent="0.25">
      <c r="H10697" s="72"/>
    </row>
    <row r="10698" spans="8:8" x14ac:dyDescent="0.25">
      <c r="H10698" s="72"/>
    </row>
    <row r="10700" spans="8:8" x14ac:dyDescent="0.25">
      <c r="H10700" s="72"/>
    </row>
    <row r="10703" spans="8:8" x14ac:dyDescent="0.25">
      <c r="H10703" s="72"/>
    </row>
    <row r="10706" spans="8:8" x14ac:dyDescent="0.25">
      <c r="H10706" s="72"/>
    </row>
    <row r="10707" spans="8:8" x14ac:dyDescent="0.25">
      <c r="H10707" s="72"/>
    </row>
    <row r="10715" spans="8:8" x14ac:dyDescent="0.25">
      <c r="H10715" s="72"/>
    </row>
    <row r="10716" spans="8:8" x14ac:dyDescent="0.25">
      <c r="H10716" s="72"/>
    </row>
    <row r="10719" spans="8:8" x14ac:dyDescent="0.25">
      <c r="H10719" s="72"/>
    </row>
    <row r="10721" spans="8:8" x14ac:dyDescent="0.25">
      <c r="H10721" s="72"/>
    </row>
    <row r="10724" spans="8:8" x14ac:dyDescent="0.25">
      <c r="H10724" s="72"/>
    </row>
    <row r="10729" spans="8:8" x14ac:dyDescent="0.25">
      <c r="H10729" s="72"/>
    </row>
    <row r="10730" spans="8:8" x14ac:dyDescent="0.25">
      <c r="H10730" s="72"/>
    </row>
    <row r="10731" spans="8:8" x14ac:dyDescent="0.25">
      <c r="H10731" s="72"/>
    </row>
    <row r="10732" spans="8:8" x14ac:dyDescent="0.25">
      <c r="H10732" s="72"/>
    </row>
    <row r="10733" spans="8:8" x14ac:dyDescent="0.25">
      <c r="H10733" s="72"/>
    </row>
    <row r="10735" spans="8:8" x14ac:dyDescent="0.25">
      <c r="H10735" s="72"/>
    </row>
    <row r="10736" spans="8:8" x14ac:dyDescent="0.25">
      <c r="H10736" s="72"/>
    </row>
    <row r="10737" spans="8:8" x14ac:dyDescent="0.25">
      <c r="H10737" s="72"/>
    </row>
    <row r="10738" spans="8:8" x14ac:dyDescent="0.25">
      <c r="H10738" s="72"/>
    </row>
    <row r="10739" spans="8:8" x14ac:dyDescent="0.25">
      <c r="H10739" s="72"/>
    </row>
    <row r="10741" spans="8:8" x14ac:dyDescent="0.25">
      <c r="H10741" s="72"/>
    </row>
    <row r="10745" spans="8:8" x14ac:dyDescent="0.25">
      <c r="H10745" s="72"/>
    </row>
    <row r="10747" spans="8:8" x14ac:dyDescent="0.25">
      <c r="H10747" s="72"/>
    </row>
    <row r="10749" spans="8:8" x14ac:dyDescent="0.25">
      <c r="H10749" s="72"/>
    </row>
    <row r="10750" spans="8:8" x14ac:dyDescent="0.25">
      <c r="H10750" s="72"/>
    </row>
    <row r="10751" spans="8:8" x14ac:dyDescent="0.25">
      <c r="H10751" s="72"/>
    </row>
    <row r="10752" spans="8:8" x14ac:dyDescent="0.25">
      <c r="H10752" s="72"/>
    </row>
    <row r="10757" spans="8:8" x14ac:dyDescent="0.25">
      <c r="H10757" s="72"/>
    </row>
    <row r="10758" spans="8:8" x14ac:dyDescent="0.25">
      <c r="H10758" s="72"/>
    </row>
    <row r="10759" spans="8:8" x14ac:dyDescent="0.25">
      <c r="H10759" s="72"/>
    </row>
    <row r="10760" spans="8:8" x14ac:dyDescent="0.25">
      <c r="H10760" s="72"/>
    </row>
    <row r="10761" spans="8:8" x14ac:dyDescent="0.25">
      <c r="H10761" s="72"/>
    </row>
    <row r="10762" spans="8:8" x14ac:dyDescent="0.25">
      <c r="H10762" s="72"/>
    </row>
    <row r="10763" spans="8:8" x14ac:dyDescent="0.25">
      <c r="H10763" s="72"/>
    </row>
    <row r="10765" spans="8:8" x14ac:dyDescent="0.25">
      <c r="H10765" s="72"/>
    </row>
    <row r="10766" spans="8:8" x14ac:dyDescent="0.25">
      <c r="H10766" s="72"/>
    </row>
    <row r="10767" spans="8:8" x14ac:dyDescent="0.25">
      <c r="H10767" s="72"/>
    </row>
    <row r="10768" spans="8:8" x14ac:dyDescent="0.25">
      <c r="H10768" s="72"/>
    </row>
    <row r="10769" spans="8:8" x14ac:dyDescent="0.25">
      <c r="H10769" s="72"/>
    </row>
    <row r="10770" spans="8:8" x14ac:dyDescent="0.25">
      <c r="H10770" s="72"/>
    </row>
    <row r="10775" spans="8:8" x14ac:dyDescent="0.25">
      <c r="H10775" s="72"/>
    </row>
    <row r="10778" spans="8:8" x14ac:dyDescent="0.25">
      <c r="H10778" s="72"/>
    </row>
    <row r="10779" spans="8:8" x14ac:dyDescent="0.25">
      <c r="H10779" s="72"/>
    </row>
    <row r="10781" spans="8:8" x14ac:dyDescent="0.25">
      <c r="H10781" s="72"/>
    </row>
    <row r="10782" spans="8:8" x14ac:dyDescent="0.25">
      <c r="H10782" s="72"/>
    </row>
    <row r="10783" spans="8:8" x14ac:dyDescent="0.25">
      <c r="H10783" s="72"/>
    </row>
    <row r="10784" spans="8:8" x14ac:dyDescent="0.25">
      <c r="H10784" s="72"/>
    </row>
    <row r="10785" spans="8:8" x14ac:dyDescent="0.25">
      <c r="H10785" s="72"/>
    </row>
    <row r="10786" spans="8:8" x14ac:dyDescent="0.25">
      <c r="H10786" s="72"/>
    </row>
    <row r="10787" spans="8:8" x14ac:dyDescent="0.25">
      <c r="H10787" s="72"/>
    </row>
    <row r="10789" spans="8:8" x14ac:dyDescent="0.25">
      <c r="H10789" s="72"/>
    </row>
    <row r="10793" spans="8:8" x14ac:dyDescent="0.25">
      <c r="H10793" s="72"/>
    </row>
    <row r="10794" spans="8:8" x14ac:dyDescent="0.25">
      <c r="H10794" s="72"/>
    </row>
    <row r="10795" spans="8:8" x14ac:dyDescent="0.25">
      <c r="H10795" s="72"/>
    </row>
    <row r="10796" spans="8:8" x14ac:dyDescent="0.25">
      <c r="H10796" s="72"/>
    </row>
    <row r="10797" spans="8:8" x14ac:dyDescent="0.25">
      <c r="H10797" s="72"/>
    </row>
    <row r="10798" spans="8:8" x14ac:dyDescent="0.25">
      <c r="H10798" s="72"/>
    </row>
    <row r="10799" spans="8:8" x14ac:dyDescent="0.25">
      <c r="H10799" s="72"/>
    </row>
    <row r="10800" spans="8:8" x14ac:dyDescent="0.25">
      <c r="H10800" s="72"/>
    </row>
    <row r="10802" spans="8:8" x14ac:dyDescent="0.25">
      <c r="H10802" s="72"/>
    </row>
    <row r="10803" spans="8:8" x14ac:dyDescent="0.25">
      <c r="H10803" s="72"/>
    </row>
    <row r="10809" spans="8:8" x14ac:dyDescent="0.25">
      <c r="H10809" s="72"/>
    </row>
    <row r="10812" spans="8:8" x14ac:dyDescent="0.25">
      <c r="H10812" s="72"/>
    </row>
    <row r="10813" spans="8:8" x14ac:dyDescent="0.25">
      <c r="H10813" s="72"/>
    </row>
    <row r="10818" spans="8:8" x14ac:dyDescent="0.25">
      <c r="H10818" s="72"/>
    </row>
    <row r="10819" spans="8:8" x14ac:dyDescent="0.25">
      <c r="H10819" s="72"/>
    </row>
    <row r="10824" spans="8:8" x14ac:dyDescent="0.25">
      <c r="H10824" s="72"/>
    </row>
    <row r="10825" spans="8:8" x14ac:dyDescent="0.25">
      <c r="H10825" s="72"/>
    </row>
    <row r="10826" spans="8:8" x14ac:dyDescent="0.25">
      <c r="H10826" s="72"/>
    </row>
    <row r="10827" spans="8:8" x14ac:dyDescent="0.25">
      <c r="H10827" s="72"/>
    </row>
    <row r="10828" spans="8:8" x14ac:dyDescent="0.25">
      <c r="H10828" s="72"/>
    </row>
    <row r="10829" spans="8:8" x14ac:dyDescent="0.25">
      <c r="H10829" s="72"/>
    </row>
    <row r="10830" spans="8:8" x14ac:dyDescent="0.25">
      <c r="H10830" s="72"/>
    </row>
    <row r="10832" spans="8:8" x14ac:dyDescent="0.25">
      <c r="H10832" s="72"/>
    </row>
    <row r="10841" spans="8:8" x14ac:dyDescent="0.25">
      <c r="H10841" s="72"/>
    </row>
    <row r="10845" spans="8:8" x14ac:dyDescent="0.25">
      <c r="H10845" s="72"/>
    </row>
    <row r="10847" spans="8:8" x14ac:dyDescent="0.25">
      <c r="H10847" s="72"/>
    </row>
    <row r="10851" spans="8:8" x14ac:dyDescent="0.25">
      <c r="H10851" s="72"/>
    </row>
    <row r="10852" spans="8:8" x14ac:dyDescent="0.25">
      <c r="H10852" s="72"/>
    </row>
    <row r="10853" spans="8:8" x14ac:dyDescent="0.25">
      <c r="H10853" s="72"/>
    </row>
    <row r="10854" spans="8:8" x14ac:dyDescent="0.25">
      <c r="H10854" s="72"/>
    </row>
    <row r="10855" spans="8:8" x14ac:dyDescent="0.25">
      <c r="H10855" s="72"/>
    </row>
    <row r="10856" spans="8:8" x14ac:dyDescent="0.25">
      <c r="H10856" s="72"/>
    </row>
    <row r="10857" spans="8:8" x14ac:dyDescent="0.25">
      <c r="H10857" s="72"/>
    </row>
    <row r="10858" spans="8:8" x14ac:dyDescent="0.25">
      <c r="H10858" s="72"/>
    </row>
    <row r="10862" spans="8:8" x14ac:dyDescent="0.25">
      <c r="H10862" s="72"/>
    </row>
    <row r="10864" spans="8:8" x14ac:dyDescent="0.25">
      <c r="H10864" s="72"/>
    </row>
    <row r="10875" spans="8:8" x14ac:dyDescent="0.25">
      <c r="H10875" s="72"/>
    </row>
    <row r="10876" spans="8:8" x14ac:dyDescent="0.25">
      <c r="H10876" s="72"/>
    </row>
    <row r="10877" spans="8:8" x14ac:dyDescent="0.25">
      <c r="H10877" s="72"/>
    </row>
    <row r="10878" spans="8:8" x14ac:dyDescent="0.25">
      <c r="H10878" s="72"/>
    </row>
    <row r="10879" spans="8:8" x14ac:dyDescent="0.25">
      <c r="H10879" s="72"/>
    </row>
    <row r="10880" spans="8:8" x14ac:dyDescent="0.25">
      <c r="H10880" s="72"/>
    </row>
    <row r="10881" spans="8:8" x14ac:dyDescent="0.25">
      <c r="H10881" s="72"/>
    </row>
    <row r="10882" spans="8:8" x14ac:dyDescent="0.25">
      <c r="H10882" s="72"/>
    </row>
    <row r="10888" spans="8:8" x14ac:dyDescent="0.25">
      <c r="H10888" s="72"/>
    </row>
    <row r="10891" spans="8:8" x14ac:dyDescent="0.25">
      <c r="H10891" s="72"/>
    </row>
    <row r="10893" spans="8:8" x14ac:dyDescent="0.25">
      <c r="H10893" s="72"/>
    </row>
    <row r="10895" spans="8:8" x14ac:dyDescent="0.25">
      <c r="H10895" s="72"/>
    </row>
    <row r="10896" spans="8:8" x14ac:dyDescent="0.25">
      <c r="H10896" s="72"/>
    </row>
    <row r="10897" spans="8:8" x14ac:dyDescent="0.25">
      <c r="H10897" s="72"/>
    </row>
    <row r="10898" spans="8:8" x14ac:dyDescent="0.25">
      <c r="H10898" s="72"/>
    </row>
    <row r="10899" spans="8:8" x14ac:dyDescent="0.25">
      <c r="H10899" s="72"/>
    </row>
    <row r="10900" spans="8:8" x14ac:dyDescent="0.25">
      <c r="H10900" s="72"/>
    </row>
    <row r="10901" spans="8:8" x14ac:dyDescent="0.25">
      <c r="H10901" s="72"/>
    </row>
    <row r="10902" spans="8:8" x14ac:dyDescent="0.25">
      <c r="H10902" s="72"/>
    </row>
    <row r="10905" spans="8:8" x14ac:dyDescent="0.25">
      <c r="H10905" s="72"/>
    </row>
    <row r="10906" spans="8:8" x14ac:dyDescent="0.25">
      <c r="H10906" s="72"/>
    </row>
    <row r="10907" spans="8:8" x14ac:dyDescent="0.25">
      <c r="H10907" s="72"/>
    </row>
    <row r="10909" spans="8:8" x14ac:dyDescent="0.25">
      <c r="H10909" s="72"/>
    </row>
    <row r="10910" spans="8:8" x14ac:dyDescent="0.25">
      <c r="H10910" s="72"/>
    </row>
    <row r="10911" spans="8:8" x14ac:dyDescent="0.25">
      <c r="H10911" s="72"/>
    </row>
    <row r="10912" spans="8:8" x14ac:dyDescent="0.25">
      <c r="H10912" s="72"/>
    </row>
    <row r="10913" spans="8:8" x14ac:dyDescent="0.25">
      <c r="H10913" s="72"/>
    </row>
    <row r="10915" spans="8:8" x14ac:dyDescent="0.25">
      <c r="H10915" s="72"/>
    </row>
    <row r="10918" spans="8:8" x14ac:dyDescent="0.25">
      <c r="H10918" s="72"/>
    </row>
    <row r="10920" spans="8:8" x14ac:dyDescent="0.25">
      <c r="H10920" s="72"/>
    </row>
    <row r="10924" spans="8:8" x14ac:dyDescent="0.25">
      <c r="H10924" s="72"/>
    </row>
    <row r="10925" spans="8:8" x14ac:dyDescent="0.25">
      <c r="H10925" s="72"/>
    </row>
    <row r="10926" spans="8:8" x14ac:dyDescent="0.25">
      <c r="H10926" s="72"/>
    </row>
    <row r="10928" spans="8:8" x14ac:dyDescent="0.25">
      <c r="H10928" s="72"/>
    </row>
    <row r="10930" spans="8:8" x14ac:dyDescent="0.25">
      <c r="H10930" s="72"/>
    </row>
    <row r="10931" spans="8:8" x14ac:dyDescent="0.25">
      <c r="H10931" s="72"/>
    </row>
    <row r="10932" spans="8:8" x14ac:dyDescent="0.25">
      <c r="H10932" s="72"/>
    </row>
    <row r="10933" spans="8:8" x14ac:dyDescent="0.25">
      <c r="H10933" s="72"/>
    </row>
    <row r="10934" spans="8:8" x14ac:dyDescent="0.25">
      <c r="H10934" s="72"/>
    </row>
    <row r="10935" spans="8:8" x14ac:dyDescent="0.25">
      <c r="H10935" s="72"/>
    </row>
    <row r="10936" spans="8:8" x14ac:dyDescent="0.25">
      <c r="H10936" s="72"/>
    </row>
    <row r="10937" spans="8:8" x14ac:dyDescent="0.25">
      <c r="H10937" s="72"/>
    </row>
    <row r="10938" spans="8:8" x14ac:dyDescent="0.25">
      <c r="H10938" s="72"/>
    </row>
    <row r="10939" spans="8:8" x14ac:dyDescent="0.25">
      <c r="H10939" s="72"/>
    </row>
    <row r="10940" spans="8:8" x14ac:dyDescent="0.25">
      <c r="H10940" s="72"/>
    </row>
    <row r="10942" spans="8:8" x14ac:dyDescent="0.25">
      <c r="H10942" s="72"/>
    </row>
    <row r="10944" spans="8:8" x14ac:dyDescent="0.25">
      <c r="H10944" s="72"/>
    </row>
    <row r="10955" spans="8:8" x14ac:dyDescent="0.25">
      <c r="H10955" s="72"/>
    </row>
    <row r="10966" spans="8:8" x14ac:dyDescent="0.25">
      <c r="H10966" s="72"/>
    </row>
    <row r="10975" spans="8:8" x14ac:dyDescent="0.25">
      <c r="H10975" s="72"/>
    </row>
    <row r="10976" spans="8:8" x14ac:dyDescent="0.25">
      <c r="H10976" s="72"/>
    </row>
    <row r="10977" spans="8:8" x14ac:dyDescent="0.25">
      <c r="H10977" s="72"/>
    </row>
    <row r="10979" spans="8:8" x14ac:dyDescent="0.25">
      <c r="H10979" s="72"/>
    </row>
    <row r="10980" spans="8:8" x14ac:dyDescent="0.25">
      <c r="H10980" s="72"/>
    </row>
    <row r="10981" spans="8:8" x14ac:dyDescent="0.25">
      <c r="H10981" s="72"/>
    </row>
    <row r="10982" spans="8:8" x14ac:dyDescent="0.25">
      <c r="H10982" s="72"/>
    </row>
    <row r="10983" spans="8:8" x14ac:dyDescent="0.25">
      <c r="H10983" s="72"/>
    </row>
    <row r="10985" spans="8:8" x14ac:dyDescent="0.25">
      <c r="H10985" s="72"/>
    </row>
    <row r="10986" spans="8:8" x14ac:dyDescent="0.25">
      <c r="H10986" s="72"/>
    </row>
    <row r="10987" spans="8:8" x14ac:dyDescent="0.25">
      <c r="H10987" s="72"/>
    </row>
    <row r="10989" spans="8:8" x14ac:dyDescent="0.25">
      <c r="H10989" s="72"/>
    </row>
    <row r="10990" spans="8:8" x14ac:dyDescent="0.25">
      <c r="H10990" s="72"/>
    </row>
    <row r="10992" spans="8:8" x14ac:dyDescent="0.25">
      <c r="H10992" s="72"/>
    </row>
    <row r="10994" spans="8:8" x14ac:dyDescent="0.25">
      <c r="H10994" s="72"/>
    </row>
    <row r="10995" spans="8:8" x14ac:dyDescent="0.25">
      <c r="H10995" s="72"/>
    </row>
    <row r="10997" spans="8:8" x14ac:dyDescent="0.25">
      <c r="H10997" s="72"/>
    </row>
    <row r="10999" spans="8:8" x14ac:dyDescent="0.25">
      <c r="H10999" s="72"/>
    </row>
    <row r="11000" spans="8:8" x14ac:dyDescent="0.25">
      <c r="H11000" s="72"/>
    </row>
    <row r="11002" spans="8:8" x14ac:dyDescent="0.25">
      <c r="H11002" s="72"/>
    </row>
    <row r="11003" spans="8:8" x14ac:dyDescent="0.25">
      <c r="H11003" s="72"/>
    </row>
    <row r="11008" spans="8:8" x14ac:dyDescent="0.25">
      <c r="H11008" s="72"/>
    </row>
    <row r="11009" spans="8:8" x14ac:dyDescent="0.25">
      <c r="H11009" s="72"/>
    </row>
    <row r="11010" spans="8:8" x14ac:dyDescent="0.25">
      <c r="H11010" s="72"/>
    </row>
    <row r="11013" spans="8:8" x14ac:dyDescent="0.25">
      <c r="H11013" s="72"/>
    </row>
    <row r="11015" spans="8:8" x14ac:dyDescent="0.25">
      <c r="H11015" s="72"/>
    </row>
    <row r="11016" spans="8:8" x14ac:dyDescent="0.25">
      <c r="H11016" s="72"/>
    </row>
    <row r="11017" spans="8:8" x14ac:dyDescent="0.25">
      <c r="H11017" s="72"/>
    </row>
    <row r="11018" spans="8:8" x14ac:dyDescent="0.25">
      <c r="H11018" s="72"/>
    </row>
    <row r="11019" spans="8:8" x14ac:dyDescent="0.25">
      <c r="H11019" s="72"/>
    </row>
    <row r="11020" spans="8:8" x14ac:dyDescent="0.25">
      <c r="H11020" s="72"/>
    </row>
    <row r="11021" spans="8:8" x14ac:dyDescent="0.25">
      <c r="H11021" s="72"/>
    </row>
    <row r="11022" spans="8:8" x14ac:dyDescent="0.25">
      <c r="H11022" s="72"/>
    </row>
    <row r="11023" spans="8:8" x14ac:dyDescent="0.25">
      <c r="H11023" s="72"/>
    </row>
    <row r="11024" spans="8:8" x14ac:dyDescent="0.25">
      <c r="H11024" s="72"/>
    </row>
    <row r="11025" spans="8:8" x14ac:dyDescent="0.25">
      <c r="H11025" s="72"/>
    </row>
    <row r="11026" spans="8:8" x14ac:dyDescent="0.25">
      <c r="H11026" s="72"/>
    </row>
    <row r="11031" spans="8:8" x14ac:dyDescent="0.25">
      <c r="H11031" s="72"/>
    </row>
    <row r="11033" spans="8:8" x14ac:dyDescent="0.25">
      <c r="H11033" s="72"/>
    </row>
    <row r="11034" spans="8:8" x14ac:dyDescent="0.25">
      <c r="H11034" s="72"/>
    </row>
    <row r="11035" spans="8:8" x14ac:dyDescent="0.25">
      <c r="H11035" s="72"/>
    </row>
    <row r="11037" spans="8:8" x14ac:dyDescent="0.25">
      <c r="H11037" s="72"/>
    </row>
    <row r="11038" spans="8:8" x14ac:dyDescent="0.25">
      <c r="H11038" s="72"/>
    </row>
    <row r="11039" spans="8:8" x14ac:dyDescent="0.25">
      <c r="H11039" s="72"/>
    </row>
    <row r="11041" spans="8:8" x14ac:dyDescent="0.25">
      <c r="H11041" s="72"/>
    </row>
    <row r="11044" spans="8:8" x14ac:dyDescent="0.25">
      <c r="H11044" s="72"/>
    </row>
    <row r="11045" spans="8:8" x14ac:dyDescent="0.25">
      <c r="H11045" s="72"/>
    </row>
    <row r="11047" spans="8:8" x14ac:dyDescent="0.25">
      <c r="H11047" s="72"/>
    </row>
    <row r="11048" spans="8:8" x14ac:dyDescent="0.25">
      <c r="H11048" s="72"/>
    </row>
    <row r="11051" spans="8:8" x14ac:dyDescent="0.25">
      <c r="H11051" s="72"/>
    </row>
    <row r="11052" spans="8:8" x14ac:dyDescent="0.25">
      <c r="H11052" s="72"/>
    </row>
    <row r="11053" spans="8:8" x14ac:dyDescent="0.25">
      <c r="H11053" s="72"/>
    </row>
    <row r="11054" spans="8:8" x14ac:dyDescent="0.25">
      <c r="H11054" s="72"/>
    </row>
    <row r="11055" spans="8:8" x14ac:dyDescent="0.25">
      <c r="H11055" s="72"/>
    </row>
    <row r="11058" spans="8:8" x14ac:dyDescent="0.25">
      <c r="H11058" s="72"/>
    </row>
    <row r="11067" spans="8:8" x14ac:dyDescent="0.25">
      <c r="H11067" s="72"/>
    </row>
    <row r="11068" spans="8:8" x14ac:dyDescent="0.25">
      <c r="H11068" s="72"/>
    </row>
    <row r="11069" spans="8:8" x14ac:dyDescent="0.25">
      <c r="H11069" s="72"/>
    </row>
    <row r="11070" spans="8:8" x14ac:dyDescent="0.25">
      <c r="H11070" s="72"/>
    </row>
    <row r="11072" spans="8:8" x14ac:dyDescent="0.25">
      <c r="H11072" s="72"/>
    </row>
    <row r="11073" spans="8:8" x14ac:dyDescent="0.25">
      <c r="H11073" s="72"/>
    </row>
    <row r="11074" spans="8:8" x14ac:dyDescent="0.25">
      <c r="H11074" s="72"/>
    </row>
    <row r="11075" spans="8:8" x14ac:dyDescent="0.25">
      <c r="H11075" s="72"/>
    </row>
    <row r="11076" spans="8:8" x14ac:dyDescent="0.25">
      <c r="H11076" s="72"/>
    </row>
    <row r="11082" spans="8:8" x14ac:dyDescent="0.25">
      <c r="H11082" s="72"/>
    </row>
    <row r="11083" spans="8:8" x14ac:dyDescent="0.25">
      <c r="H11083" s="72"/>
    </row>
    <row r="11085" spans="8:8" x14ac:dyDescent="0.25">
      <c r="H11085" s="72"/>
    </row>
    <row r="11086" spans="8:8" x14ac:dyDescent="0.25">
      <c r="H11086" s="72"/>
    </row>
    <row r="11087" spans="8:8" x14ac:dyDescent="0.25">
      <c r="H11087" s="72"/>
    </row>
    <row r="11089" spans="8:8" x14ac:dyDescent="0.25">
      <c r="H11089" s="72"/>
    </row>
    <row r="11090" spans="8:8" x14ac:dyDescent="0.25">
      <c r="H11090" s="72"/>
    </row>
    <row r="11092" spans="8:8" x14ac:dyDescent="0.25">
      <c r="H11092" s="72"/>
    </row>
    <row r="11093" spans="8:8" x14ac:dyDescent="0.25">
      <c r="H11093" s="72"/>
    </row>
    <row r="11096" spans="8:8" x14ac:dyDescent="0.25">
      <c r="H11096" s="72"/>
    </row>
    <row r="11097" spans="8:8" x14ac:dyDescent="0.25">
      <c r="H11097" s="72"/>
    </row>
    <row r="11099" spans="8:8" x14ac:dyDescent="0.25">
      <c r="H11099" s="72"/>
    </row>
    <row r="11100" spans="8:8" x14ac:dyDescent="0.25">
      <c r="H11100" s="72"/>
    </row>
    <row r="11101" spans="8:8" x14ac:dyDescent="0.25">
      <c r="H11101" s="72"/>
    </row>
    <row r="11102" spans="8:8" x14ac:dyDescent="0.25">
      <c r="H11102" s="72"/>
    </row>
    <row r="11103" spans="8:8" x14ac:dyDescent="0.25">
      <c r="H11103" s="72"/>
    </row>
    <row r="11105" spans="8:8" x14ac:dyDescent="0.25">
      <c r="H11105" s="72"/>
    </row>
    <row r="11107" spans="8:8" x14ac:dyDescent="0.25">
      <c r="H11107" s="72"/>
    </row>
    <row r="11118" spans="8:8" x14ac:dyDescent="0.25">
      <c r="H11118" s="72"/>
    </row>
    <row r="11121" spans="8:8" x14ac:dyDescent="0.25">
      <c r="H11121" s="72"/>
    </row>
    <row r="11122" spans="8:8" x14ac:dyDescent="0.25">
      <c r="H11122" s="72"/>
    </row>
    <row r="11123" spans="8:8" x14ac:dyDescent="0.25">
      <c r="H11123" s="72"/>
    </row>
    <row r="11126" spans="8:8" x14ac:dyDescent="0.25">
      <c r="H11126" s="72"/>
    </row>
    <row r="11128" spans="8:8" x14ac:dyDescent="0.25">
      <c r="H11128" s="72"/>
    </row>
    <row r="11129" spans="8:8" x14ac:dyDescent="0.25">
      <c r="H11129" s="72"/>
    </row>
    <row r="11131" spans="8:8" x14ac:dyDescent="0.25">
      <c r="H11131" s="72"/>
    </row>
    <row r="11132" spans="8:8" x14ac:dyDescent="0.25">
      <c r="H11132" s="72"/>
    </row>
    <row r="11133" spans="8:8" x14ac:dyDescent="0.25">
      <c r="H11133" s="72"/>
    </row>
    <row r="11134" spans="8:8" x14ac:dyDescent="0.25">
      <c r="H11134" s="72"/>
    </row>
    <row r="11135" spans="8:8" x14ac:dyDescent="0.25">
      <c r="H11135" s="72"/>
    </row>
    <row r="11136" spans="8:8" x14ac:dyDescent="0.25">
      <c r="H11136" s="72"/>
    </row>
    <row r="11137" spans="8:8" x14ac:dyDescent="0.25">
      <c r="H11137" s="72"/>
    </row>
    <row r="11138" spans="8:8" x14ac:dyDescent="0.25">
      <c r="H11138" s="72"/>
    </row>
    <row r="11139" spans="8:8" x14ac:dyDescent="0.25">
      <c r="H11139" s="72"/>
    </row>
    <row r="11141" spans="8:8" x14ac:dyDescent="0.25">
      <c r="H11141" s="72"/>
    </row>
    <row r="11142" spans="8:8" x14ac:dyDescent="0.25">
      <c r="H11142" s="72"/>
    </row>
    <row r="11143" spans="8:8" x14ac:dyDescent="0.25">
      <c r="H11143" s="72"/>
    </row>
    <row r="11144" spans="8:8" x14ac:dyDescent="0.25">
      <c r="H11144" s="72"/>
    </row>
    <row r="11146" spans="8:8" x14ac:dyDescent="0.25">
      <c r="H11146" s="72"/>
    </row>
    <row r="11147" spans="8:8" x14ac:dyDescent="0.25">
      <c r="H11147" s="72"/>
    </row>
    <row r="11148" spans="8:8" x14ac:dyDescent="0.25">
      <c r="H11148" s="72"/>
    </row>
    <row r="11150" spans="8:8" x14ac:dyDescent="0.25">
      <c r="H11150" s="72"/>
    </row>
    <row r="11151" spans="8:8" x14ac:dyDescent="0.25">
      <c r="H11151" s="72"/>
    </row>
    <row r="11152" spans="8:8" x14ac:dyDescent="0.25">
      <c r="H11152" s="72"/>
    </row>
    <row r="11153" spans="8:8" x14ac:dyDescent="0.25">
      <c r="H11153" s="72"/>
    </row>
    <row r="11154" spans="8:8" x14ac:dyDescent="0.25">
      <c r="H11154" s="72"/>
    </row>
    <row r="11155" spans="8:8" x14ac:dyDescent="0.25">
      <c r="H11155" s="72"/>
    </row>
    <row r="11156" spans="8:8" x14ac:dyDescent="0.25">
      <c r="H11156" s="72"/>
    </row>
    <row r="11161" spans="8:8" x14ac:dyDescent="0.25">
      <c r="H11161" s="72"/>
    </row>
    <row r="11165" spans="8:8" x14ac:dyDescent="0.25">
      <c r="H11165" s="72"/>
    </row>
    <row r="11166" spans="8:8" x14ac:dyDescent="0.25">
      <c r="H11166" s="72"/>
    </row>
    <row r="11169" spans="8:8" x14ac:dyDescent="0.25">
      <c r="H11169" s="72"/>
    </row>
    <row r="11170" spans="8:8" x14ac:dyDescent="0.25">
      <c r="H11170" s="72"/>
    </row>
    <row r="11171" spans="8:8" x14ac:dyDescent="0.25">
      <c r="H11171" s="72"/>
    </row>
    <row r="11174" spans="8:8" x14ac:dyDescent="0.25">
      <c r="H11174" s="72"/>
    </row>
    <row r="11175" spans="8:8" x14ac:dyDescent="0.25">
      <c r="H11175" s="72"/>
    </row>
    <row r="11176" spans="8:8" x14ac:dyDescent="0.25">
      <c r="H11176" s="72"/>
    </row>
    <row r="11177" spans="8:8" x14ac:dyDescent="0.25">
      <c r="H11177" s="72"/>
    </row>
    <row r="11178" spans="8:8" x14ac:dyDescent="0.25">
      <c r="H11178" s="72"/>
    </row>
    <row r="11179" spans="8:8" x14ac:dyDescent="0.25">
      <c r="H11179" s="72"/>
    </row>
    <row r="11180" spans="8:8" x14ac:dyDescent="0.25">
      <c r="H11180" s="72"/>
    </row>
    <row r="11181" spans="8:8" x14ac:dyDescent="0.25">
      <c r="H11181" s="72"/>
    </row>
    <row r="11185" spans="8:8" x14ac:dyDescent="0.25">
      <c r="H11185" s="72"/>
    </row>
    <row r="11186" spans="8:8" x14ac:dyDescent="0.25">
      <c r="H11186" s="72"/>
    </row>
    <row r="11189" spans="8:8" x14ac:dyDescent="0.25">
      <c r="H11189" s="72"/>
    </row>
    <row r="11193" spans="8:8" x14ac:dyDescent="0.25">
      <c r="H11193" s="72"/>
    </row>
    <row r="11194" spans="8:8" x14ac:dyDescent="0.25">
      <c r="H11194" s="72"/>
    </row>
    <row r="11195" spans="8:8" x14ac:dyDescent="0.25">
      <c r="H11195" s="72"/>
    </row>
    <row r="11197" spans="8:8" x14ac:dyDescent="0.25">
      <c r="H11197" s="72"/>
    </row>
    <row r="11199" spans="8:8" x14ac:dyDescent="0.25">
      <c r="H11199" s="72"/>
    </row>
    <row r="11200" spans="8:8" x14ac:dyDescent="0.25">
      <c r="H11200" s="72"/>
    </row>
    <row r="11201" spans="8:8" x14ac:dyDescent="0.25">
      <c r="H11201" s="72"/>
    </row>
    <row r="11202" spans="8:8" x14ac:dyDescent="0.25">
      <c r="H11202" s="72"/>
    </row>
    <row r="11203" spans="8:8" x14ac:dyDescent="0.25">
      <c r="H11203" s="72"/>
    </row>
    <row r="11208" spans="8:8" x14ac:dyDescent="0.25">
      <c r="H11208" s="72"/>
    </row>
    <row r="11210" spans="8:8" x14ac:dyDescent="0.25">
      <c r="H11210" s="72"/>
    </row>
    <row r="11211" spans="8:8" x14ac:dyDescent="0.25">
      <c r="H11211" s="72"/>
    </row>
    <row r="11212" spans="8:8" x14ac:dyDescent="0.25">
      <c r="H11212" s="72"/>
    </row>
    <row r="11213" spans="8:8" x14ac:dyDescent="0.25">
      <c r="H11213" s="72"/>
    </row>
    <row r="11214" spans="8:8" x14ac:dyDescent="0.25">
      <c r="H11214" s="72"/>
    </row>
    <row r="11215" spans="8:8" x14ac:dyDescent="0.25">
      <c r="H11215" s="72"/>
    </row>
    <row r="11216" spans="8:8" x14ac:dyDescent="0.25">
      <c r="H11216" s="72"/>
    </row>
    <row r="11217" spans="8:8" x14ac:dyDescent="0.25">
      <c r="H11217" s="72"/>
    </row>
    <row r="11218" spans="8:8" x14ac:dyDescent="0.25">
      <c r="H11218" s="72"/>
    </row>
    <row r="11219" spans="8:8" x14ac:dyDescent="0.25">
      <c r="H11219" s="72"/>
    </row>
    <row r="11220" spans="8:8" x14ac:dyDescent="0.25">
      <c r="H11220" s="72"/>
    </row>
    <row r="11221" spans="8:8" x14ac:dyDescent="0.25">
      <c r="H11221" s="72"/>
    </row>
    <row r="11222" spans="8:8" x14ac:dyDescent="0.25">
      <c r="H11222" s="72"/>
    </row>
    <row r="11223" spans="8:8" x14ac:dyDescent="0.25">
      <c r="H11223" s="72"/>
    </row>
    <row r="11224" spans="8:8" x14ac:dyDescent="0.25">
      <c r="H11224" s="72"/>
    </row>
    <row r="11227" spans="8:8" x14ac:dyDescent="0.25">
      <c r="H11227" s="72"/>
    </row>
    <row r="11228" spans="8:8" x14ac:dyDescent="0.25">
      <c r="H11228" s="72"/>
    </row>
    <row r="11229" spans="8:8" x14ac:dyDescent="0.25">
      <c r="H11229" s="72"/>
    </row>
    <row r="11234" spans="8:8" x14ac:dyDescent="0.25">
      <c r="H11234" s="72"/>
    </row>
    <row r="11235" spans="8:8" x14ac:dyDescent="0.25">
      <c r="H11235" s="72"/>
    </row>
    <row r="11237" spans="8:8" x14ac:dyDescent="0.25">
      <c r="H11237" s="72"/>
    </row>
    <row r="11238" spans="8:8" x14ac:dyDescent="0.25">
      <c r="H11238" s="72"/>
    </row>
    <row r="11240" spans="8:8" x14ac:dyDescent="0.25">
      <c r="H11240" s="72"/>
    </row>
    <row r="11242" spans="8:8" x14ac:dyDescent="0.25">
      <c r="H11242" s="72"/>
    </row>
    <row r="11243" spans="8:8" x14ac:dyDescent="0.25">
      <c r="H11243" s="72"/>
    </row>
    <row r="11246" spans="8:8" x14ac:dyDescent="0.25">
      <c r="H11246" s="72"/>
    </row>
    <row r="11247" spans="8:8" x14ac:dyDescent="0.25">
      <c r="H11247" s="72"/>
    </row>
    <row r="11249" spans="8:8" x14ac:dyDescent="0.25">
      <c r="H11249" s="72"/>
    </row>
    <row r="11250" spans="8:8" x14ac:dyDescent="0.25">
      <c r="H11250" s="72"/>
    </row>
    <row r="11251" spans="8:8" x14ac:dyDescent="0.25">
      <c r="H11251" s="72"/>
    </row>
    <row r="11252" spans="8:8" x14ac:dyDescent="0.25">
      <c r="H11252" s="72"/>
    </row>
    <row r="11253" spans="8:8" x14ac:dyDescent="0.25">
      <c r="H11253" s="72"/>
    </row>
    <row r="11254" spans="8:8" x14ac:dyDescent="0.25">
      <c r="H11254" s="72"/>
    </row>
    <row r="11255" spans="8:8" x14ac:dyDescent="0.25">
      <c r="H11255" s="72"/>
    </row>
    <row r="11256" spans="8:8" x14ac:dyDescent="0.25">
      <c r="H11256" s="72"/>
    </row>
    <row r="11257" spans="8:8" x14ac:dyDescent="0.25">
      <c r="H11257" s="72"/>
    </row>
    <row r="11258" spans="8:8" x14ac:dyDescent="0.25">
      <c r="H11258" s="72"/>
    </row>
    <row r="11259" spans="8:8" x14ac:dyDescent="0.25">
      <c r="H11259" s="72"/>
    </row>
    <row r="11260" spans="8:8" x14ac:dyDescent="0.25">
      <c r="H11260" s="72"/>
    </row>
    <row r="11261" spans="8:8" x14ac:dyDescent="0.25">
      <c r="H11261" s="72"/>
    </row>
    <row r="11262" spans="8:8" x14ac:dyDescent="0.25">
      <c r="H11262" s="72"/>
    </row>
    <row r="11263" spans="8:8" x14ac:dyDescent="0.25">
      <c r="H11263" s="72"/>
    </row>
    <row r="11264" spans="8:8" x14ac:dyDescent="0.25">
      <c r="H11264" s="72"/>
    </row>
    <row r="11269" spans="8:8" x14ac:dyDescent="0.25">
      <c r="H11269" s="72"/>
    </row>
    <row r="11272" spans="8:8" x14ac:dyDescent="0.25">
      <c r="H11272" s="72"/>
    </row>
    <row r="11273" spans="8:8" x14ac:dyDescent="0.25">
      <c r="H11273" s="72"/>
    </row>
    <row r="11274" spans="8:8" x14ac:dyDescent="0.25">
      <c r="H11274" s="72"/>
    </row>
    <row r="11275" spans="8:8" x14ac:dyDescent="0.25">
      <c r="H11275" s="72"/>
    </row>
    <row r="11276" spans="8:8" x14ac:dyDescent="0.25">
      <c r="H11276" s="72"/>
    </row>
    <row r="11277" spans="8:8" x14ac:dyDescent="0.25">
      <c r="H11277" s="72"/>
    </row>
    <row r="11278" spans="8:8" x14ac:dyDescent="0.25">
      <c r="H11278" s="72"/>
    </row>
    <row r="11279" spans="8:8" x14ac:dyDescent="0.25">
      <c r="H11279" s="72"/>
    </row>
    <row r="11280" spans="8:8" x14ac:dyDescent="0.25">
      <c r="H11280" s="72"/>
    </row>
    <row r="11281" spans="8:8" x14ac:dyDescent="0.25">
      <c r="H11281" s="72"/>
    </row>
    <row r="11282" spans="8:8" x14ac:dyDescent="0.25">
      <c r="H11282" s="72"/>
    </row>
    <row r="11284" spans="8:8" x14ac:dyDescent="0.25">
      <c r="H11284" s="72"/>
    </row>
    <row r="11287" spans="8:8" x14ac:dyDescent="0.25">
      <c r="H11287" s="72"/>
    </row>
    <row r="11288" spans="8:8" x14ac:dyDescent="0.25">
      <c r="H11288" s="72"/>
    </row>
    <row r="11289" spans="8:8" x14ac:dyDescent="0.25">
      <c r="H11289" s="72"/>
    </row>
    <row r="11290" spans="8:8" x14ac:dyDescent="0.25">
      <c r="H11290" s="72"/>
    </row>
    <row r="11291" spans="8:8" x14ac:dyDescent="0.25">
      <c r="H11291" s="72"/>
    </row>
    <row r="11292" spans="8:8" x14ac:dyDescent="0.25">
      <c r="H11292" s="72"/>
    </row>
    <row r="11293" spans="8:8" x14ac:dyDescent="0.25">
      <c r="H11293" s="72"/>
    </row>
    <row r="11294" spans="8:8" x14ac:dyDescent="0.25">
      <c r="H11294" s="72"/>
    </row>
    <row r="11295" spans="8:8" x14ac:dyDescent="0.25">
      <c r="H11295" s="72"/>
    </row>
    <row r="11296" spans="8:8" x14ac:dyDescent="0.25">
      <c r="H11296" s="72"/>
    </row>
    <row r="11297" spans="8:8" x14ac:dyDescent="0.25">
      <c r="H11297" s="72"/>
    </row>
    <row r="11299" spans="8:8" x14ac:dyDescent="0.25">
      <c r="H11299" s="72"/>
    </row>
    <row r="11300" spans="8:8" x14ac:dyDescent="0.25">
      <c r="H11300" s="72"/>
    </row>
    <row r="11301" spans="8:8" x14ac:dyDescent="0.25">
      <c r="H11301" s="72"/>
    </row>
    <row r="11302" spans="8:8" x14ac:dyDescent="0.25">
      <c r="H11302" s="72"/>
    </row>
    <row r="11303" spans="8:8" x14ac:dyDescent="0.25">
      <c r="H11303" s="72"/>
    </row>
    <row r="11304" spans="8:8" x14ac:dyDescent="0.25">
      <c r="H11304" s="72"/>
    </row>
    <row r="11305" spans="8:8" x14ac:dyDescent="0.25">
      <c r="H11305" s="72"/>
    </row>
    <row r="11306" spans="8:8" x14ac:dyDescent="0.25">
      <c r="H11306" s="72"/>
    </row>
    <row r="11310" spans="8:8" x14ac:dyDescent="0.25">
      <c r="H11310" s="72"/>
    </row>
    <row r="11311" spans="8:8" x14ac:dyDescent="0.25">
      <c r="H11311" s="72"/>
    </row>
    <row r="11312" spans="8:8" x14ac:dyDescent="0.25">
      <c r="H11312" s="72"/>
    </row>
    <row r="11313" spans="8:8" x14ac:dyDescent="0.25">
      <c r="H11313" s="72"/>
    </row>
    <row r="11314" spans="8:8" x14ac:dyDescent="0.25">
      <c r="H11314" s="72"/>
    </row>
    <row r="11315" spans="8:8" x14ac:dyDescent="0.25">
      <c r="H11315" s="72"/>
    </row>
    <row r="11316" spans="8:8" x14ac:dyDescent="0.25">
      <c r="H11316" s="72"/>
    </row>
    <row r="11317" spans="8:8" x14ac:dyDescent="0.25">
      <c r="H11317" s="72"/>
    </row>
    <row r="11318" spans="8:8" x14ac:dyDescent="0.25">
      <c r="H11318" s="72"/>
    </row>
    <row r="11321" spans="8:8" x14ac:dyDescent="0.25">
      <c r="H11321" s="72"/>
    </row>
    <row r="11327" spans="8:8" x14ac:dyDescent="0.25">
      <c r="H11327" s="72"/>
    </row>
    <row r="11328" spans="8:8" x14ac:dyDescent="0.25">
      <c r="H11328" s="72"/>
    </row>
    <row r="11331" spans="8:8" x14ac:dyDescent="0.25">
      <c r="H11331" s="72"/>
    </row>
    <row r="11332" spans="8:8" x14ac:dyDescent="0.25">
      <c r="H11332" s="72"/>
    </row>
    <row r="11334" spans="8:8" x14ac:dyDescent="0.25">
      <c r="H11334" s="72"/>
    </row>
    <row r="11339" spans="8:8" x14ac:dyDescent="0.25">
      <c r="H11339" s="72"/>
    </row>
    <row r="11340" spans="8:8" x14ac:dyDescent="0.25">
      <c r="H11340" s="72"/>
    </row>
    <row r="11341" spans="8:8" x14ac:dyDescent="0.25">
      <c r="H11341" s="72"/>
    </row>
    <row r="11342" spans="8:8" x14ac:dyDescent="0.25">
      <c r="H11342" s="72"/>
    </row>
    <row r="11343" spans="8:8" x14ac:dyDescent="0.25">
      <c r="H11343" s="72"/>
    </row>
    <row r="11344" spans="8:8" x14ac:dyDescent="0.25">
      <c r="H11344" s="72"/>
    </row>
    <row r="11345" spans="8:8" x14ac:dyDescent="0.25">
      <c r="H11345" s="72"/>
    </row>
    <row r="11346" spans="8:8" x14ac:dyDescent="0.25">
      <c r="H11346" s="72"/>
    </row>
    <row r="11348" spans="8:8" x14ac:dyDescent="0.25">
      <c r="H11348" s="72"/>
    </row>
    <row r="11354" spans="8:8" x14ac:dyDescent="0.25">
      <c r="H11354" s="72"/>
    </row>
    <row r="11365" spans="8:8" x14ac:dyDescent="0.25">
      <c r="H11365" s="72"/>
    </row>
    <row r="11366" spans="8:8" x14ac:dyDescent="0.25">
      <c r="H11366" s="72"/>
    </row>
    <row r="11367" spans="8:8" x14ac:dyDescent="0.25">
      <c r="H11367" s="72"/>
    </row>
    <row r="11369" spans="8:8" x14ac:dyDescent="0.25">
      <c r="H11369" s="72"/>
    </row>
    <row r="11370" spans="8:8" x14ac:dyDescent="0.25">
      <c r="H11370" s="72"/>
    </row>
    <row r="11371" spans="8:8" x14ac:dyDescent="0.25">
      <c r="H11371" s="72"/>
    </row>
    <row r="11372" spans="8:8" x14ac:dyDescent="0.25">
      <c r="H11372" s="72"/>
    </row>
    <row r="11377" spans="8:8" x14ac:dyDescent="0.25">
      <c r="H11377" s="72"/>
    </row>
    <row r="11381" spans="8:8" x14ac:dyDescent="0.25">
      <c r="H11381" s="72"/>
    </row>
    <row r="11385" spans="8:8" x14ac:dyDescent="0.25">
      <c r="H11385" s="72"/>
    </row>
    <row r="11386" spans="8:8" x14ac:dyDescent="0.25">
      <c r="H11386" s="72"/>
    </row>
    <row r="11387" spans="8:8" x14ac:dyDescent="0.25">
      <c r="H11387" s="72"/>
    </row>
    <row r="11390" spans="8:8" x14ac:dyDescent="0.25">
      <c r="H11390" s="72"/>
    </row>
    <row r="11392" spans="8:8" x14ac:dyDescent="0.25">
      <c r="H11392" s="72"/>
    </row>
    <row r="11393" spans="8:8" x14ac:dyDescent="0.25">
      <c r="H11393" s="72"/>
    </row>
    <row r="11394" spans="8:8" x14ac:dyDescent="0.25">
      <c r="H11394" s="72"/>
    </row>
    <row r="11395" spans="8:8" x14ac:dyDescent="0.25">
      <c r="H11395" s="72"/>
    </row>
    <row r="11396" spans="8:8" x14ac:dyDescent="0.25">
      <c r="H11396" s="72"/>
    </row>
    <row r="11397" spans="8:8" x14ac:dyDescent="0.25">
      <c r="H11397" s="72"/>
    </row>
    <row r="11405" spans="8:8" x14ac:dyDescent="0.25">
      <c r="H11405" s="72"/>
    </row>
    <row r="11406" spans="8:8" x14ac:dyDescent="0.25">
      <c r="H11406" s="72"/>
    </row>
    <row r="11407" spans="8:8" x14ac:dyDescent="0.25">
      <c r="H11407" s="72"/>
    </row>
    <row r="11409" spans="8:8" x14ac:dyDescent="0.25">
      <c r="H11409" s="72"/>
    </row>
    <row r="11412" spans="8:8" x14ac:dyDescent="0.25">
      <c r="H11412" s="72"/>
    </row>
    <row r="11413" spans="8:8" x14ac:dyDescent="0.25">
      <c r="H11413" s="72"/>
    </row>
    <row r="11414" spans="8:8" x14ac:dyDescent="0.25">
      <c r="H11414" s="72"/>
    </row>
    <row r="11415" spans="8:8" x14ac:dyDescent="0.25">
      <c r="H11415" s="72"/>
    </row>
    <row r="11416" spans="8:8" x14ac:dyDescent="0.25">
      <c r="H11416" s="72"/>
    </row>
    <row r="11417" spans="8:8" x14ac:dyDescent="0.25">
      <c r="H11417" s="72"/>
    </row>
    <row r="11419" spans="8:8" x14ac:dyDescent="0.25">
      <c r="H11419" s="72"/>
    </row>
    <row r="11420" spans="8:8" x14ac:dyDescent="0.25">
      <c r="H11420" s="72"/>
    </row>
    <row r="11421" spans="8:8" x14ac:dyDescent="0.25">
      <c r="H11421" s="72"/>
    </row>
    <row r="11422" spans="8:8" x14ac:dyDescent="0.25">
      <c r="H11422" s="72"/>
    </row>
    <row r="11423" spans="8:8" x14ac:dyDescent="0.25">
      <c r="H11423" s="72"/>
    </row>
    <row r="11424" spans="8:8" x14ac:dyDescent="0.25">
      <c r="H11424" s="72"/>
    </row>
    <row r="11425" spans="8:8" x14ac:dyDescent="0.25">
      <c r="H11425" s="72"/>
    </row>
    <row r="11426" spans="8:8" x14ac:dyDescent="0.25">
      <c r="H11426" s="72"/>
    </row>
    <row r="11427" spans="8:8" x14ac:dyDescent="0.25">
      <c r="H11427" s="72"/>
    </row>
    <row r="11428" spans="8:8" x14ac:dyDescent="0.25">
      <c r="H11428" s="72"/>
    </row>
    <row r="11434" spans="8:8" x14ac:dyDescent="0.25">
      <c r="H11434" s="72"/>
    </row>
    <row r="11450" spans="8:8" x14ac:dyDescent="0.25">
      <c r="H11450" s="72"/>
    </row>
    <row r="11451" spans="8:8" x14ac:dyDescent="0.25">
      <c r="H11451" s="72"/>
    </row>
    <row r="11456" spans="8:8" x14ac:dyDescent="0.25">
      <c r="H11456" s="72"/>
    </row>
    <row r="11457" spans="8:8" x14ac:dyDescent="0.25">
      <c r="H11457" s="72"/>
    </row>
    <row r="11460" spans="8:8" x14ac:dyDescent="0.25">
      <c r="H11460" s="72"/>
    </row>
    <row r="11461" spans="8:8" x14ac:dyDescent="0.25">
      <c r="H11461" s="72"/>
    </row>
    <row r="11462" spans="8:8" x14ac:dyDescent="0.25">
      <c r="H11462" s="72"/>
    </row>
    <row r="11463" spans="8:8" x14ac:dyDescent="0.25">
      <c r="H11463" s="72"/>
    </row>
    <row r="11464" spans="8:8" x14ac:dyDescent="0.25">
      <c r="H11464" s="72"/>
    </row>
    <row r="11465" spans="8:8" x14ac:dyDescent="0.25">
      <c r="H11465" s="72"/>
    </row>
    <row r="11466" spans="8:8" x14ac:dyDescent="0.25">
      <c r="H11466" s="72"/>
    </row>
    <row r="11467" spans="8:8" x14ac:dyDescent="0.25">
      <c r="H11467" s="72"/>
    </row>
    <row r="11468" spans="8:8" x14ac:dyDescent="0.25">
      <c r="H11468" s="72"/>
    </row>
    <row r="11473" spans="8:8" x14ac:dyDescent="0.25">
      <c r="H11473" s="72"/>
    </row>
    <row r="11476" spans="8:8" x14ac:dyDescent="0.25">
      <c r="H11476" s="72"/>
    </row>
    <row r="11478" spans="8:8" x14ac:dyDescent="0.25">
      <c r="H11478" s="72"/>
    </row>
    <row r="11481" spans="8:8" x14ac:dyDescent="0.25">
      <c r="H11481" s="72"/>
    </row>
    <row r="11482" spans="8:8" x14ac:dyDescent="0.25">
      <c r="H11482" s="72"/>
    </row>
    <row r="11483" spans="8:8" x14ac:dyDescent="0.25">
      <c r="H11483" s="72"/>
    </row>
    <row r="11484" spans="8:8" x14ac:dyDescent="0.25">
      <c r="H11484" s="72"/>
    </row>
    <row r="11485" spans="8:8" x14ac:dyDescent="0.25">
      <c r="H11485" s="72"/>
    </row>
    <row r="11486" spans="8:8" x14ac:dyDescent="0.25">
      <c r="H11486" s="72"/>
    </row>
    <row r="11488" spans="8:8" x14ac:dyDescent="0.25">
      <c r="H11488" s="72"/>
    </row>
    <row r="11495" spans="8:8" x14ac:dyDescent="0.25">
      <c r="H11495" s="72"/>
    </row>
    <row r="11496" spans="8:8" x14ac:dyDescent="0.25">
      <c r="H11496" s="72"/>
    </row>
    <row r="11506" spans="8:8" x14ac:dyDescent="0.25">
      <c r="H11506" s="72"/>
    </row>
    <row r="11507" spans="8:8" x14ac:dyDescent="0.25">
      <c r="H11507" s="72"/>
    </row>
    <row r="11508" spans="8:8" x14ac:dyDescent="0.25">
      <c r="H11508" s="72"/>
    </row>
    <row r="11509" spans="8:8" x14ac:dyDescent="0.25">
      <c r="H11509" s="72"/>
    </row>
    <row r="11510" spans="8:8" x14ac:dyDescent="0.25">
      <c r="H11510" s="72"/>
    </row>
    <row r="11511" spans="8:8" x14ac:dyDescent="0.25">
      <c r="H11511" s="72"/>
    </row>
    <row r="11512" spans="8:8" x14ac:dyDescent="0.25">
      <c r="H11512" s="72"/>
    </row>
    <row r="11513" spans="8:8" x14ac:dyDescent="0.25">
      <c r="H11513" s="72"/>
    </row>
    <row r="11514" spans="8:8" x14ac:dyDescent="0.25">
      <c r="H11514" s="72"/>
    </row>
    <row r="11515" spans="8:8" x14ac:dyDescent="0.25">
      <c r="H11515" s="72"/>
    </row>
    <row r="11520" spans="8:8" x14ac:dyDescent="0.25">
      <c r="H11520" s="72"/>
    </row>
    <row r="11522" spans="8:8" x14ac:dyDescent="0.25">
      <c r="H11522" s="72"/>
    </row>
    <row r="11523" spans="8:8" x14ac:dyDescent="0.25">
      <c r="H11523" s="72"/>
    </row>
    <row r="11524" spans="8:8" x14ac:dyDescent="0.25">
      <c r="H11524" s="72"/>
    </row>
    <row r="11525" spans="8:8" x14ac:dyDescent="0.25">
      <c r="H11525" s="72"/>
    </row>
    <row r="11527" spans="8:8" x14ac:dyDescent="0.25">
      <c r="H11527" s="72"/>
    </row>
    <row r="11528" spans="8:8" x14ac:dyDescent="0.25">
      <c r="H11528" s="72"/>
    </row>
    <row r="11531" spans="8:8" x14ac:dyDescent="0.25">
      <c r="H11531" s="72"/>
    </row>
    <row r="11532" spans="8:8" x14ac:dyDescent="0.25">
      <c r="H11532" s="72"/>
    </row>
    <row r="11534" spans="8:8" x14ac:dyDescent="0.25">
      <c r="H11534" s="72"/>
    </row>
    <row r="11535" spans="8:8" x14ac:dyDescent="0.25">
      <c r="H11535" s="72"/>
    </row>
    <row r="11536" spans="8:8" x14ac:dyDescent="0.25">
      <c r="H11536" s="72"/>
    </row>
    <row r="11537" spans="8:8" x14ac:dyDescent="0.25">
      <c r="H11537" s="72"/>
    </row>
    <row r="11538" spans="8:8" x14ac:dyDescent="0.25">
      <c r="H11538" s="72"/>
    </row>
    <row r="11539" spans="8:8" x14ac:dyDescent="0.25">
      <c r="H11539" s="72"/>
    </row>
    <row r="11540" spans="8:8" x14ac:dyDescent="0.25">
      <c r="H11540" s="72"/>
    </row>
    <row r="11541" spans="8:8" x14ac:dyDescent="0.25">
      <c r="H11541" s="72"/>
    </row>
    <row r="11543" spans="8:8" x14ac:dyDescent="0.25">
      <c r="H11543" s="72"/>
    </row>
    <row r="11548" spans="8:8" x14ac:dyDescent="0.25">
      <c r="H11548" s="72"/>
    </row>
    <row r="11549" spans="8:8" x14ac:dyDescent="0.25">
      <c r="H11549" s="72"/>
    </row>
    <row r="11550" spans="8:8" x14ac:dyDescent="0.25">
      <c r="H11550" s="72"/>
    </row>
    <row r="11552" spans="8:8" x14ac:dyDescent="0.25">
      <c r="H11552" s="72"/>
    </row>
    <row r="11553" spans="8:8" x14ac:dyDescent="0.25">
      <c r="H11553" s="72"/>
    </row>
    <row r="11554" spans="8:8" x14ac:dyDescent="0.25">
      <c r="H11554" s="72"/>
    </row>
    <row r="11555" spans="8:8" x14ac:dyDescent="0.25">
      <c r="H11555" s="72"/>
    </row>
    <row r="11556" spans="8:8" x14ac:dyDescent="0.25">
      <c r="H11556" s="72"/>
    </row>
    <row r="11557" spans="8:8" x14ac:dyDescent="0.25">
      <c r="H11557" s="72"/>
    </row>
    <row r="11558" spans="8:8" x14ac:dyDescent="0.25">
      <c r="H11558" s="72"/>
    </row>
    <row r="11559" spans="8:8" x14ac:dyDescent="0.25">
      <c r="H11559" s="72"/>
    </row>
    <row r="11560" spans="8:8" x14ac:dyDescent="0.25">
      <c r="H11560" s="72"/>
    </row>
    <row r="11561" spans="8:8" x14ac:dyDescent="0.25">
      <c r="H11561" s="72"/>
    </row>
    <row r="11562" spans="8:8" x14ac:dyDescent="0.25">
      <c r="H11562" s="72"/>
    </row>
    <row r="11563" spans="8:8" x14ac:dyDescent="0.25">
      <c r="H11563" s="72"/>
    </row>
    <row r="11564" spans="8:8" x14ac:dyDescent="0.25">
      <c r="H11564" s="72"/>
    </row>
    <row r="11565" spans="8:8" x14ac:dyDescent="0.25">
      <c r="H11565" s="72"/>
    </row>
    <row r="11567" spans="8:8" x14ac:dyDescent="0.25">
      <c r="H11567" s="72"/>
    </row>
    <row r="11568" spans="8:8" x14ac:dyDescent="0.25">
      <c r="H11568" s="72"/>
    </row>
    <row r="11572" spans="8:8" x14ac:dyDescent="0.25">
      <c r="H11572" s="72"/>
    </row>
    <row r="11573" spans="8:8" x14ac:dyDescent="0.25">
      <c r="H11573" s="72"/>
    </row>
    <row r="11574" spans="8:8" x14ac:dyDescent="0.25">
      <c r="H11574" s="72"/>
    </row>
    <row r="11575" spans="8:8" x14ac:dyDescent="0.25">
      <c r="H11575" s="72"/>
    </row>
    <row r="11576" spans="8:8" x14ac:dyDescent="0.25">
      <c r="H11576" s="72"/>
    </row>
    <row r="11577" spans="8:8" x14ac:dyDescent="0.25">
      <c r="H11577" s="72"/>
    </row>
    <row r="11578" spans="8:8" x14ac:dyDescent="0.25">
      <c r="H11578" s="72"/>
    </row>
    <row r="11579" spans="8:8" x14ac:dyDescent="0.25">
      <c r="H11579" s="72"/>
    </row>
    <row r="11580" spans="8:8" x14ac:dyDescent="0.25">
      <c r="H11580" s="72"/>
    </row>
    <row r="11581" spans="8:8" x14ac:dyDescent="0.25">
      <c r="H11581" s="72"/>
    </row>
    <row r="11582" spans="8:8" x14ac:dyDescent="0.25">
      <c r="H11582" s="72"/>
    </row>
    <row r="11583" spans="8:8" x14ac:dyDescent="0.25">
      <c r="H11583" s="72"/>
    </row>
    <row r="11584" spans="8:8" x14ac:dyDescent="0.25">
      <c r="H11584" s="72"/>
    </row>
    <row r="11587" spans="8:8" x14ac:dyDescent="0.25">
      <c r="H11587" s="72"/>
    </row>
    <row r="11588" spans="8:8" x14ac:dyDescent="0.25">
      <c r="H11588" s="72"/>
    </row>
    <row r="11590" spans="8:8" x14ac:dyDescent="0.25">
      <c r="H11590" s="72"/>
    </row>
    <row r="11591" spans="8:8" x14ac:dyDescent="0.25">
      <c r="H11591" s="72"/>
    </row>
    <row r="11603" spans="8:8" x14ac:dyDescent="0.25">
      <c r="H11603" s="72"/>
    </row>
    <row r="11604" spans="8:8" x14ac:dyDescent="0.25">
      <c r="H11604" s="72"/>
    </row>
    <row r="11605" spans="8:8" x14ac:dyDescent="0.25">
      <c r="H11605" s="72"/>
    </row>
    <row r="11606" spans="8:8" x14ac:dyDescent="0.25">
      <c r="H11606" s="72"/>
    </row>
    <row r="11612" spans="8:8" x14ac:dyDescent="0.25">
      <c r="H11612" s="72"/>
    </row>
    <row r="11623" spans="8:8" x14ac:dyDescent="0.25">
      <c r="H11623" s="72"/>
    </row>
    <row r="11624" spans="8:8" x14ac:dyDescent="0.25">
      <c r="H11624" s="72"/>
    </row>
    <row r="11625" spans="8:8" x14ac:dyDescent="0.25">
      <c r="H11625" s="72"/>
    </row>
    <row r="11628" spans="8:8" x14ac:dyDescent="0.25">
      <c r="H11628" s="72"/>
    </row>
    <row r="11629" spans="8:8" x14ac:dyDescent="0.25">
      <c r="H11629" s="72"/>
    </row>
    <row r="11632" spans="8:8" x14ac:dyDescent="0.25">
      <c r="H11632" s="72"/>
    </row>
    <row r="11633" spans="8:8" x14ac:dyDescent="0.25">
      <c r="H11633" s="72"/>
    </row>
    <row r="11634" spans="8:8" x14ac:dyDescent="0.25">
      <c r="H11634" s="72"/>
    </row>
    <row r="11635" spans="8:8" x14ac:dyDescent="0.25">
      <c r="H11635" s="72"/>
    </row>
    <row r="11636" spans="8:8" x14ac:dyDescent="0.25">
      <c r="H11636" s="72"/>
    </row>
    <row r="11637" spans="8:8" x14ac:dyDescent="0.25">
      <c r="H11637" s="72"/>
    </row>
    <row r="11638" spans="8:8" x14ac:dyDescent="0.25">
      <c r="H11638" s="72"/>
    </row>
    <row r="11639" spans="8:8" x14ac:dyDescent="0.25">
      <c r="H11639" s="72"/>
    </row>
    <row r="11640" spans="8:8" x14ac:dyDescent="0.25">
      <c r="H11640" s="72"/>
    </row>
    <row r="11642" spans="8:8" x14ac:dyDescent="0.25">
      <c r="H11642" s="72"/>
    </row>
    <row r="11646" spans="8:8" x14ac:dyDescent="0.25">
      <c r="H11646" s="72"/>
    </row>
    <row r="11648" spans="8:8" x14ac:dyDescent="0.25">
      <c r="H11648" s="72"/>
    </row>
    <row r="11650" spans="8:8" x14ac:dyDescent="0.25">
      <c r="H11650" s="72"/>
    </row>
    <row r="11651" spans="8:8" x14ac:dyDescent="0.25">
      <c r="H11651" s="72"/>
    </row>
    <row r="11652" spans="8:8" x14ac:dyDescent="0.25">
      <c r="H11652" s="72"/>
    </row>
    <row r="11653" spans="8:8" x14ac:dyDescent="0.25">
      <c r="H11653" s="72"/>
    </row>
    <row r="11654" spans="8:8" x14ac:dyDescent="0.25">
      <c r="H11654" s="72"/>
    </row>
    <row r="11658" spans="8:8" x14ac:dyDescent="0.25">
      <c r="H11658" s="72"/>
    </row>
    <row r="11659" spans="8:8" x14ac:dyDescent="0.25">
      <c r="H11659" s="72"/>
    </row>
    <row r="11661" spans="8:8" x14ac:dyDescent="0.25">
      <c r="H11661" s="72"/>
    </row>
    <row r="11662" spans="8:8" x14ac:dyDescent="0.25">
      <c r="H11662" s="72"/>
    </row>
    <row r="11664" spans="8:8" x14ac:dyDescent="0.25">
      <c r="H11664" s="72"/>
    </row>
    <row r="11667" spans="8:8" x14ac:dyDescent="0.25">
      <c r="H11667" s="72"/>
    </row>
    <row r="11677" spans="8:8" x14ac:dyDescent="0.25">
      <c r="H11677" s="72"/>
    </row>
    <row r="11678" spans="8:8" x14ac:dyDescent="0.25">
      <c r="H11678" s="72"/>
    </row>
    <row r="11679" spans="8:8" x14ac:dyDescent="0.25">
      <c r="H11679" s="72"/>
    </row>
    <row r="11681" spans="8:8" x14ac:dyDescent="0.25">
      <c r="H11681" s="72"/>
    </row>
    <row r="11683" spans="8:8" x14ac:dyDescent="0.25">
      <c r="H11683" s="72"/>
    </row>
    <row r="11684" spans="8:8" x14ac:dyDescent="0.25">
      <c r="H11684" s="72"/>
    </row>
    <row r="11685" spans="8:8" x14ac:dyDescent="0.25">
      <c r="H11685" s="72"/>
    </row>
    <row r="11686" spans="8:8" x14ac:dyDescent="0.25">
      <c r="H11686" s="72"/>
    </row>
    <row r="11687" spans="8:8" x14ac:dyDescent="0.25">
      <c r="H11687" s="72"/>
    </row>
    <row r="11688" spans="8:8" x14ac:dyDescent="0.25">
      <c r="H11688" s="72"/>
    </row>
    <row r="11693" spans="8:8" x14ac:dyDescent="0.25">
      <c r="H11693" s="72"/>
    </row>
    <row r="11704" spans="8:8" x14ac:dyDescent="0.25">
      <c r="H11704" s="72"/>
    </row>
    <row r="11705" spans="8:8" x14ac:dyDescent="0.25">
      <c r="H11705" s="72"/>
    </row>
    <row r="11706" spans="8:8" x14ac:dyDescent="0.25">
      <c r="H11706" s="72"/>
    </row>
    <row r="11707" spans="8:8" x14ac:dyDescent="0.25">
      <c r="H11707" s="72"/>
    </row>
    <row r="11708" spans="8:8" x14ac:dyDescent="0.25">
      <c r="H11708" s="72"/>
    </row>
    <row r="11709" spans="8:8" x14ac:dyDescent="0.25">
      <c r="H11709" s="72"/>
    </row>
    <row r="11710" spans="8:8" x14ac:dyDescent="0.25">
      <c r="H11710" s="72"/>
    </row>
    <row r="11711" spans="8:8" x14ac:dyDescent="0.25">
      <c r="H11711" s="72"/>
    </row>
    <row r="11712" spans="8:8" x14ac:dyDescent="0.25">
      <c r="H11712" s="72"/>
    </row>
    <row r="11713" spans="8:8" x14ac:dyDescent="0.25">
      <c r="H11713" s="72"/>
    </row>
    <row r="11714" spans="8:8" x14ac:dyDescent="0.25">
      <c r="H11714" s="72"/>
    </row>
    <row r="11715" spans="8:8" x14ac:dyDescent="0.25">
      <c r="H11715" s="72"/>
    </row>
    <row r="11716" spans="8:8" x14ac:dyDescent="0.25">
      <c r="H11716" s="72"/>
    </row>
    <row r="11718" spans="8:8" x14ac:dyDescent="0.25">
      <c r="H11718" s="72"/>
    </row>
    <row r="11721" spans="8:8" x14ac:dyDescent="0.25">
      <c r="H11721" s="72"/>
    </row>
    <row r="11726" spans="8:8" x14ac:dyDescent="0.25">
      <c r="H11726" s="72"/>
    </row>
    <row r="11728" spans="8:8" x14ac:dyDescent="0.25">
      <c r="H11728" s="72"/>
    </row>
    <row r="11730" spans="8:8" x14ac:dyDescent="0.25">
      <c r="H11730" s="72"/>
    </row>
    <row r="11731" spans="8:8" x14ac:dyDescent="0.25">
      <c r="H11731" s="72"/>
    </row>
    <row r="11732" spans="8:8" x14ac:dyDescent="0.25">
      <c r="H11732" s="72"/>
    </row>
    <row r="11733" spans="8:8" x14ac:dyDescent="0.25">
      <c r="H11733" s="72"/>
    </row>
    <row r="11734" spans="8:8" x14ac:dyDescent="0.25">
      <c r="H11734" s="72"/>
    </row>
    <row r="11735" spans="8:8" x14ac:dyDescent="0.25">
      <c r="H11735" s="72"/>
    </row>
    <row r="11736" spans="8:8" x14ac:dyDescent="0.25">
      <c r="H11736" s="72"/>
    </row>
    <row r="11737" spans="8:8" x14ac:dyDescent="0.25">
      <c r="H11737" s="72"/>
    </row>
    <row r="11738" spans="8:8" x14ac:dyDescent="0.25">
      <c r="H11738" s="72"/>
    </row>
    <row r="11742" spans="8:8" x14ac:dyDescent="0.25">
      <c r="H11742" s="72"/>
    </row>
    <row r="11750" spans="8:8" x14ac:dyDescent="0.25">
      <c r="H11750" s="72"/>
    </row>
    <row r="11757" spans="8:8" x14ac:dyDescent="0.25">
      <c r="H11757" s="72"/>
    </row>
    <row r="11758" spans="8:8" x14ac:dyDescent="0.25">
      <c r="H11758" s="72"/>
    </row>
    <row r="11759" spans="8:8" x14ac:dyDescent="0.25">
      <c r="H11759" s="72"/>
    </row>
    <row r="11760" spans="8:8" x14ac:dyDescent="0.25">
      <c r="H11760" s="72"/>
    </row>
    <row r="11761" spans="8:8" x14ac:dyDescent="0.25">
      <c r="H11761" s="72"/>
    </row>
    <row r="11762" spans="8:8" x14ac:dyDescent="0.25">
      <c r="H11762" s="72"/>
    </row>
    <row r="11763" spans="8:8" x14ac:dyDescent="0.25">
      <c r="H11763" s="72"/>
    </row>
    <row r="11764" spans="8:8" x14ac:dyDescent="0.25">
      <c r="H11764" s="72"/>
    </row>
    <row r="11765" spans="8:8" x14ac:dyDescent="0.25">
      <c r="H11765" s="72"/>
    </row>
    <row r="11766" spans="8:8" x14ac:dyDescent="0.25">
      <c r="H11766" s="72"/>
    </row>
    <row r="11767" spans="8:8" x14ac:dyDescent="0.25">
      <c r="H11767" s="72"/>
    </row>
    <row r="11768" spans="8:8" x14ac:dyDescent="0.25">
      <c r="H11768" s="72"/>
    </row>
    <row r="11769" spans="8:8" x14ac:dyDescent="0.25">
      <c r="H11769" s="72"/>
    </row>
    <row r="11770" spans="8:8" x14ac:dyDescent="0.25">
      <c r="H11770" s="72"/>
    </row>
    <row r="11772" spans="8:8" x14ac:dyDescent="0.25">
      <c r="H11772" s="72"/>
    </row>
    <row r="11773" spans="8:8" x14ac:dyDescent="0.25">
      <c r="H11773" s="72"/>
    </row>
    <row r="11774" spans="8:8" x14ac:dyDescent="0.25">
      <c r="H11774" s="72"/>
    </row>
    <row r="11775" spans="8:8" x14ac:dyDescent="0.25">
      <c r="H11775" s="72"/>
    </row>
    <row r="11776" spans="8:8" x14ac:dyDescent="0.25">
      <c r="H11776" s="72"/>
    </row>
    <row r="11777" spans="8:8" x14ac:dyDescent="0.25">
      <c r="H11777" s="72"/>
    </row>
    <row r="11778" spans="8:8" x14ac:dyDescent="0.25">
      <c r="H11778" s="72"/>
    </row>
    <row r="11780" spans="8:8" x14ac:dyDescent="0.25">
      <c r="H11780" s="72"/>
    </row>
    <row r="11781" spans="8:8" x14ac:dyDescent="0.25">
      <c r="H11781" s="72"/>
    </row>
    <row r="11783" spans="8:8" x14ac:dyDescent="0.25">
      <c r="H11783" s="72"/>
    </row>
    <row r="11784" spans="8:8" x14ac:dyDescent="0.25">
      <c r="H11784" s="72"/>
    </row>
    <row r="11785" spans="8:8" x14ac:dyDescent="0.25">
      <c r="H11785" s="72"/>
    </row>
    <row r="11786" spans="8:8" x14ac:dyDescent="0.25">
      <c r="H11786" s="72"/>
    </row>
    <row r="11787" spans="8:8" x14ac:dyDescent="0.25">
      <c r="H11787" s="72"/>
    </row>
    <row r="11788" spans="8:8" x14ac:dyDescent="0.25">
      <c r="H11788" s="72"/>
    </row>
    <row r="11789" spans="8:8" x14ac:dyDescent="0.25">
      <c r="H11789" s="72"/>
    </row>
    <row r="11790" spans="8:8" x14ac:dyDescent="0.25">
      <c r="H11790" s="72"/>
    </row>
    <row r="11791" spans="8:8" x14ac:dyDescent="0.25">
      <c r="H11791" s="72"/>
    </row>
    <row r="11792" spans="8:8" x14ac:dyDescent="0.25">
      <c r="H11792" s="72"/>
    </row>
    <row r="11794" spans="8:8" x14ac:dyDescent="0.25">
      <c r="H11794" s="72"/>
    </row>
    <row r="11795" spans="8:8" x14ac:dyDescent="0.25">
      <c r="H11795" s="72"/>
    </row>
    <row r="11796" spans="8:8" x14ac:dyDescent="0.25">
      <c r="H11796" s="72"/>
    </row>
    <row r="11798" spans="8:8" x14ac:dyDescent="0.25">
      <c r="H11798" s="72"/>
    </row>
    <row r="11799" spans="8:8" x14ac:dyDescent="0.25">
      <c r="H11799" s="72"/>
    </row>
    <row r="11800" spans="8:8" x14ac:dyDescent="0.25">
      <c r="H11800" s="72"/>
    </row>
    <row r="11801" spans="8:8" x14ac:dyDescent="0.25">
      <c r="H11801" s="72"/>
    </row>
    <row r="11804" spans="8:8" x14ac:dyDescent="0.25">
      <c r="H11804" s="72"/>
    </row>
    <row r="11805" spans="8:8" x14ac:dyDescent="0.25">
      <c r="H11805" s="72"/>
    </row>
    <row r="11806" spans="8:8" x14ac:dyDescent="0.25">
      <c r="H11806" s="72"/>
    </row>
    <row r="11807" spans="8:8" x14ac:dyDescent="0.25">
      <c r="H11807" s="72"/>
    </row>
    <row r="11808" spans="8:8" x14ac:dyDescent="0.25">
      <c r="H11808" s="72"/>
    </row>
    <row r="11809" spans="8:8" x14ac:dyDescent="0.25">
      <c r="H11809" s="72"/>
    </row>
    <row r="11810" spans="8:8" x14ac:dyDescent="0.25">
      <c r="H11810" s="72"/>
    </row>
    <row r="11811" spans="8:8" x14ac:dyDescent="0.25">
      <c r="H11811" s="72"/>
    </row>
    <row r="11812" spans="8:8" x14ac:dyDescent="0.25">
      <c r="H11812" s="72"/>
    </row>
    <row r="11813" spans="8:8" x14ac:dyDescent="0.25">
      <c r="H11813" s="72"/>
    </row>
    <row r="11814" spans="8:8" x14ac:dyDescent="0.25">
      <c r="H11814" s="72"/>
    </row>
    <row r="11815" spans="8:8" x14ac:dyDescent="0.25">
      <c r="H11815" s="72"/>
    </row>
    <row r="11816" spans="8:8" x14ac:dyDescent="0.25">
      <c r="H11816" s="72"/>
    </row>
    <row r="11817" spans="8:8" x14ac:dyDescent="0.25">
      <c r="H11817" s="72"/>
    </row>
    <row r="11818" spans="8:8" x14ac:dyDescent="0.25">
      <c r="H11818" s="72"/>
    </row>
    <row r="11819" spans="8:8" x14ac:dyDescent="0.25">
      <c r="H11819" s="72"/>
    </row>
    <row r="11831" spans="8:8" x14ac:dyDescent="0.25">
      <c r="H11831" s="72"/>
    </row>
    <row r="11832" spans="8:8" x14ac:dyDescent="0.25">
      <c r="H11832" s="72"/>
    </row>
    <row r="11833" spans="8:8" x14ac:dyDescent="0.25">
      <c r="H11833" s="72"/>
    </row>
    <row r="11834" spans="8:8" x14ac:dyDescent="0.25">
      <c r="H11834" s="72"/>
    </row>
    <row r="11835" spans="8:8" x14ac:dyDescent="0.25">
      <c r="H11835" s="72"/>
    </row>
    <row r="11836" spans="8:8" x14ac:dyDescent="0.25">
      <c r="H11836" s="72"/>
    </row>
    <row r="11837" spans="8:8" x14ac:dyDescent="0.25">
      <c r="H11837" s="72"/>
    </row>
    <row r="11838" spans="8:8" x14ac:dyDescent="0.25">
      <c r="H11838" s="72"/>
    </row>
    <row r="11839" spans="8:8" x14ac:dyDescent="0.25">
      <c r="H11839" s="72"/>
    </row>
    <row r="11840" spans="8:8" x14ac:dyDescent="0.25">
      <c r="H11840" s="72"/>
    </row>
    <row r="11843" spans="8:8" x14ac:dyDescent="0.25">
      <c r="H11843" s="72"/>
    </row>
    <row r="11846" spans="8:8" x14ac:dyDescent="0.25">
      <c r="H11846" s="72"/>
    </row>
    <row r="11848" spans="8:8" x14ac:dyDescent="0.25">
      <c r="H11848" s="72"/>
    </row>
    <row r="11849" spans="8:8" x14ac:dyDescent="0.25">
      <c r="H11849" s="72"/>
    </row>
    <row r="11850" spans="8:8" x14ac:dyDescent="0.25">
      <c r="H11850" s="72"/>
    </row>
    <row r="11851" spans="8:8" x14ac:dyDescent="0.25">
      <c r="H11851" s="72"/>
    </row>
    <row r="11852" spans="8:8" x14ac:dyDescent="0.25">
      <c r="H11852" s="72"/>
    </row>
    <row r="11853" spans="8:8" x14ac:dyDescent="0.25">
      <c r="H11853" s="72"/>
    </row>
    <row r="11856" spans="8:8" x14ac:dyDescent="0.25">
      <c r="H11856" s="72"/>
    </row>
    <row r="11857" spans="8:8" x14ac:dyDescent="0.25">
      <c r="H11857" s="72"/>
    </row>
    <row r="11859" spans="8:8" x14ac:dyDescent="0.25">
      <c r="H11859" s="72"/>
    </row>
    <row r="11860" spans="8:8" x14ac:dyDescent="0.25">
      <c r="H11860" s="72"/>
    </row>
    <row r="11861" spans="8:8" x14ac:dyDescent="0.25">
      <c r="H11861" s="72"/>
    </row>
    <row r="11862" spans="8:8" x14ac:dyDescent="0.25">
      <c r="H11862" s="72"/>
    </row>
    <row r="11863" spans="8:8" x14ac:dyDescent="0.25">
      <c r="H11863" s="72"/>
    </row>
    <row r="11864" spans="8:8" x14ac:dyDescent="0.25">
      <c r="H11864" s="72"/>
    </row>
    <row r="11865" spans="8:8" x14ac:dyDescent="0.25">
      <c r="H11865" s="72"/>
    </row>
    <row r="11866" spans="8:8" x14ac:dyDescent="0.25">
      <c r="H11866" s="72"/>
    </row>
    <row r="11867" spans="8:8" x14ac:dyDescent="0.25">
      <c r="H11867" s="72"/>
    </row>
    <row r="11868" spans="8:8" x14ac:dyDescent="0.25">
      <c r="H11868" s="72"/>
    </row>
    <row r="11869" spans="8:8" x14ac:dyDescent="0.25">
      <c r="H11869" s="72"/>
    </row>
    <row r="11870" spans="8:8" x14ac:dyDescent="0.25">
      <c r="H11870" s="72"/>
    </row>
    <row r="11871" spans="8:8" x14ac:dyDescent="0.25">
      <c r="H11871" s="72"/>
    </row>
    <row r="11872" spans="8:8" x14ac:dyDescent="0.25">
      <c r="H11872" s="72"/>
    </row>
    <row r="11873" spans="8:8" x14ac:dyDescent="0.25">
      <c r="H11873" s="72"/>
    </row>
    <row r="11874" spans="8:8" x14ac:dyDescent="0.25">
      <c r="H11874" s="72"/>
    </row>
    <row r="11875" spans="8:8" x14ac:dyDescent="0.25">
      <c r="H11875" s="72"/>
    </row>
    <row r="11876" spans="8:8" x14ac:dyDescent="0.25">
      <c r="H11876" s="72"/>
    </row>
    <row r="11877" spans="8:8" x14ac:dyDescent="0.25">
      <c r="H11877" s="72"/>
    </row>
    <row r="11878" spans="8:8" x14ac:dyDescent="0.25">
      <c r="H11878" s="72"/>
    </row>
    <row r="11879" spans="8:8" x14ac:dyDescent="0.25">
      <c r="H11879" s="72"/>
    </row>
    <row r="11880" spans="8:8" x14ac:dyDescent="0.25">
      <c r="H11880" s="72"/>
    </row>
    <row r="11881" spans="8:8" x14ac:dyDescent="0.25">
      <c r="H11881" s="72"/>
    </row>
    <row r="11882" spans="8:8" x14ac:dyDescent="0.25">
      <c r="H11882" s="72"/>
    </row>
    <row r="11883" spans="8:8" x14ac:dyDescent="0.25">
      <c r="H11883" s="72"/>
    </row>
    <row r="11884" spans="8:8" x14ac:dyDescent="0.25">
      <c r="H11884" s="72"/>
    </row>
    <row r="11885" spans="8:8" x14ac:dyDescent="0.25">
      <c r="H11885" s="72"/>
    </row>
    <row r="11886" spans="8:8" x14ac:dyDescent="0.25">
      <c r="H11886" s="72"/>
    </row>
    <row r="11890" spans="8:8" x14ac:dyDescent="0.25">
      <c r="H11890" s="72"/>
    </row>
    <row r="11893" spans="8:8" x14ac:dyDescent="0.25">
      <c r="H11893" s="72"/>
    </row>
    <row r="11895" spans="8:8" x14ac:dyDescent="0.25">
      <c r="H11895" s="72"/>
    </row>
    <row r="11896" spans="8:8" x14ac:dyDescent="0.25">
      <c r="H11896" s="72"/>
    </row>
    <row r="11899" spans="8:8" x14ac:dyDescent="0.25">
      <c r="H11899" s="72"/>
    </row>
    <row r="11900" spans="8:8" x14ac:dyDescent="0.25">
      <c r="H11900" s="72"/>
    </row>
    <row r="11901" spans="8:8" x14ac:dyDescent="0.25">
      <c r="H11901" s="72"/>
    </row>
    <row r="11903" spans="8:8" x14ac:dyDescent="0.25">
      <c r="H11903" s="72"/>
    </row>
    <row r="11904" spans="8:8" x14ac:dyDescent="0.25">
      <c r="H11904" s="72"/>
    </row>
    <row r="11905" spans="8:8" x14ac:dyDescent="0.25">
      <c r="H11905" s="72"/>
    </row>
    <row r="11906" spans="8:8" x14ac:dyDescent="0.25">
      <c r="H11906" s="72"/>
    </row>
    <row r="11907" spans="8:8" x14ac:dyDescent="0.25">
      <c r="H11907" s="72"/>
    </row>
    <row r="11908" spans="8:8" x14ac:dyDescent="0.25">
      <c r="H11908" s="72"/>
    </row>
    <row r="11909" spans="8:8" x14ac:dyDescent="0.25">
      <c r="H11909" s="72"/>
    </row>
    <row r="11910" spans="8:8" x14ac:dyDescent="0.25">
      <c r="H11910" s="72"/>
    </row>
    <row r="11911" spans="8:8" x14ac:dyDescent="0.25">
      <c r="H11911" s="72"/>
    </row>
    <row r="11912" spans="8:8" x14ac:dyDescent="0.25">
      <c r="H11912" s="72"/>
    </row>
    <row r="11913" spans="8:8" x14ac:dyDescent="0.25">
      <c r="H11913" s="72"/>
    </row>
    <row r="11916" spans="8:8" x14ac:dyDescent="0.25">
      <c r="H11916" s="72"/>
    </row>
    <row r="11917" spans="8:8" x14ac:dyDescent="0.25">
      <c r="H11917" s="72"/>
    </row>
    <row r="11918" spans="8:8" x14ac:dyDescent="0.25">
      <c r="H11918" s="72"/>
    </row>
    <row r="11920" spans="8:8" x14ac:dyDescent="0.25">
      <c r="H11920" s="72"/>
    </row>
    <row r="11922" spans="8:8" x14ac:dyDescent="0.25">
      <c r="H11922" s="72"/>
    </row>
    <row r="11924" spans="8:8" x14ac:dyDescent="0.25">
      <c r="H11924" s="72"/>
    </row>
    <row r="11926" spans="8:8" x14ac:dyDescent="0.25">
      <c r="H11926" s="72"/>
    </row>
    <row r="11928" spans="8:8" x14ac:dyDescent="0.25">
      <c r="H11928" s="72"/>
    </row>
    <row r="11929" spans="8:8" x14ac:dyDescent="0.25">
      <c r="H11929" s="72"/>
    </row>
    <row r="11930" spans="8:8" x14ac:dyDescent="0.25">
      <c r="H11930" s="72"/>
    </row>
    <row r="11931" spans="8:8" x14ac:dyDescent="0.25">
      <c r="H11931" s="72"/>
    </row>
    <row r="11932" spans="8:8" x14ac:dyDescent="0.25">
      <c r="H11932" s="72"/>
    </row>
    <row r="11933" spans="8:8" x14ac:dyDescent="0.25">
      <c r="H11933" s="72"/>
    </row>
    <row r="11934" spans="8:8" x14ac:dyDescent="0.25">
      <c r="H11934" s="72"/>
    </row>
    <row r="11935" spans="8:8" x14ac:dyDescent="0.25">
      <c r="H11935" s="72"/>
    </row>
    <row r="11936" spans="8:8" x14ac:dyDescent="0.25">
      <c r="H11936" s="72"/>
    </row>
    <row r="11937" spans="8:8" x14ac:dyDescent="0.25">
      <c r="H11937" s="72"/>
    </row>
    <row r="11938" spans="8:8" x14ac:dyDescent="0.25">
      <c r="H11938" s="72"/>
    </row>
    <row r="11939" spans="8:8" x14ac:dyDescent="0.25">
      <c r="H11939" s="72"/>
    </row>
    <row r="11940" spans="8:8" x14ac:dyDescent="0.25">
      <c r="H11940" s="72"/>
    </row>
    <row r="11941" spans="8:8" x14ac:dyDescent="0.25">
      <c r="H11941" s="72"/>
    </row>
    <row r="11942" spans="8:8" x14ac:dyDescent="0.25">
      <c r="H11942" s="72"/>
    </row>
    <row r="11943" spans="8:8" x14ac:dyDescent="0.25">
      <c r="H11943" s="72"/>
    </row>
    <row r="11944" spans="8:8" x14ac:dyDescent="0.25">
      <c r="H11944" s="72"/>
    </row>
    <row r="11945" spans="8:8" x14ac:dyDescent="0.25">
      <c r="H11945" s="72"/>
    </row>
    <row r="11946" spans="8:8" x14ac:dyDescent="0.25">
      <c r="H11946" s="72"/>
    </row>
    <row r="11947" spans="8:8" x14ac:dyDescent="0.25">
      <c r="H11947" s="72"/>
    </row>
    <row r="11948" spans="8:8" x14ac:dyDescent="0.25">
      <c r="H11948" s="72"/>
    </row>
    <row r="11949" spans="8:8" x14ac:dyDescent="0.25">
      <c r="H11949" s="72"/>
    </row>
    <row r="11950" spans="8:8" x14ac:dyDescent="0.25">
      <c r="H11950" s="72"/>
    </row>
    <row r="11951" spans="8:8" x14ac:dyDescent="0.25">
      <c r="H11951" s="72"/>
    </row>
    <row r="11952" spans="8:8" x14ac:dyDescent="0.25">
      <c r="H11952" s="72"/>
    </row>
    <row r="11954" spans="8:8" x14ac:dyDescent="0.25">
      <c r="H11954" s="72"/>
    </row>
    <row r="11955" spans="8:8" x14ac:dyDescent="0.25">
      <c r="H11955" s="72"/>
    </row>
    <row r="11956" spans="8:8" x14ac:dyDescent="0.25">
      <c r="H11956" s="72"/>
    </row>
    <row r="11959" spans="8:8" x14ac:dyDescent="0.25">
      <c r="H11959" s="72"/>
    </row>
    <row r="11960" spans="8:8" x14ac:dyDescent="0.25">
      <c r="H11960" s="72"/>
    </row>
    <row r="11962" spans="8:8" x14ac:dyDescent="0.25">
      <c r="H11962" s="72"/>
    </row>
    <row r="11963" spans="8:8" x14ac:dyDescent="0.25">
      <c r="H11963" s="72"/>
    </row>
    <row r="11964" spans="8:8" x14ac:dyDescent="0.25">
      <c r="H11964" s="72"/>
    </row>
    <row r="11966" spans="8:8" x14ac:dyDescent="0.25">
      <c r="H11966" s="72"/>
    </row>
    <row r="11968" spans="8:8" x14ac:dyDescent="0.25">
      <c r="H11968" s="72"/>
    </row>
    <row r="11969" spans="8:8" x14ac:dyDescent="0.25">
      <c r="H11969" s="72"/>
    </row>
    <row r="11970" spans="8:8" x14ac:dyDescent="0.25">
      <c r="H11970" s="72"/>
    </row>
    <row r="11971" spans="8:8" x14ac:dyDescent="0.25">
      <c r="H11971" s="72"/>
    </row>
    <row r="11973" spans="8:8" x14ac:dyDescent="0.25">
      <c r="H11973" s="72"/>
    </row>
    <row r="11974" spans="8:8" x14ac:dyDescent="0.25">
      <c r="H11974" s="72"/>
    </row>
    <row r="11975" spans="8:8" x14ac:dyDescent="0.25">
      <c r="H11975" s="72"/>
    </row>
    <row r="11976" spans="8:8" x14ac:dyDescent="0.25">
      <c r="H11976" s="72"/>
    </row>
    <row r="11977" spans="8:8" x14ac:dyDescent="0.25">
      <c r="H11977" s="72"/>
    </row>
    <row r="11978" spans="8:8" x14ac:dyDescent="0.25">
      <c r="H11978" s="72"/>
    </row>
    <row r="11979" spans="8:8" x14ac:dyDescent="0.25">
      <c r="H11979" s="72"/>
    </row>
    <row r="11981" spans="8:8" x14ac:dyDescent="0.25">
      <c r="H11981" s="72"/>
    </row>
    <row r="11982" spans="8:8" x14ac:dyDescent="0.25">
      <c r="H11982" s="72"/>
    </row>
    <row r="11983" spans="8:8" x14ac:dyDescent="0.25">
      <c r="H11983" s="72"/>
    </row>
    <row r="11984" spans="8:8" x14ac:dyDescent="0.25">
      <c r="H11984" s="72"/>
    </row>
    <row r="11986" spans="8:8" x14ac:dyDescent="0.25">
      <c r="H11986" s="72"/>
    </row>
    <row r="11987" spans="8:8" x14ac:dyDescent="0.25">
      <c r="H11987" s="72"/>
    </row>
    <row r="11988" spans="8:8" x14ac:dyDescent="0.25">
      <c r="H11988" s="72"/>
    </row>
    <row r="11989" spans="8:8" x14ac:dyDescent="0.25">
      <c r="H11989" s="72"/>
    </row>
    <row r="11990" spans="8:8" x14ac:dyDescent="0.25">
      <c r="H11990" s="72"/>
    </row>
    <row r="11991" spans="8:8" x14ac:dyDescent="0.25">
      <c r="H11991" s="72"/>
    </row>
    <row r="11992" spans="8:8" x14ac:dyDescent="0.25">
      <c r="H11992" s="72"/>
    </row>
    <row r="11993" spans="8:8" x14ac:dyDescent="0.25">
      <c r="H11993" s="72"/>
    </row>
    <row r="11995" spans="8:8" x14ac:dyDescent="0.25">
      <c r="H11995" s="72"/>
    </row>
    <row r="11996" spans="8:8" x14ac:dyDescent="0.25">
      <c r="H11996" s="72"/>
    </row>
    <row r="11997" spans="8:8" x14ac:dyDescent="0.25">
      <c r="H11997" s="72"/>
    </row>
    <row r="11998" spans="8:8" x14ac:dyDescent="0.25">
      <c r="H11998" s="72"/>
    </row>
    <row r="11999" spans="8:8" x14ac:dyDescent="0.25">
      <c r="H11999" s="72"/>
    </row>
    <row r="12000" spans="8:8" x14ac:dyDescent="0.25">
      <c r="H12000" s="72"/>
    </row>
    <row r="12004" spans="8:8" x14ac:dyDescent="0.25">
      <c r="H12004" s="72"/>
    </row>
    <row r="12005" spans="8:8" x14ac:dyDescent="0.25">
      <c r="H12005" s="72"/>
    </row>
    <row r="12006" spans="8:8" x14ac:dyDescent="0.25">
      <c r="H12006" s="72"/>
    </row>
    <row r="12007" spans="8:8" x14ac:dyDescent="0.25">
      <c r="H12007" s="72"/>
    </row>
    <row r="12008" spans="8:8" x14ac:dyDescent="0.25">
      <c r="H12008" s="72"/>
    </row>
    <row r="12009" spans="8:8" x14ac:dyDescent="0.25">
      <c r="H12009" s="72"/>
    </row>
    <row r="12010" spans="8:8" x14ac:dyDescent="0.25">
      <c r="H12010" s="72"/>
    </row>
    <row r="12013" spans="8:8" x14ac:dyDescent="0.25">
      <c r="H12013" s="72"/>
    </row>
    <row r="12017" spans="8:8" x14ac:dyDescent="0.25">
      <c r="H12017" s="72"/>
    </row>
    <row r="12018" spans="8:8" x14ac:dyDescent="0.25">
      <c r="H12018" s="72"/>
    </row>
    <row r="12019" spans="8:8" x14ac:dyDescent="0.25">
      <c r="H12019" s="72"/>
    </row>
    <row r="12021" spans="8:8" x14ac:dyDescent="0.25">
      <c r="H12021" s="72"/>
    </row>
    <row r="12022" spans="8:8" x14ac:dyDescent="0.25">
      <c r="H12022" s="72"/>
    </row>
    <row r="12024" spans="8:8" x14ac:dyDescent="0.25">
      <c r="H12024" s="72"/>
    </row>
    <row r="12025" spans="8:8" x14ac:dyDescent="0.25">
      <c r="H12025" s="72"/>
    </row>
    <row r="12026" spans="8:8" x14ac:dyDescent="0.25">
      <c r="H12026" s="72"/>
    </row>
    <row r="12028" spans="8:8" x14ac:dyDescent="0.25">
      <c r="H12028" s="72"/>
    </row>
    <row r="12030" spans="8:8" x14ac:dyDescent="0.25">
      <c r="H12030" s="72"/>
    </row>
    <row r="12031" spans="8:8" x14ac:dyDescent="0.25">
      <c r="H12031" s="72"/>
    </row>
    <row r="12034" spans="8:8" x14ac:dyDescent="0.25">
      <c r="H12034" s="72"/>
    </row>
    <row r="12035" spans="8:8" x14ac:dyDescent="0.25">
      <c r="H12035" s="72"/>
    </row>
    <row r="12037" spans="8:8" x14ac:dyDescent="0.25">
      <c r="H12037" s="72"/>
    </row>
    <row r="12039" spans="8:8" x14ac:dyDescent="0.25">
      <c r="H12039" s="72"/>
    </row>
    <row r="12041" spans="8:8" x14ac:dyDescent="0.25">
      <c r="H12041" s="72"/>
    </row>
    <row r="12042" spans="8:8" x14ac:dyDescent="0.25">
      <c r="H12042" s="72"/>
    </row>
    <row r="12043" spans="8:8" x14ac:dyDescent="0.25">
      <c r="H12043" s="72"/>
    </row>
    <row r="12044" spans="8:8" x14ac:dyDescent="0.25">
      <c r="H12044" s="72"/>
    </row>
    <row r="12045" spans="8:8" x14ac:dyDescent="0.25">
      <c r="H12045" s="72"/>
    </row>
    <row r="12046" spans="8:8" x14ac:dyDescent="0.25">
      <c r="H12046" s="72"/>
    </row>
    <row r="12047" spans="8:8" x14ac:dyDescent="0.25">
      <c r="H12047" s="72"/>
    </row>
    <row r="12049" spans="8:8" x14ac:dyDescent="0.25">
      <c r="H12049" s="72"/>
    </row>
    <row r="12051" spans="8:8" x14ac:dyDescent="0.25">
      <c r="H12051" s="72"/>
    </row>
    <row r="12052" spans="8:8" x14ac:dyDescent="0.25">
      <c r="H12052" s="72"/>
    </row>
    <row r="12054" spans="8:8" x14ac:dyDescent="0.25">
      <c r="H12054" s="72"/>
    </row>
    <row r="12055" spans="8:8" x14ac:dyDescent="0.25">
      <c r="H12055" s="72"/>
    </row>
    <row r="12056" spans="8:8" x14ac:dyDescent="0.25">
      <c r="H12056" s="72"/>
    </row>
    <row r="12057" spans="8:8" x14ac:dyDescent="0.25">
      <c r="H12057" s="72"/>
    </row>
    <row r="12058" spans="8:8" x14ac:dyDescent="0.25">
      <c r="H12058" s="72"/>
    </row>
    <row r="12059" spans="8:8" x14ac:dyDescent="0.25">
      <c r="H12059" s="72"/>
    </row>
    <row r="12060" spans="8:8" x14ac:dyDescent="0.25">
      <c r="H12060" s="72"/>
    </row>
    <row r="12061" spans="8:8" x14ac:dyDescent="0.25">
      <c r="H12061" s="72"/>
    </row>
    <row r="12062" spans="8:8" x14ac:dyDescent="0.25">
      <c r="H12062" s="72"/>
    </row>
    <row r="12063" spans="8:8" x14ac:dyDescent="0.25">
      <c r="H12063" s="72"/>
    </row>
    <row r="12064" spans="8:8" x14ac:dyDescent="0.25">
      <c r="H12064" s="72"/>
    </row>
    <row r="12065" spans="8:8" x14ac:dyDescent="0.25">
      <c r="H12065" s="72"/>
    </row>
    <row r="12066" spans="8:8" x14ac:dyDescent="0.25">
      <c r="H12066" s="72"/>
    </row>
    <row r="12068" spans="8:8" x14ac:dyDescent="0.25">
      <c r="H12068" s="72"/>
    </row>
    <row r="12069" spans="8:8" x14ac:dyDescent="0.25">
      <c r="H12069" s="72"/>
    </row>
    <row r="12070" spans="8:8" x14ac:dyDescent="0.25">
      <c r="H12070" s="72"/>
    </row>
    <row r="12071" spans="8:8" x14ac:dyDescent="0.25">
      <c r="H12071" s="72"/>
    </row>
    <row r="12072" spans="8:8" x14ac:dyDescent="0.25">
      <c r="H12072" s="72"/>
    </row>
    <row r="12076" spans="8:8" x14ac:dyDescent="0.25">
      <c r="H12076" s="72"/>
    </row>
    <row r="12077" spans="8:8" x14ac:dyDescent="0.25">
      <c r="H12077" s="72"/>
    </row>
    <row r="12078" spans="8:8" x14ac:dyDescent="0.25">
      <c r="H12078" s="72"/>
    </row>
    <row r="12079" spans="8:8" x14ac:dyDescent="0.25">
      <c r="H12079" s="72"/>
    </row>
    <row r="12080" spans="8:8" x14ac:dyDescent="0.25">
      <c r="H12080" s="72"/>
    </row>
    <row r="12082" spans="8:8" x14ac:dyDescent="0.25">
      <c r="H12082" s="72"/>
    </row>
    <row r="12086" spans="8:8" x14ac:dyDescent="0.25">
      <c r="H12086" s="72"/>
    </row>
    <row r="12088" spans="8:8" x14ac:dyDescent="0.25">
      <c r="H12088" s="72"/>
    </row>
    <row r="12089" spans="8:8" x14ac:dyDescent="0.25">
      <c r="H12089" s="72"/>
    </row>
    <row r="12090" spans="8:8" x14ac:dyDescent="0.25">
      <c r="H12090" s="72"/>
    </row>
    <row r="12091" spans="8:8" x14ac:dyDescent="0.25">
      <c r="H12091" s="72"/>
    </row>
    <row r="12092" spans="8:8" x14ac:dyDescent="0.25">
      <c r="H12092" s="72"/>
    </row>
    <row r="12093" spans="8:8" x14ac:dyDescent="0.25">
      <c r="H12093" s="72"/>
    </row>
    <row r="12095" spans="8:8" x14ac:dyDescent="0.25">
      <c r="H12095" s="72"/>
    </row>
    <row r="12096" spans="8:8" x14ac:dyDescent="0.25">
      <c r="H12096" s="72"/>
    </row>
    <row r="12097" spans="8:8" x14ac:dyDescent="0.25">
      <c r="H12097" s="72"/>
    </row>
    <row r="12098" spans="8:8" x14ac:dyDescent="0.25">
      <c r="H12098" s="72"/>
    </row>
    <row r="12099" spans="8:8" x14ac:dyDescent="0.25">
      <c r="H12099" s="72"/>
    </row>
    <row r="12101" spans="8:8" x14ac:dyDescent="0.25">
      <c r="H12101" s="72"/>
    </row>
    <row r="12102" spans="8:8" x14ac:dyDescent="0.25">
      <c r="H12102" s="72"/>
    </row>
    <row r="12106" spans="8:8" x14ac:dyDescent="0.25">
      <c r="H12106" s="72"/>
    </row>
    <row r="12107" spans="8:8" x14ac:dyDescent="0.25">
      <c r="H12107" s="72"/>
    </row>
    <row r="12108" spans="8:8" x14ac:dyDescent="0.25">
      <c r="H12108" s="72"/>
    </row>
    <row r="12109" spans="8:8" x14ac:dyDescent="0.25">
      <c r="H12109" s="72"/>
    </row>
    <row r="12110" spans="8:8" x14ac:dyDescent="0.25">
      <c r="H12110" s="72"/>
    </row>
    <row r="12111" spans="8:8" x14ac:dyDescent="0.25">
      <c r="H12111" s="72"/>
    </row>
    <row r="12112" spans="8:8" x14ac:dyDescent="0.25">
      <c r="H12112" s="72"/>
    </row>
    <row r="12114" spans="8:8" x14ac:dyDescent="0.25">
      <c r="H12114" s="72"/>
    </row>
    <row r="12115" spans="8:8" x14ac:dyDescent="0.25">
      <c r="H12115" s="72"/>
    </row>
    <row r="12116" spans="8:8" x14ac:dyDescent="0.25">
      <c r="H12116" s="72"/>
    </row>
    <row r="12117" spans="8:8" x14ac:dyDescent="0.25">
      <c r="H12117" s="72"/>
    </row>
    <row r="12118" spans="8:8" x14ac:dyDescent="0.25">
      <c r="H12118" s="72"/>
    </row>
    <row r="12119" spans="8:8" x14ac:dyDescent="0.25">
      <c r="H12119" s="72"/>
    </row>
    <row r="12120" spans="8:8" x14ac:dyDescent="0.25">
      <c r="H12120" s="72"/>
    </row>
    <row r="12121" spans="8:8" x14ac:dyDescent="0.25">
      <c r="H12121" s="72"/>
    </row>
    <row r="12123" spans="8:8" x14ac:dyDescent="0.25">
      <c r="H12123" s="72"/>
    </row>
    <row r="12124" spans="8:8" x14ac:dyDescent="0.25">
      <c r="H12124" s="72"/>
    </row>
    <row r="12125" spans="8:8" x14ac:dyDescent="0.25">
      <c r="H12125" s="72"/>
    </row>
    <row r="12126" spans="8:8" x14ac:dyDescent="0.25">
      <c r="H12126" s="72"/>
    </row>
    <row r="12127" spans="8:8" x14ac:dyDescent="0.25">
      <c r="H12127" s="72"/>
    </row>
    <row r="12131" spans="8:8" x14ac:dyDescent="0.25">
      <c r="H12131" s="72"/>
    </row>
    <row r="12132" spans="8:8" x14ac:dyDescent="0.25">
      <c r="H12132" s="72"/>
    </row>
    <row r="12133" spans="8:8" x14ac:dyDescent="0.25">
      <c r="H12133" s="72"/>
    </row>
    <row r="12134" spans="8:8" x14ac:dyDescent="0.25">
      <c r="H12134" s="72"/>
    </row>
    <row r="12135" spans="8:8" x14ac:dyDescent="0.25">
      <c r="H12135" s="72"/>
    </row>
    <row r="12138" spans="8:8" x14ac:dyDescent="0.25">
      <c r="H12138" s="72"/>
    </row>
    <row r="12139" spans="8:8" x14ac:dyDescent="0.25">
      <c r="H12139" s="72"/>
    </row>
    <row r="12144" spans="8:8" x14ac:dyDescent="0.25">
      <c r="H12144" s="72"/>
    </row>
    <row r="12146" spans="8:8" x14ac:dyDescent="0.25">
      <c r="H12146" s="72"/>
    </row>
    <row r="12147" spans="8:8" x14ac:dyDescent="0.25">
      <c r="H12147" s="72"/>
    </row>
    <row r="12148" spans="8:8" x14ac:dyDescent="0.25">
      <c r="H12148" s="72"/>
    </row>
    <row r="12151" spans="8:8" x14ac:dyDescent="0.25">
      <c r="H12151" s="72"/>
    </row>
    <row r="12152" spans="8:8" x14ac:dyDescent="0.25">
      <c r="H12152" s="72"/>
    </row>
    <row r="12153" spans="8:8" x14ac:dyDescent="0.25">
      <c r="H12153" s="72"/>
    </row>
    <row r="12154" spans="8:8" x14ac:dyDescent="0.25">
      <c r="H12154" s="72"/>
    </row>
    <row r="12155" spans="8:8" x14ac:dyDescent="0.25">
      <c r="H12155" s="72"/>
    </row>
    <row r="12156" spans="8:8" x14ac:dyDescent="0.25">
      <c r="H12156" s="72"/>
    </row>
    <row r="12157" spans="8:8" x14ac:dyDescent="0.25">
      <c r="H12157" s="72"/>
    </row>
    <row r="12158" spans="8:8" x14ac:dyDescent="0.25">
      <c r="H12158" s="72"/>
    </row>
    <row r="12161" spans="8:8" x14ac:dyDescent="0.25">
      <c r="H12161" s="72"/>
    </row>
    <row r="12162" spans="8:8" x14ac:dyDescent="0.25">
      <c r="H12162" s="72"/>
    </row>
    <row r="12163" spans="8:8" x14ac:dyDescent="0.25">
      <c r="H12163" s="72"/>
    </row>
    <row r="12164" spans="8:8" x14ac:dyDescent="0.25">
      <c r="H12164" s="72"/>
    </row>
    <row r="12168" spans="8:8" x14ac:dyDescent="0.25">
      <c r="H12168" s="72"/>
    </row>
    <row r="12169" spans="8:8" x14ac:dyDescent="0.25">
      <c r="H12169" s="72"/>
    </row>
    <row r="12170" spans="8:8" x14ac:dyDescent="0.25">
      <c r="H12170" s="72"/>
    </row>
    <row r="12171" spans="8:8" x14ac:dyDescent="0.25">
      <c r="H12171" s="72"/>
    </row>
    <row r="12172" spans="8:8" x14ac:dyDescent="0.25">
      <c r="H12172" s="72"/>
    </row>
    <row r="12173" spans="8:8" x14ac:dyDescent="0.25">
      <c r="H12173" s="72"/>
    </row>
    <row r="12174" spans="8:8" x14ac:dyDescent="0.25">
      <c r="H12174" s="72"/>
    </row>
    <row r="12176" spans="8:8" x14ac:dyDescent="0.25">
      <c r="H12176" s="72"/>
    </row>
    <row r="12177" spans="8:8" x14ac:dyDescent="0.25">
      <c r="H12177" s="72"/>
    </row>
    <row r="12178" spans="8:8" x14ac:dyDescent="0.25">
      <c r="H12178" s="72"/>
    </row>
    <row r="12179" spans="8:8" x14ac:dyDescent="0.25">
      <c r="H12179" s="72"/>
    </row>
    <row r="12180" spans="8:8" x14ac:dyDescent="0.25">
      <c r="H12180" s="72"/>
    </row>
    <row r="12182" spans="8:8" x14ac:dyDescent="0.25">
      <c r="H12182" s="72"/>
    </row>
    <row r="12183" spans="8:8" x14ac:dyDescent="0.25">
      <c r="H12183" s="72"/>
    </row>
    <row r="12185" spans="8:8" x14ac:dyDescent="0.25">
      <c r="H12185" s="72"/>
    </row>
    <row r="12187" spans="8:8" x14ac:dyDescent="0.25">
      <c r="H12187" s="72"/>
    </row>
    <row r="12188" spans="8:8" x14ac:dyDescent="0.25">
      <c r="H12188" s="72"/>
    </row>
    <row r="12190" spans="8:8" x14ac:dyDescent="0.25">
      <c r="H12190" s="72"/>
    </row>
    <row r="12192" spans="8:8" x14ac:dyDescent="0.25">
      <c r="H12192" s="72"/>
    </row>
    <row r="12194" spans="8:8" x14ac:dyDescent="0.25">
      <c r="H12194" s="72"/>
    </row>
    <row r="12195" spans="8:8" x14ac:dyDescent="0.25">
      <c r="H12195" s="72"/>
    </row>
    <row r="12196" spans="8:8" x14ac:dyDescent="0.25">
      <c r="H12196" s="72"/>
    </row>
    <row r="12197" spans="8:8" x14ac:dyDescent="0.25">
      <c r="H12197" s="72"/>
    </row>
    <row r="12200" spans="8:8" x14ac:dyDescent="0.25">
      <c r="H12200" s="72"/>
    </row>
    <row r="12201" spans="8:8" x14ac:dyDescent="0.25">
      <c r="H12201" s="72"/>
    </row>
    <row r="12202" spans="8:8" x14ac:dyDescent="0.25">
      <c r="H12202" s="72"/>
    </row>
    <row r="12203" spans="8:8" x14ac:dyDescent="0.25">
      <c r="H12203" s="72"/>
    </row>
    <row r="12204" spans="8:8" x14ac:dyDescent="0.25">
      <c r="H12204" s="72"/>
    </row>
    <row r="12206" spans="8:8" x14ac:dyDescent="0.25">
      <c r="H12206" s="72"/>
    </row>
    <row r="12208" spans="8:8" x14ac:dyDescent="0.25">
      <c r="H12208" s="72"/>
    </row>
    <row r="12209" spans="8:8" x14ac:dyDescent="0.25">
      <c r="H12209" s="72"/>
    </row>
    <row r="12210" spans="8:8" x14ac:dyDescent="0.25">
      <c r="H12210" s="72"/>
    </row>
    <row r="12211" spans="8:8" x14ac:dyDescent="0.25">
      <c r="H12211" s="72"/>
    </row>
    <row r="12212" spans="8:8" x14ac:dyDescent="0.25">
      <c r="H12212" s="72"/>
    </row>
    <row r="12213" spans="8:8" x14ac:dyDescent="0.25">
      <c r="H12213" s="72"/>
    </row>
    <row r="12214" spans="8:8" x14ac:dyDescent="0.25">
      <c r="H12214" s="72"/>
    </row>
    <row r="12216" spans="8:8" x14ac:dyDescent="0.25">
      <c r="H12216" s="72"/>
    </row>
    <row r="12217" spans="8:8" x14ac:dyDescent="0.25">
      <c r="H12217" s="72"/>
    </row>
    <row r="12218" spans="8:8" x14ac:dyDescent="0.25">
      <c r="H12218" s="72"/>
    </row>
    <row r="12220" spans="8:8" x14ac:dyDescent="0.25">
      <c r="H12220" s="72"/>
    </row>
    <row r="12221" spans="8:8" x14ac:dyDescent="0.25">
      <c r="H12221" s="72"/>
    </row>
    <row r="12223" spans="8:8" x14ac:dyDescent="0.25">
      <c r="H12223" s="72"/>
    </row>
    <row r="12224" spans="8:8" x14ac:dyDescent="0.25">
      <c r="H12224" s="72"/>
    </row>
    <row r="12228" spans="8:8" x14ac:dyDescent="0.25">
      <c r="H12228" s="72"/>
    </row>
    <row r="12229" spans="8:8" x14ac:dyDescent="0.25">
      <c r="H12229" s="72"/>
    </row>
    <row r="12230" spans="8:8" x14ac:dyDescent="0.25">
      <c r="H12230" s="72"/>
    </row>
    <row r="12231" spans="8:8" x14ac:dyDescent="0.25">
      <c r="H12231" s="72"/>
    </row>
    <row r="12232" spans="8:8" x14ac:dyDescent="0.25">
      <c r="H12232" s="72"/>
    </row>
    <row r="12233" spans="8:8" x14ac:dyDescent="0.25">
      <c r="H12233" s="72"/>
    </row>
    <row r="12234" spans="8:8" x14ac:dyDescent="0.25">
      <c r="H12234" s="72"/>
    </row>
    <row r="12238" spans="8:8" x14ac:dyDescent="0.25">
      <c r="H12238" s="72"/>
    </row>
    <row r="12239" spans="8:8" x14ac:dyDescent="0.25">
      <c r="H12239" s="72"/>
    </row>
    <row r="12243" spans="8:8" x14ac:dyDescent="0.25">
      <c r="H12243" s="72"/>
    </row>
    <row r="12256" spans="8:8" x14ac:dyDescent="0.25">
      <c r="H12256" s="72"/>
    </row>
    <row r="12257" spans="8:8" x14ac:dyDescent="0.25">
      <c r="H12257" s="72"/>
    </row>
    <row r="12259" spans="8:8" x14ac:dyDescent="0.25">
      <c r="H12259" s="72"/>
    </row>
    <row r="12260" spans="8:8" x14ac:dyDescent="0.25">
      <c r="H12260" s="72"/>
    </row>
    <row r="12262" spans="8:8" x14ac:dyDescent="0.25">
      <c r="H12262" s="72"/>
    </row>
    <row r="12265" spans="8:8" x14ac:dyDescent="0.25">
      <c r="H12265" s="72"/>
    </row>
    <row r="12267" spans="8:8" x14ac:dyDescent="0.25">
      <c r="H12267" s="72"/>
    </row>
    <row r="12268" spans="8:8" x14ac:dyDescent="0.25">
      <c r="H12268" s="72"/>
    </row>
    <row r="12269" spans="8:8" x14ac:dyDescent="0.25">
      <c r="H12269" s="72"/>
    </row>
    <row r="12270" spans="8:8" x14ac:dyDescent="0.25">
      <c r="H12270" s="72"/>
    </row>
    <row r="12271" spans="8:8" x14ac:dyDescent="0.25">
      <c r="H12271" s="72"/>
    </row>
    <row r="12272" spans="8:8" x14ac:dyDescent="0.25">
      <c r="H12272" s="72"/>
    </row>
    <row r="12273" spans="8:8" x14ac:dyDescent="0.25">
      <c r="H12273" s="72"/>
    </row>
    <row r="12274" spans="8:8" x14ac:dyDescent="0.25">
      <c r="H12274" s="72"/>
    </row>
    <row r="12277" spans="8:8" x14ac:dyDescent="0.25">
      <c r="H12277" s="72"/>
    </row>
    <row r="12278" spans="8:8" x14ac:dyDescent="0.25">
      <c r="H12278" s="72"/>
    </row>
    <row r="12279" spans="8:8" x14ac:dyDescent="0.25">
      <c r="H12279" s="72"/>
    </row>
    <row r="12280" spans="8:8" x14ac:dyDescent="0.25">
      <c r="H12280" s="72"/>
    </row>
    <row r="12281" spans="8:8" x14ac:dyDescent="0.25">
      <c r="H12281" s="72"/>
    </row>
    <row r="12282" spans="8:8" x14ac:dyDescent="0.25">
      <c r="H12282" s="72"/>
    </row>
    <row r="12284" spans="8:8" x14ac:dyDescent="0.25">
      <c r="H12284" s="72"/>
    </row>
    <row r="12285" spans="8:8" x14ac:dyDescent="0.25">
      <c r="H12285" s="72"/>
    </row>
    <row r="12286" spans="8:8" x14ac:dyDescent="0.25">
      <c r="H12286" s="72"/>
    </row>
    <row r="12287" spans="8:8" x14ac:dyDescent="0.25">
      <c r="H12287" s="72"/>
    </row>
    <row r="12288" spans="8:8" x14ac:dyDescent="0.25">
      <c r="H12288" s="72"/>
    </row>
    <row r="12289" spans="8:8" x14ac:dyDescent="0.25">
      <c r="H12289" s="72"/>
    </row>
    <row r="12290" spans="8:8" x14ac:dyDescent="0.25">
      <c r="H12290" s="72"/>
    </row>
    <row r="12291" spans="8:8" x14ac:dyDescent="0.25">
      <c r="H12291" s="72"/>
    </row>
    <row r="12292" spans="8:8" x14ac:dyDescent="0.25">
      <c r="H12292" s="72"/>
    </row>
    <row r="12295" spans="8:8" x14ac:dyDescent="0.25">
      <c r="H12295" s="72"/>
    </row>
    <row r="12297" spans="8:8" x14ac:dyDescent="0.25">
      <c r="H12297" s="72"/>
    </row>
    <row r="12298" spans="8:8" x14ac:dyDescent="0.25">
      <c r="H12298" s="72"/>
    </row>
    <row r="12299" spans="8:8" x14ac:dyDescent="0.25">
      <c r="H12299" s="72"/>
    </row>
    <row r="12301" spans="8:8" x14ac:dyDescent="0.25">
      <c r="H12301" s="72"/>
    </row>
    <row r="12303" spans="8:8" x14ac:dyDescent="0.25">
      <c r="H12303" s="72"/>
    </row>
    <row r="12309" spans="8:8" x14ac:dyDescent="0.25">
      <c r="H12309" s="72"/>
    </row>
    <row r="12310" spans="8:8" x14ac:dyDescent="0.25">
      <c r="H12310" s="72"/>
    </row>
    <row r="12311" spans="8:8" x14ac:dyDescent="0.25">
      <c r="H12311" s="72"/>
    </row>
    <row r="12312" spans="8:8" x14ac:dyDescent="0.25">
      <c r="H12312" s="72"/>
    </row>
    <row r="12313" spans="8:8" x14ac:dyDescent="0.25">
      <c r="H12313" s="72"/>
    </row>
    <row r="12314" spans="8:8" x14ac:dyDescent="0.25">
      <c r="H12314" s="72"/>
    </row>
    <row r="12315" spans="8:8" x14ac:dyDescent="0.25">
      <c r="H12315" s="72"/>
    </row>
    <row r="12316" spans="8:8" x14ac:dyDescent="0.25">
      <c r="H12316" s="72"/>
    </row>
    <row r="12321" spans="8:8" x14ac:dyDescent="0.25">
      <c r="H12321" s="72"/>
    </row>
    <row r="12322" spans="8:8" x14ac:dyDescent="0.25">
      <c r="H12322" s="72"/>
    </row>
    <row r="12323" spans="8:8" x14ac:dyDescent="0.25">
      <c r="H12323" s="72"/>
    </row>
    <row r="12324" spans="8:8" x14ac:dyDescent="0.25">
      <c r="H12324" s="72"/>
    </row>
    <row r="12326" spans="8:8" x14ac:dyDescent="0.25">
      <c r="H12326" s="72"/>
    </row>
    <row r="12327" spans="8:8" x14ac:dyDescent="0.25">
      <c r="H12327" s="72"/>
    </row>
    <row r="12328" spans="8:8" x14ac:dyDescent="0.25">
      <c r="H12328" s="72"/>
    </row>
    <row r="12329" spans="8:8" x14ac:dyDescent="0.25">
      <c r="H12329" s="72"/>
    </row>
    <row r="12330" spans="8:8" x14ac:dyDescent="0.25">
      <c r="H12330" s="72"/>
    </row>
    <row r="12331" spans="8:8" x14ac:dyDescent="0.25">
      <c r="H12331" s="72"/>
    </row>
    <row r="12332" spans="8:8" x14ac:dyDescent="0.25">
      <c r="H12332" s="72"/>
    </row>
    <row r="12336" spans="8:8" x14ac:dyDescent="0.25">
      <c r="H12336" s="72"/>
    </row>
    <row r="12341" spans="8:8" x14ac:dyDescent="0.25">
      <c r="H12341" s="72"/>
    </row>
    <row r="12342" spans="8:8" x14ac:dyDescent="0.25">
      <c r="H12342" s="72"/>
    </row>
    <row r="12343" spans="8:8" x14ac:dyDescent="0.25">
      <c r="H12343" s="72"/>
    </row>
    <row r="12344" spans="8:8" x14ac:dyDescent="0.25">
      <c r="H12344" s="72"/>
    </row>
    <row r="12346" spans="8:8" x14ac:dyDescent="0.25">
      <c r="H12346" s="72"/>
    </row>
    <row r="12348" spans="8:8" x14ac:dyDescent="0.25">
      <c r="H12348" s="72"/>
    </row>
    <row r="12349" spans="8:8" x14ac:dyDescent="0.25">
      <c r="H12349" s="72"/>
    </row>
    <row r="12350" spans="8:8" x14ac:dyDescent="0.25">
      <c r="H12350" s="72"/>
    </row>
    <row r="12354" spans="8:8" x14ac:dyDescent="0.25">
      <c r="H12354" s="72"/>
    </row>
    <row r="12355" spans="8:8" x14ac:dyDescent="0.25">
      <c r="H12355" s="72"/>
    </row>
    <row r="12356" spans="8:8" x14ac:dyDescent="0.25">
      <c r="H12356" s="72"/>
    </row>
    <row r="12358" spans="8:8" x14ac:dyDescent="0.25">
      <c r="H12358" s="72"/>
    </row>
    <row r="12359" spans="8:8" x14ac:dyDescent="0.25">
      <c r="H12359" s="72"/>
    </row>
    <row r="12361" spans="8:8" x14ac:dyDescent="0.25">
      <c r="H12361" s="72"/>
    </row>
    <row r="12362" spans="8:8" x14ac:dyDescent="0.25">
      <c r="H12362" s="72"/>
    </row>
    <row r="12363" spans="8:8" x14ac:dyDescent="0.25">
      <c r="H12363" s="72"/>
    </row>
    <row r="12364" spans="8:8" x14ac:dyDescent="0.25">
      <c r="H12364" s="72"/>
    </row>
    <row r="12365" spans="8:8" x14ac:dyDescent="0.25">
      <c r="H12365" s="72"/>
    </row>
    <row r="12366" spans="8:8" x14ac:dyDescent="0.25">
      <c r="H12366" s="72"/>
    </row>
    <row r="12367" spans="8:8" x14ac:dyDescent="0.25">
      <c r="H12367" s="72"/>
    </row>
    <row r="12368" spans="8:8" x14ac:dyDescent="0.25">
      <c r="H12368" s="72"/>
    </row>
    <row r="12369" spans="8:8" x14ac:dyDescent="0.25">
      <c r="H12369" s="72"/>
    </row>
    <row r="12370" spans="8:8" x14ac:dyDescent="0.25">
      <c r="H12370" s="72"/>
    </row>
    <row r="12375" spans="8:8" x14ac:dyDescent="0.25">
      <c r="H12375" s="72"/>
    </row>
    <row r="12376" spans="8:8" x14ac:dyDescent="0.25">
      <c r="H12376" s="72"/>
    </row>
    <row r="12377" spans="8:8" x14ac:dyDescent="0.25">
      <c r="H12377" s="72"/>
    </row>
    <row r="12378" spans="8:8" x14ac:dyDescent="0.25">
      <c r="H12378" s="72"/>
    </row>
    <row r="12379" spans="8:8" x14ac:dyDescent="0.25">
      <c r="H12379" s="72"/>
    </row>
    <row r="12380" spans="8:8" x14ac:dyDescent="0.25">
      <c r="H12380" s="72"/>
    </row>
    <row r="12381" spans="8:8" x14ac:dyDescent="0.25">
      <c r="H12381" s="72"/>
    </row>
    <row r="12382" spans="8:8" x14ac:dyDescent="0.25">
      <c r="H12382" s="72"/>
    </row>
    <row r="12383" spans="8:8" x14ac:dyDescent="0.25">
      <c r="H12383" s="72"/>
    </row>
    <row r="12384" spans="8:8" x14ac:dyDescent="0.25">
      <c r="H12384" s="72"/>
    </row>
    <row r="12385" spans="8:8" x14ac:dyDescent="0.25">
      <c r="H12385" s="72"/>
    </row>
    <row r="12386" spans="8:8" x14ac:dyDescent="0.25">
      <c r="H12386" s="72"/>
    </row>
    <row r="12387" spans="8:8" x14ac:dyDescent="0.25">
      <c r="H12387" s="72"/>
    </row>
    <row r="12388" spans="8:8" x14ac:dyDescent="0.25">
      <c r="H12388" s="72"/>
    </row>
    <row r="12390" spans="8:8" x14ac:dyDescent="0.25">
      <c r="H12390" s="72"/>
    </row>
    <row r="12392" spans="8:8" x14ac:dyDescent="0.25">
      <c r="H12392" s="72"/>
    </row>
    <row r="12393" spans="8:8" x14ac:dyDescent="0.25">
      <c r="H12393" s="72"/>
    </row>
    <row r="12394" spans="8:8" x14ac:dyDescent="0.25">
      <c r="H12394" s="72"/>
    </row>
    <row r="12395" spans="8:8" x14ac:dyDescent="0.25">
      <c r="H12395" s="72"/>
    </row>
    <row r="12396" spans="8:8" x14ac:dyDescent="0.25">
      <c r="H12396" s="72"/>
    </row>
    <row r="12397" spans="8:8" x14ac:dyDescent="0.25">
      <c r="H12397" s="72"/>
    </row>
    <row r="12399" spans="8:8" x14ac:dyDescent="0.25">
      <c r="H12399" s="72"/>
    </row>
    <row r="12400" spans="8:8" x14ac:dyDescent="0.25">
      <c r="H12400" s="72"/>
    </row>
    <row r="12402" spans="8:8" x14ac:dyDescent="0.25">
      <c r="H12402" s="72"/>
    </row>
    <row r="12403" spans="8:8" x14ac:dyDescent="0.25">
      <c r="H12403" s="72"/>
    </row>
    <row r="12404" spans="8:8" x14ac:dyDescent="0.25">
      <c r="H12404" s="72"/>
    </row>
    <row r="12407" spans="8:8" x14ac:dyDescent="0.25">
      <c r="H12407" s="72"/>
    </row>
    <row r="12408" spans="8:8" x14ac:dyDescent="0.25">
      <c r="H12408" s="72"/>
    </row>
    <row r="12409" spans="8:8" x14ac:dyDescent="0.25">
      <c r="H12409" s="72"/>
    </row>
    <row r="12410" spans="8:8" x14ac:dyDescent="0.25">
      <c r="H12410" s="72"/>
    </row>
    <row r="12411" spans="8:8" x14ac:dyDescent="0.25">
      <c r="H12411" s="72"/>
    </row>
    <row r="12412" spans="8:8" x14ac:dyDescent="0.25">
      <c r="H12412" s="72"/>
    </row>
    <row r="12413" spans="8:8" x14ac:dyDescent="0.25">
      <c r="H12413" s="72"/>
    </row>
    <row r="12414" spans="8:8" x14ac:dyDescent="0.25">
      <c r="H12414" s="72"/>
    </row>
    <row r="12415" spans="8:8" x14ac:dyDescent="0.25">
      <c r="H12415" s="72"/>
    </row>
    <row r="12416" spans="8:8" x14ac:dyDescent="0.25">
      <c r="H12416" s="72"/>
    </row>
    <row r="12417" spans="8:8" x14ac:dyDescent="0.25">
      <c r="H12417" s="72"/>
    </row>
    <row r="12418" spans="8:8" x14ac:dyDescent="0.25">
      <c r="H12418" s="72"/>
    </row>
    <row r="12419" spans="8:8" x14ac:dyDescent="0.25">
      <c r="H12419" s="72"/>
    </row>
    <row r="12420" spans="8:8" x14ac:dyDescent="0.25">
      <c r="H12420" s="72"/>
    </row>
    <row r="12421" spans="8:8" x14ac:dyDescent="0.25">
      <c r="H12421" s="72"/>
    </row>
    <row r="12426" spans="8:8" x14ac:dyDescent="0.25">
      <c r="H12426" s="72"/>
    </row>
    <row r="12428" spans="8:8" x14ac:dyDescent="0.25">
      <c r="H12428" s="72"/>
    </row>
    <row r="12429" spans="8:8" x14ac:dyDescent="0.25">
      <c r="H12429" s="72"/>
    </row>
    <row r="12430" spans="8:8" x14ac:dyDescent="0.25">
      <c r="H12430" s="72"/>
    </row>
    <row r="12431" spans="8:8" x14ac:dyDescent="0.25">
      <c r="H12431" s="72"/>
    </row>
    <row r="12433" spans="8:8" x14ac:dyDescent="0.25">
      <c r="H12433" s="72"/>
    </row>
    <row r="12438" spans="8:8" x14ac:dyDescent="0.25">
      <c r="H12438" s="72"/>
    </row>
    <row r="12440" spans="8:8" x14ac:dyDescent="0.25">
      <c r="H12440" s="72"/>
    </row>
    <row r="12442" spans="8:8" x14ac:dyDescent="0.25">
      <c r="H12442" s="72"/>
    </row>
    <row r="12449" spans="8:8" x14ac:dyDescent="0.25">
      <c r="H12449" s="72"/>
    </row>
    <row r="12450" spans="8:8" x14ac:dyDescent="0.25">
      <c r="H12450" s="72"/>
    </row>
    <row r="12452" spans="8:8" x14ac:dyDescent="0.25">
      <c r="H12452" s="72"/>
    </row>
    <row r="12453" spans="8:8" x14ac:dyDescent="0.25">
      <c r="H12453" s="72"/>
    </row>
    <row r="12454" spans="8:8" x14ac:dyDescent="0.25">
      <c r="H12454" s="72"/>
    </row>
    <row r="12455" spans="8:8" x14ac:dyDescent="0.25">
      <c r="H12455" s="72"/>
    </row>
    <row r="12456" spans="8:8" x14ac:dyDescent="0.25">
      <c r="H12456" s="72"/>
    </row>
    <row r="12457" spans="8:8" x14ac:dyDescent="0.25">
      <c r="H12457" s="72"/>
    </row>
    <row r="12458" spans="8:8" x14ac:dyDescent="0.25">
      <c r="H12458" s="72"/>
    </row>
    <row r="12459" spans="8:8" x14ac:dyDescent="0.25">
      <c r="H12459" s="72"/>
    </row>
    <row r="12463" spans="8:8" x14ac:dyDescent="0.25">
      <c r="H12463" s="72"/>
    </row>
    <row r="12464" spans="8:8" x14ac:dyDescent="0.25">
      <c r="H12464" s="72"/>
    </row>
    <row r="12465" spans="8:8" x14ac:dyDescent="0.25">
      <c r="H12465" s="72"/>
    </row>
    <row r="12468" spans="8:8" x14ac:dyDescent="0.25">
      <c r="H12468" s="72"/>
    </row>
    <row r="12469" spans="8:8" x14ac:dyDescent="0.25">
      <c r="H12469" s="72"/>
    </row>
    <row r="12470" spans="8:8" x14ac:dyDescent="0.25">
      <c r="H12470" s="72"/>
    </row>
    <row r="12471" spans="8:8" x14ac:dyDescent="0.25">
      <c r="H12471" s="72"/>
    </row>
    <row r="12472" spans="8:8" x14ac:dyDescent="0.25">
      <c r="H12472" s="72"/>
    </row>
    <row r="12473" spans="8:8" x14ac:dyDescent="0.25">
      <c r="H12473" s="72"/>
    </row>
    <row r="12474" spans="8:8" x14ac:dyDescent="0.25">
      <c r="H12474" s="72"/>
    </row>
    <row r="12477" spans="8:8" x14ac:dyDescent="0.25">
      <c r="H12477" s="72"/>
    </row>
    <row r="12478" spans="8:8" x14ac:dyDescent="0.25">
      <c r="H12478" s="72"/>
    </row>
    <row r="12479" spans="8:8" x14ac:dyDescent="0.25">
      <c r="H12479" s="72"/>
    </row>
    <row r="12480" spans="8:8" x14ac:dyDescent="0.25">
      <c r="H12480" s="72"/>
    </row>
    <row r="12481" spans="8:8" x14ac:dyDescent="0.25">
      <c r="H12481" s="72"/>
    </row>
    <row r="12482" spans="8:8" x14ac:dyDescent="0.25">
      <c r="H12482" s="72"/>
    </row>
    <row r="12483" spans="8:8" x14ac:dyDescent="0.25">
      <c r="H12483" s="72"/>
    </row>
    <row r="12484" spans="8:8" x14ac:dyDescent="0.25">
      <c r="H12484" s="72"/>
    </row>
    <row r="12488" spans="8:8" x14ac:dyDescent="0.25">
      <c r="H12488" s="72"/>
    </row>
    <row r="12492" spans="8:8" x14ac:dyDescent="0.25">
      <c r="H12492" s="72"/>
    </row>
    <row r="12494" spans="8:8" x14ac:dyDescent="0.25">
      <c r="H12494" s="72"/>
    </row>
    <row r="12495" spans="8:8" x14ac:dyDescent="0.25">
      <c r="H12495" s="72"/>
    </row>
    <row r="12498" spans="8:8" x14ac:dyDescent="0.25">
      <c r="H12498" s="72"/>
    </row>
    <row r="12500" spans="8:8" x14ac:dyDescent="0.25">
      <c r="H12500" s="72"/>
    </row>
    <row r="12501" spans="8:8" x14ac:dyDescent="0.25">
      <c r="H12501" s="72"/>
    </row>
    <row r="12502" spans="8:8" x14ac:dyDescent="0.25">
      <c r="H12502" s="72"/>
    </row>
    <row r="12503" spans="8:8" x14ac:dyDescent="0.25">
      <c r="H12503" s="72"/>
    </row>
    <row r="12504" spans="8:8" x14ac:dyDescent="0.25">
      <c r="H12504" s="72"/>
    </row>
    <row r="12505" spans="8:8" x14ac:dyDescent="0.25">
      <c r="H12505" s="72"/>
    </row>
    <row r="12506" spans="8:8" x14ac:dyDescent="0.25">
      <c r="H12506" s="72"/>
    </row>
    <row r="12507" spans="8:8" x14ac:dyDescent="0.25">
      <c r="H12507" s="72"/>
    </row>
    <row r="12508" spans="8:8" x14ac:dyDescent="0.25">
      <c r="H12508" s="72"/>
    </row>
    <row r="12509" spans="8:8" x14ac:dyDescent="0.25">
      <c r="H12509" s="72"/>
    </row>
    <row r="12510" spans="8:8" x14ac:dyDescent="0.25">
      <c r="H12510" s="72"/>
    </row>
    <row r="12520" spans="8:8" x14ac:dyDescent="0.25">
      <c r="H12520" s="72"/>
    </row>
    <row r="12521" spans="8:8" x14ac:dyDescent="0.25">
      <c r="H12521" s="72"/>
    </row>
    <row r="12522" spans="8:8" x14ac:dyDescent="0.25">
      <c r="H12522" s="72"/>
    </row>
    <row r="12523" spans="8:8" x14ac:dyDescent="0.25">
      <c r="H12523" s="72"/>
    </row>
    <row r="12524" spans="8:8" x14ac:dyDescent="0.25">
      <c r="H12524" s="72"/>
    </row>
    <row r="12525" spans="8:8" x14ac:dyDescent="0.25">
      <c r="H12525" s="72"/>
    </row>
    <row r="12526" spans="8:8" x14ac:dyDescent="0.25">
      <c r="H12526" s="72"/>
    </row>
    <row r="12527" spans="8:8" x14ac:dyDescent="0.25">
      <c r="H12527" s="72"/>
    </row>
    <row r="12528" spans="8:8" x14ac:dyDescent="0.25">
      <c r="H12528" s="72"/>
    </row>
    <row r="12534" spans="8:8" x14ac:dyDescent="0.25">
      <c r="H12534" s="72"/>
    </row>
    <row r="12535" spans="8:8" x14ac:dyDescent="0.25">
      <c r="H12535" s="72"/>
    </row>
    <row r="12539" spans="8:8" x14ac:dyDescent="0.25">
      <c r="H12539" s="72"/>
    </row>
    <row r="12540" spans="8:8" x14ac:dyDescent="0.25">
      <c r="H12540" s="72"/>
    </row>
    <row r="12541" spans="8:8" x14ac:dyDescent="0.25">
      <c r="H12541" s="72"/>
    </row>
    <row r="12542" spans="8:8" x14ac:dyDescent="0.25">
      <c r="H12542" s="72"/>
    </row>
    <row r="12543" spans="8:8" x14ac:dyDescent="0.25">
      <c r="H12543" s="72"/>
    </row>
    <row r="12544" spans="8:8" x14ac:dyDescent="0.25">
      <c r="H12544" s="72"/>
    </row>
    <row r="12548" spans="8:8" x14ac:dyDescent="0.25">
      <c r="H12548" s="72"/>
    </row>
    <row r="12549" spans="8:8" x14ac:dyDescent="0.25">
      <c r="H12549" s="72"/>
    </row>
    <row r="12550" spans="8:8" x14ac:dyDescent="0.25">
      <c r="H12550" s="72"/>
    </row>
    <row r="12551" spans="8:8" x14ac:dyDescent="0.25">
      <c r="H12551" s="72"/>
    </row>
    <row r="12553" spans="8:8" x14ac:dyDescent="0.25">
      <c r="H12553" s="72"/>
    </row>
    <row r="12555" spans="8:8" x14ac:dyDescent="0.25">
      <c r="H12555" s="72"/>
    </row>
    <row r="12556" spans="8:8" x14ac:dyDescent="0.25">
      <c r="H12556" s="72"/>
    </row>
    <row r="12557" spans="8:8" x14ac:dyDescent="0.25">
      <c r="H12557" s="72"/>
    </row>
    <row r="12558" spans="8:8" x14ac:dyDescent="0.25">
      <c r="H12558" s="72"/>
    </row>
    <row r="12559" spans="8:8" x14ac:dyDescent="0.25">
      <c r="H12559" s="72"/>
    </row>
    <row r="12560" spans="8:8" x14ac:dyDescent="0.25">
      <c r="H12560" s="72"/>
    </row>
    <row r="12561" spans="8:8" x14ac:dyDescent="0.25">
      <c r="H12561" s="72"/>
    </row>
    <row r="12562" spans="8:8" x14ac:dyDescent="0.25">
      <c r="H12562" s="72"/>
    </row>
    <row r="12566" spans="8:8" x14ac:dyDescent="0.25">
      <c r="H12566" s="72"/>
    </row>
    <row r="12572" spans="8:8" x14ac:dyDescent="0.25">
      <c r="H12572" s="72"/>
    </row>
    <row r="12573" spans="8:8" x14ac:dyDescent="0.25">
      <c r="H12573" s="72"/>
    </row>
    <row r="12574" spans="8:8" x14ac:dyDescent="0.25">
      <c r="H12574" s="72"/>
    </row>
    <row r="12575" spans="8:8" x14ac:dyDescent="0.25">
      <c r="H12575" s="72"/>
    </row>
    <row r="12576" spans="8:8" x14ac:dyDescent="0.25">
      <c r="H12576" s="72"/>
    </row>
    <row r="12577" spans="8:8" x14ac:dyDescent="0.25">
      <c r="H12577" s="72"/>
    </row>
    <row r="12578" spans="8:8" x14ac:dyDescent="0.25">
      <c r="H12578" s="72"/>
    </row>
    <row r="12579" spans="8:8" x14ac:dyDescent="0.25">
      <c r="H12579" s="72"/>
    </row>
    <row r="12580" spans="8:8" x14ac:dyDescent="0.25">
      <c r="H12580" s="72"/>
    </row>
    <row r="12581" spans="8:8" x14ac:dyDescent="0.25">
      <c r="H12581" s="72"/>
    </row>
    <row r="12585" spans="8:8" x14ac:dyDescent="0.25">
      <c r="H12585" s="72"/>
    </row>
    <row r="12587" spans="8:8" x14ac:dyDescent="0.25">
      <c r="H12587" s="72"/>
    </row>
    <row r="12588" spans="8:8" x14ac:dyDescent="0.25">
      <c r="H12588" s="72"/>
    </row>
    <row r="12594" spans="8:8" x14ac:dyDescent="0.25">
      <c r="H12594" s="72"/>
    </row>
    <row r="12595" spans="8:8" x14ac:dyDescent="0.25">
      <c r="H12595" s="72"/>
    </row>
    <row r="12597" spans="8:8" x14ac:dyDescent="0.25">
      <c r="H12597" s="72"/>
    </row>
    <row r="12598" spans="8:8" x14ac:dyDescent="0.25">
      <c r="H12598" s="72"/>
    </row>
    <row r="12599" spans="8:8" x14ac:dyDescent="0.25">
      <c r="H12599" s="72"/>
    </row>
    <row r="12600" spans="8:8" x14ac:dyDescent="0.25">
      <c r="H12600" s="72"/>
    </row>
    <row r="12601" spans="8:8" x14ac:dyDescent="0.25">
      <c r="H12601" s="72"/>
    </row>
    <row r="12605" spans="8:8" x14ac:dyDescent="0.25">
      <c r="H12605" s="72"/>
    </row>
    <row r="12608" spans="8:8" x14ac:dyDescent="0.25">
      <c r="H12608" s="72"/>
    </row>
    <row r="12610" spans="8:8" x14ac:dyDescent="0.25">
      <c r="H12610" s="72"/>
    </row>
    <row r="12611" spans="8:8" x14ac:dyDescent="0.25">
      <c r="H12611" s="72"/>
    </row>
    <row r="12612" spans="8:8" x14ac:dyDescent="0.25">
      <c r="H12612" s="72"/>
    </row>
    <row r="12613" spans="8:8" x14ac:dyDescent="0.25">
      <c r="H12613" s="72"/>
    </row>
    <row r="12614" spans="8:8" x14ac:dyDescent="0.25">
      <c r="H12614" s="72"/>
    </row>
    <row r="12616" spans="8:8" x14ac:dyDescent="0.25">
      <c r="H12616" s="72"/>
    </row>
    <row r="12617" spans="8:8" x14ac:dyDescent="0.25">
      <c r="H12617" s="72"/>
    </row>
    <row r="12618" spans="8:8" x14ac:dyDescent="0.25">
      <c r="H12618" s="72"/>
    </row>
    <row r="12619" spans="8:8" x14ac:dyDescent="0.25">
      <c r="H12619" s="72"/>
    </row>
    <row r="12620" spans="8:8" x14ac:dyDescent="0.25">
      <c r="H12620" s="72"/>
    </row>
    <row r="12621" spans="8:8" x14ac:dyDescent="0.25">
      <c r="H12621" s="72"/>
    </row>
    <row r="12624" spans="8:8" x14ac:dyDescent="0.25">
      <c r="H12624" s="72"/>
    </row>
    <row r="12627" spans="8:8" x14ac:dyDescent="0.25">
      <c r="H12627" s="72"/>
    </row>
    <row r="12629" spans="8:8" x14ac:dyDescent="0.25">
      <c r="H12629" s="72"/>
    </row>
    <row r="12630" spans="8:8" x14ac:dyDescent="0.25">
      <c r="H12630" s="72"/>
    </row>
    <row r="12631" spans="8:8" x14ac:dyDescent="0.25">
      <c r="H12631" s="72"/>
    </row>
    <row r="12632" spans="8:8" x14ac:dyDescent="0.25">
      <c r="H12632" s="72"/>
    </row>
    <row r="12633" spans="8:8" x14ac:dyDescent="0.25">
      <c r="H12633" s="72"/>
    </row>
    <row r="12635" spans="8:8" x14ac:dyDescent="0.25">
      <c r="H12635" s="72"/>
    </row>
    <row r="12637" spans="8:8" x14ac:dyDescent="0.25">
      <c r="H12637" s="72"/>
    </row>
    <row r="12638" spans="8:8" x14ac:dyDescent="0.25">
      <c r="H12638" s="72"/>
    </row>
    <row r="12639" spans="8:8" x14ac:dyDescent="0.25">
      <c r="H12639" s="72"/>
    </row>
    <row r="12640" spans="8:8" x14ac:dyDescent="0.25">
      <c r="H12640" s="72"/>
    </row>
    <row r="12641" spans="8:8" x14ac:dyDescent="0.25">
      <c r="H12641" s="72"/>
    </row>
    <row r="12644" spans="8:8" x14ac:dyDescent="0.25">
      <c r="H12644" s="72"/>
    </row>
    <row r="12645" spans="8:8" x14ac:dyDescent="0.25">
      <c r="H12645" s="72"/>
    </row>
    <row r="12646" spans="8:8" x14ac:dyDescent="0.25">
      <c r="H12646" s="72"/>
    </row>
    <row r="12647" spans="8:8" x14ac:dyDescent="0.25">
      <c r="H12647" s="72"/>
    </row>
    <row r="12648" spans="8:8" x14ac:dyDescent="0.25">
      <c r="H12648" s="72"/>
    </row>
    <row r="12649" spans="8:8" x14ac:dyDescent="0.25">
      <c r="H12649" s="72"/>
    </row>
    <row r="12650" spans="8:8" x14ac:dyDescent="0.25">
      <c r="H12650" s="72"/>
    </row>
    <row r="12652" spans="8:8" x14ac:dyDescent="0.25">
      <c r="H12652" s="72"/>
    </row>
    <row r="12653" spans="8:8" x14ac:dyDescent="0.25">
      <c r="H12653" s="72"/>
    </row>
    <row r="12654" spans="8:8" x14ac:dyDescent="0.25">
      <c r="H12654" s="72"/>
    </row>
    <row r="12655" spans="8:8" x14ac:dyDescent="0.25">
      <c r="H12655" s="72"/>
    </row>
    <row r="12656" spans="8:8" x14ac:dyDescent="0.25">
      <c r="H12656" s="72"/>
    </row>
    <row r="12657" spans="8:8" x14ac:dyDescent="0.25">
      <c r="H12657" s="72"/>
    </row>
    <row r="12658" spans="8:8" x14ac:dyDescent="0.25">
      <c r="H12658" s="72"/>
    </row>
    <row r="12659" spans="8:8" x14ac:dyDescent="0.25">
      <c r="H12659" s="72"/>
    </row>
    <row r="12661" spans="8:8" x14ac:dyDescent="0.25">
      <c r="H12661" s="72"/>
    </row>
    <row r="12665" spans="8:8" x14ac:dyDescent="0.25">
      <c r="H12665" s="72"/>
    </row>
    <row r="12666" spans="8:8" x14ac:dyDescent="0.25">
      <c r="H12666" s="72"/>
    </row>
    <row r="12669" spans="8:8" x14ac:dyDescent="0.25">
      <c r="H12669" s="72"/>
    </row>
    <row r="12670" spans="8:8" x14ac:dyDescent="0.25">
      <c r="H12670" s="72"/>
    </row>
    <row r="12672" spans="8:8" x14ac:dyDescent="0.25">
      <c r="H12672" s="72"/>
    </row>
    <row r="12673" spans="8:8" x14ac:dyDescent="0.25">
      <c r="H12673" s="72"/>
    </row>
    <row r="12674" spans="8:8" x14ac:dyDescent="0.25">
      <c r="H12674" s="72"/>
    </row>
    <row r="12677" spans="8:8" x14ac:dyDescent="0.25">
      <c r="H12677" s="72"/>
    </row>
    <row r="12678" spans="8:8" x14ac:dyDescent="0.25">
      <c r="H12678" s="72"/>
    </row>
    <row r="12680" spans="8:8" x14ac:dyDescent="0.25">
      <c r="H12680" s="72"/>
    </row>
    <row r="12682" spans="8:8" x14ac:dyDescent="0.25">
      <c r="H12682" s="72"/>
    </row>
    <row r="12685" spans="8:8" x14ac:dyDescent="0.25">
      <c r="H12685" s="72"/>
    </row>
    <row r="12700" spans="8:8" x14ac:dyDescent="0.25">
      <c r="H12700" s="72"/>
    </row>
    <row r="12709" spans="8:8" x14ac:dyDescent="0.25">
      <c r="H12709" s="72"/>
    </row>
    <row r="12710" spans="8:8" x14ac:dyDescent="0.25">
      <c r="H12710" s="72"/>
    </row>
    <row r="12711" spans="8:8" x14ac:dyDescent="0.25">
      <c r="H12711" s="72"/>
    </row>
    <row r="12712" spans="8:8" x14ac:dyDescent="0.25">
      <c r="H12712" s="72"/>
    </row>
    <row r="12713" spans="8:8" x14ac:dyDescent="0.25">
      <c r="H12713" s="72"/>
    </row>
    <row r="12714" spans="8:8" x14ac:dyDescent="0.25">
      <c r="H12714" s="72"/>
    </row>
    <row r="12715" spans="8:8" x14ac:dyDescent="0.25">
      <c r="H12715" s="72"/>
    </row>
    <row r="12720" spans="8:8" x14ac:dyDescent="0.25">
      <c r="H12720" s="72"/>
    </row>
    <row r="12724" spans="8:8" x14ac:dyDescent="0.25">
      <c r="H12724" s="72"/>
    </row>
    <row r="12730" spans="8:8" x14ac:dyDescent="0.25">
      <c r="H12730" s="72"/>
    </row>
    <row r="12731" spans="8:8" x14ac:dyDescent="0.25">
      <c r="H12731" s="72"/>
    </row>
    <row r="12732" spans="8:8" x14ac:dyDescent="0.25">
      <c r="H12732" s="72"/>
    </row>
    <row r="12733" spans="8:8" x14ac:dyDescent="0.25">
      <c r="H12733" s="72"/>
    </row>
    <row r="12735" spans="8:8" x14ac:dyDescent="0.25">
      <c r="H12735" s="72"/>
    </row>
    <row r="12736" spans="8:8" x14ac:dyDescent="0.25">
      <c r="H12736" s="72"/>
    </row>
    <row r="12737" spans="8:8" x14ac:dyDescent="0.25">
      <c r="H12737" s="72"/>
    </row>
    <row r="12738" spans="8:8" x14ac:dyDescent="0.25">
      <c r="H12738" s="72"/>
    </row>
    <row r="12739" spans="8:8" x14ac:dyDescent="0.25">
      <c r="H12739" s="72"/>
    </row>
    <row r="12740" spans="8:8" x14ac:dyDescent="0.25">
      <c r="H12740" s="72"/>
    </row>
    <row r="12741" spans="8:8" x14ac:dyDescent="0.25">
      <c r="H12741" s="72"/>
    </row>
    <row r="12742" spans="8:8" x14ac:dyDescent="0.25">
      <c r="H12742" s="72"/>
    </row>
    <row r="12743" spans="8:8" x14ac:dyDescent="0.25">
      <c r="H12743" s="72"/>
    </row>
    <row r="12747" spans="8:8" x14ac:dyDescent="0.25">
      <c r="H12747" s="72"/>
    </row>
    <row r="12748" spans="8:8" x14ac:dyDescent="0.25">
      <c r="H12748" s="72"/>
    </row>
    <row r="12749" spans="8:8" x14ac:dyDescent="0.25">
      <c r="H12749" s="72"/>
    </row>
    <row r="12750" spans="8:8" x14ac:dyDescent="0.25">
      <c r="H12750" s="72"/>
    </row>
    <row r="12751" spans="8:8" x14ac:dyDescent="0.25">
      <c r="H12751" s="72"/>
    </row>
    <row r="12752" spans="8:8" x14ac:dyDescent="0.25">
      <c r="H12752" s="72"/>
    </row>
    <row r="12753" spans="8:8" x14ac:dyDescent="0.25">
      <c r="H12753" s="72"/>
    </row>
    <row r="12755" spans="8:8" x14ac:dyDescent="0.25">
      <c r="H12755" s="72"/>
    </row>
    <row r="12757" spans="8:8" x14ac:dyDescent="0.25">
      <c r="H12757" s="72"/>
    </row>
    <row r="12760" spans="8:8" x14ac:dyDescent="0.25">
      <c r="H12760" s="72"/>
    </row>
    <row r="12762" spans="8:8" x14ac:dyDescent="0.25">
      <c r="H12762" s="72"/>
    </row>
    <row r="12764" spans="8:8" x14ac:dyDescent="0.25">
      <c r="H12764" s="72"/>
    </row>
    <row r="12765" spans="8:8" x14ac:dyDescent="0.25">
      <c r="H12765" s="72"/>
    </row>
    <row r="12768" spans="8:8" x14ac:dyDescent="0.25">
      <c r="H12768" s="72"/>
    </row>
    <row r="12771" spans="8:8" x14ac:dyDescent="0.25">
      <c r="H12771" s="72"/>
    </row>
    <row r="12774" spans="8:8" x14ac:dyDescent="0.25">
      <c r="H12774" s="72"/>
    </row>
    <row r="12775" spans="8:8" x14ac:dyDescent="0.25">
      <c r="H12775" s="72"/>
    </row>
    <row r="12776" spans="8:8" x14ac:dyDescent="0.25">
      <c r="H12776" s="72"/>
    </row>
    <row r="12777" spans="8:8" x14ac:dyDescent="0.25">
      <c r="H12777" s="72"/>
    </row>
    <row r="12778" spans="8:8" x14ac:dyDescent="0.25">
      <c r="H12778" s="72"/>
    </row>
    <row r="12779" spans="8:8" x14ac:dyDescent="0.25">
      <c r="H12779" s="72"/>
    </row>
    <row r="12780" spans="8:8" x14ac:dyDescent="0.25">
      <c r="H12780" s="72"/>
    </row>
    <row r="12781" spans="8:8" x14ac:dyDescent="0.25">
      <c r="H12781" s="72"/>
    </row>
    <row r="12782" spans="8:8" x14ac:dyDescent="0.25">
      <c r="H12782" s="72"/>
    </row>
    <row r="12783" spans="8:8" x14ac:dyDescent="0.25">
      <c r="H12783" s="72"/>
    </row>
    <row r="12787" spans="8:8" x14ac:dyDescent="0.25">
      <c r="H12787" s="72"/>
    </row>
    <row r="12792" spans="8:8" x14ac:dyDescent="0.25">
      <c r="H12792" s="72"/>
    </row>
    <row r="12794" spans="8:8" x14ac:dyDescent="0.25">
      <c r="H12794" s="72"/>
    </row>
    <row r="12795" spans="8:8" x14ac:dyDescent="0.25">
      <c r="H12795" s="72"/>
    </row>
    <row r="12796" spans="8:8" x14ac:dyDescent="0.25">
      <c r="H12796" s="72"/>
    </row>
    <row r="12797" spans="8:8" x14ac:dyDescent="0.25">
      <c r="H12797" s="72"/>
    </row>
    <row r="12800" spans="8:8" x14ac:dyDescent="0.25">
      <c r="H12800" s="72"/>
    </row>
    <row r="12804" spans="8:8" x14ac:dyDescent="0.25">
      <c r="H12804" s="72"/>
    </row>
    <row r="12805" spans="8:8" x14ac:dyDescent="0.25">
      <c r="H12805" s="72"/>
    </row>
    <row r="12807" spans="8:8" x14ac:dyDescent="0.25">
      <c r="H12807" s="72"/>
    </row>
    <row r="12810" spans="8:8" x14ac:dyDescent="0.25">
      <c r="H12810" s="72"/>
    </row>
    <row r="12811" spans="8:8" x14ac:dyDescent="0.25">
      <c r="H12811" s="72"/>
    </row>
    <row r="12814" spans="8:8" x14ac:dyDescent="0.25">
      <c r="H12814" s="72"/>
    </row>
    <row r="12815" spans="8:8" x14ac:dyDescent="0.25">
      <c r="H12815" s="72"/>
    </row>
    <row r="12816" spans="8:8" x14ac:dyDescent="0.25">
      <c r="H12816" s="72"/>
    </row>
    <row r="12818" spans="8:8" x14ac:dyDescent="0.25">
      <c r="H12818" s="72"/>
    </row>
    <row r="12819" spans="8:8" x14ac:dyDescent="0.25">
      <c r="H12819" s="72"/>
    </row>
    <row r="12820" spans="8:8" x14ac:dyDescent="0.25">
      <c r="H12820" s="72"/>
    </row>
    <row r="12821" spans="8:8" x14ac:dyDescent="0.25">
      <c r="H12821" s="72"/>
    </row>
    <row r="12822" spans="8:8" x14ac:dyDescent="0.25">
      <c r="H12822" s="72"/>
    </row>
    <row r="12826" spans="8:8" x14ac:dyDescent="0.25">
      <c r="H12826" s="72"/>
    </row>
    <row r="12828" spans="8:8" x14ac:dyDescent="0.25">
      <c r="H12828" s="72"/>
    </row>
    <row r="12829" spans="8:8" x14ac:dyDescent="0.25">
      <c r="H12829" s="72"/>
    </row>
    <row r="12843" spans="8:8" x14ac:dyDescent="0.25">
      <c r="H12843" s="72"/>
    </row>
    <row r="12851" spans="8:8" x14ac:dyDescent="0.25">
      <c r="H12851" s="72"/>
    </row>
    <row r="12855" spans="8:8" x14ac:dyDescent="0.25">
      <c r="H12855" s="72"/>
    </row>
    <row r="12857" spans="8:8" x14ac:dyDescent="0.25">
      <c r="H12857" s="72"/>
    </row>
    <row r="12860" spans="8:8" x14ac:dyDescent="0.25">
      <c r="H12860" s="72"/>
    </row>
    <row r="12863" spans="8:8" x14ac:dyDescent="0.25">
      <c r="H12863" s="72"/>
    </row>
    <row r="12878" spans="8:8" x14ac:dyDescent="0.25">
      <c r="H12878" s="72"/>
    </row>
    <row r="12884" spans="8:8" x14ac:dyDescent="0.25">
      <c r="H12884" s="72"/>
    </row>
    <row r="12886" spans="8:8" x14ac:dyDescent="0.25">
      <c r="H12886" s="72"/>
    </row>
    <row r="12889" spans="8:8" x14ac:dyDescent="0.25">
      <c r="H12889" s="72"/>
    </row>
    <row r="12898" spans="8:8" x14ac:dyDescent="0.25">
      <c r="H12898" s="72"/>
    </row>
    <row r="12901" spans="8:8" x14ac:dyDescent="0.25">
      <c r="H12901" s="72"/>
    </row>
    <row r="12903" spans="8:8" x14ac:dyDescent="0.25">
      <c r="H12903" s="72"/>
    </row>
    <row r="12907" spans="8:8" x14ac:dyDescent="0.25">
      <c r="H12907" s="72"/>
    </row>
    <row r="12913" spans="8:8" x14ac:dyDescent="0.25">
      <c r="H12913" s="72"/>
    </row>
    <row r="12918" spans="8:8" x14ac:dyDescent="0.25">
      <c r="H12918" s="72"/>
    </row>
    <row r="12919" spans="8:8" x14ac:dyDescent="0.25">
      <c r="H12919" s="72"/>
    </row>
    <row r="12921" spans="8:8" x14ac:dyDescent="0.25">
      <c r="H12921" s="72"/>
    </row>
    <row r="12923" spans="8:8" x14ac:dyDescent="0.25">
      <c r="H12923" s="72"/>
    </row>
    <row r="12925" spans="8:8" x14ac:dyDescent="0.25">
      <c r="H12925" s="72"/>
    </row>
    <row r="12928" spans="8:8" x14ac:dyDescent="0.25">
      <c r="H12928" s="72"/>
    </row>
    <row r="12929" spans="8:8" x14ac:dyDescent="0.25">
      <c r="H12929" s="72"/>
    </row>
    <row r="12930" spans="8:8" x14ac:dyDescent="0.25">
      <c r="H12930" s="72"/>
    </row>
    <row r="12931" spans="8:8" x14ac:dyDescent="0.25">
      <c r="H12931" s="72"/>
    </row>
    <row r="12932" spans="8:8" x14ac:dyDescent="0.25">
      <c r="H12932" s="72"/>
    </row>
    <row r="12933" spans="8:8" x14ac:dyDescent="0.25">
      <c r="H12933" s="72"/>
    </row>
    <row r="12934" spans="8:8" x14ac:dyDescent="0.25">
      <c r="H12934" s="72"/>
    </row>
    <row r="12935" spans="8:8" x14ac:dyDescent="0.25">
      <c r="H12935" s="72"/>
    </row>
    <row r="12937" spans="8:8" x14ac:dyDescent="0.25">
      <c r="H12937" s="72"/>
    </row>
    <row r="12938" spans="8:8" x14ac:dyDescent="0.25">
      <c r="H12938" s="72"/>
    </row>
    <row r="12943" spans="8:8" x14ac:dyDescent="0.25">
      <c r="H12943" s="72"/>
    </row>
    <row r="12945" spans="8:8" x14ac:dyDescent="0.25">
      <c r="H12945" s="72"/>
    </row>
    <row r="12946" spans="8:8" x14ac:dyDescent="0.25">
      <c r="H12946" s="72"/>
    </row>
    <row r="12948" spans="8:8" x14ac:dyDescent="0.25">
      <c r="H12948" s="72"/>
    </row>
    <row r="12949" spans="8:8" x14ac:dyDescent="0.25">
      <c r="H12949" s="72"/>
    </row>
    <row r="12952" spans="8:8" x14ac:dyDescent="0.25">
      <c r="H12952" s="72"/>
    </row>
    <row r="12954" spans="8:8" x14ac:dyDescent="0.25">
      <c r="H12954" s="72"/>
    </row>
    <row r="12955" spans="8:8" x14ac:dyDescent="0.25">
      <c r="H12955" s="72"/>
    </row>
    <row r="12956" spans="8:8" x14ac:dyDescent="0.25">
      <c r="H12956" s="72"/>
    </row>
    <row r="12957" spans="8:8" x14ac:dyDescent="0.25">
      <c r="H12957" s="72"/>
    </row>
    <row r="12958" spans="8:8" x14ac:dyDescent="0.25">
      <c r="H12958" s="72"/>
    </row>
    <row r="12959" spans="8:8" x14ac:dyDescent="0.25">
      <c r="H12959" s="72"/>
    </row>
    <row r="12960" spans="8:8" x14ac:dyDescent="0.25">
      <c r="H12960" s="72"/>
    </row>
    <row r="12961" spans="8:8" x14ac:dyDescent="0.25">
      <c r="H12961" s="72"/>
    </row>
    <row r="12966" spans="8:8" x14ac:dyDescent="0.25">
      <c r="H12966" s="72"/>
    </row>
    <row r="12968" spans="8:8" x14ac:dyDescent="0.25">
      <c r="H12968" s="72"/>
    </row>
    <row r="12969" spans="8:8" x14ac:dyDescent="0.25">
      <c r="H12969" s="72"/>
    </row>
    <row r="12970" spans="8:8" x14ac:dyDescent="0.25">
      <c r="H12970" s="72"/>
    </row>
    <row r="12971" spans="8:8" x14ac:dyDescent="0.25">
      <c r="H12971" s="72"/>
    </row>
    <row r="12972" spans="8:8" x14ac:dyDescent="0.25">
      <c r="H12972" s="72"/>
    </row>
    <row r="12973" spans="8:8" x14ac:dyDescent="0.25">
      <c r="H12973" s="72"/>
    </row>
    <row r="12975" spans="8:8" x14ac:dyDescent="0.25">
      <c r="H12975" s="72"/>
    </row>
    <row r="12976" spans="8:8" x14ac:dyDescent="0.25">
      <c r="H12976" s="72"/>
    </row>
    <row r="12980" spans="8:8" x14ac:dyDescent="0.25">
      <c r="H12980" s="72"/>
    </row>
    <row r="12982" spans="8:8" x14ac:dyDescent="0.25">
      <c r="H12982" s="72"/>
    </row>
    <row r="12986" spans="8:8" x14ac:dyDescent="0.25">
      <c r="H12986" s="72"/>
    </row>
    <row r="12987" spans="8:8" x14ac:dyDescent="0.25">
      <c r="H12987" s="72"/>
    </row>
    <row r="12989" spans="8:8" x14ac:dyDescent="0.25">
      <c r="H12989" s="72"/>
    </row>
    <row r="12992" spans="8:8" x14ac:dyDescent="0.25">
      <c r="H12992" s="72"/>
    </row>
    <row r="12993" spans="8:8" x14ac:dyDescent="0.25">
      <c r="H12993" s="72"/>
    </row>
    <row r="12994" spans="8:8" x14ac:dyDescent="0.25">
      <c r="H12994" s="72"/>
    </row>
    <row r="12995" spans="8:8" x14ac:dyDescent="0.25">
      <c r="H12995" s="72"/>
    </row>
    <row r="12996" spans="8:8" x14ac:dyDescent="0.25">
      <c r="H12996" s="72"/>
    </row>
    <row r="12997" spans="8:8" x14ac:dyDescent="0.25">
      <c r="H12997" s="72"/>
    </row>
    <row r="12999" spans="8:8" x14ac:dyDescent="0.25">
      <c r="H12999" s="72"/>
    </row>
    <row r="13000" spans="8:8" x14ac:dyDescent="0.25">
      <c r="H13000" s="72"/>
    </row>
    <row r="13001" spans="8:8" x14ac:dyDescent="0.25">
      <c r="H13001" s="72"/>
    </row>
    <row r="13003" spans="8:8" x14ac:dyDescent="0.25">
      <c r="H13003" s="72"/>
    </row>
    <row r="13006" spans="8:8" x14ac:dyDescent="0.25">
      <c r="H13006" s="72"/>
    </row>
    <row r="13007" spans="8:8" x14ac:dyDescent="0.25">
      <c r="H13007" s="72"/>
    </row>
    <row r="13008" spans="8:8" x14ac:dyDescent="0.25">
      <c r="H13008" s="72"/>
    </row>
    <row r="13010" spans="8:8" x14ac:dyDescent="0.25">
      <c r="H13010" s="72"/>
    </row>
    <row r="13019" spans="8:8" x14ac:dyDescent="0.25">
      <c r="H13019" s="72"/>
    </row>
    <row r="13020" spans="8:8" x14ac:dyDescent="0.25">
      <c r="H13020" s="72"/>
    </row>
    <row r="13021" spans="8:8" x14ac:dyDescent="0.25">
      <c r="H13021" s="72"/>
    </row>
    <row r="13022" spans="8:8" x14ac:dyDescent="0.25">
      <c r="H13022" s="72"/>
    </row>
    <row r="13024" spans="8:8" x14ac:dyDescent="0.25">
      <c r="H13024" s="72"/>
    </row>
    <row r="13025" spans="8:8" x14ac:dyDescent="0.25">
      <c r="H13025" s="72"/>
    </row>
    <row r="13026" spans="8:8" x14ac:dyDescent="0.25">
      <c r="H13026" s="72"/>
    </row>
    <row r="13027" spans="8:8" x14ac:dyDescent="0.25">
      <c r="H13027" s="72"/>
    </row>
    <row r="13033" spans="8:8" x14ac:dyDescent="0.25">
      <c r="H13033" s="72"/>
    </row>
    <row r="13034" spans="8:8" x14ac:dyDescent="0.25">
      <c r="H13034" s="72"/>
    </row>
    <row r="13035" spans="8:8" x14ac:dyDescent="0.25">
      <c r="H13035" s="72"/>
    </row>
    <row r="13036" spans="8:8" x14ac:dyDescent="0.25">
      <c r="H13036" s="72"/>
    </row>
    <row r="13037" spans="8:8" x14ac:dyDescent="0.25">
      <c r="H13037" s="72"/>
    </row>
    <row r="13038" spans="8:8" x14ac:dyDescent="0.25">
      <c r="H13038" s="72"/>
    </row>
    <row r="13039" spans="8:8" x14ac:dyDescent="0.25">
      <c r="H13039" s="72"/>
    </row>
    <row r="13041" spans="8:8" x14ac:dyDescent="0.25">
      <c r="H13041" s="72"/>
    </row>
    <row r="13042" spans="8:8" x14ac:dyDescent="0.25">
      <c r="H13042" s="72"/>
    </row>
    <row r="13043" spans="8:8" x14ac:dyDescent="0.25">
      <c r="H13043" s="72"/>
    </row>
    <row r="13044" spans="8:8" x14ac:dyDescent="0.25">
      <c r="H13044" s="72"/>
    </row>
    <row r="13045" spans="8:8" x14ac:dyDescent="0.25">
      <c r="H13045" s="72"/>
    </row>
    <row r="13046" spans="8:8" x14ac:dyDescent="0.25">
      <c r="H13046" s="72"/>
    </row>
    <row r="13047" spans="8:8" x14ac:dyDescent="0.25">
      <c r="H13047" s="72"/>
    </row>
    <row r="13048" spans="8:8" x14ac:dyDescent="0.25">
      <c r="H13048" s="72"/>
    </row>
    <row r="13049" spans="8:8" x14ac:dyDescent="0.25">
      <c r="H13049" s="72"/>
    </row>
    <row r="13050" spans="8:8" x14ac:dyDescent="0.25">
      <c r="H13050" s="72"/>
    </row>
    <row r="13051" spans="8:8" x14ac:dyDescent="0.25">
      <c r="H13051" s="72"/>
    </row>
    <row r="13052" spans="8:8" x14ac:dyDescent="0.25">
      <c r="H13052" s="72"/>
    </row>
    <row r="13053" spans="8:8" x14ac:dyDescent="0.25">
      <c r="H13053" s="72"/>
    </row>
    <row r="13054" spans="8:8" x14ac:dyDescent="0.25">
      <c r="H13054" s="72"/>
    </row>
    <row r="13055" spans="8:8" x14ac:dyDescent="0.25">
      <c r="H13055" s="72"/>
    </row>
    <row r="13056" spans="8:8" x14ac:dyDescent="0.25">
      <c r="H13056" s="72"/>
    </row>
    <row r="13058" spans="8:8" x14ac:dyDescent="0.25">
      <c r="H13058" s="72"/>
    </row>
    <row r="13059" spans="8:8" x14ac:dyDescent="0.25">
      <c r="H13059" s="72"/>
    </row>
    <row r="13060" spans="8:8" x14ac:dyDescent="0.25">
      <c r="H13060" s="72"/>
    </row>
    <row r="13061" spans="8:8" x14ac:dyDescent="0.25">
      <c r="H13061" s="72"/>
    </row>
    <row r="13062" spans="8:8" x14ac:dyDescent="0.25">
      <c r="H13062" s="72"/>
    </row>
    <row r="13064" spans="8:8" x14ac:dyDescent="0.25">
      <c r="H13064" s="72"/>
    </row>
    <row r="13065" spans="8:8" x14ac:dyDescent="0.25">
      <c r="H13065" s="72"/>
    </row>
    <row r="13068" spans="8:8" x14ac:dyDescent="0.25">
      <c r="H13068" s="72"/>
    </row>
    <row r="13069" spans="8:8" x14ac:dyDescent="0.25">
      <c r="H13069" s="72"/>
    </row>
    <row r="13070" spans="8:8" x14ac:dyDescent="0.25">
      <c r="H13070" s="72"/>
    </row>
    <row r="13071" spans="8:8" x14ac:dyDescent="0.25">
      <c r="H13071" s="72"/>
    </row>
    <row r="13072" spans="8:8" x14ac:dyDescent="0.25">
      <c r="H13072" s="72"/>
    </row>
    <row r="13073" spans="8:8" x14ac:dyDescent="0.25">
      <c r="H13073" s="72"/>
    </row>
    <row r="13074" spans="8:8" x14ac:dyDescent="0.25">
      <c r="H13074" s="72"/>
    </row>
    <row r="13075" spans="8:8" x14ac:dyDescent="0.25">
      <c r="H13075" s="72"/>
    </row>
    <row r="13080" spans="8:8" x14ac:dyDescent="0.25">
      <c r="H13080" s="72"/>
    </row>
    <row r="13083" spans="8:8" x14ac:dyDescent="0.25">
      <c r="H13083" s="72"/>
    </row>
    <row r="13084" spans="8:8" x14ac:dyDescent="0.25">
      <c r="H13084" s="72"/>
    </row>
    <row r="13092" spans="8:8" x14ac:dyDescent="0.25">
      <c r="H13092" s="72"/>
    </row>
    <row r="13093" spans="8:8" x14ac:dyDescent="0.25">
      <c r="H13093" s="72"/>
    </row>
    <row r="13094" spans="8:8" x14ac:dyDescent="0.25">
      <c r="H13094" s="72"/>
    </row>
    <row r="13097" spans="8:8" x14ac:dyDescent="0.25">
      <c r="H13097" s="72"/>
    </row>
    <row r="13099" spans="8:8" x14ac:dyDescent="0.25">
      <c r="H13099" s="72"/>
    </row>
    <row r="13105" spans="8:8" x14ac:dyDescent="0.25">
      <c r="H13105" s="72"/>
    </row>
    <row r="13106" spans="8:8" x14ac:dyDescent="0.25">
      <c r="H13106" s="72"/>
    </row>
    <row r="13107" spans="8:8" x14ac:dyDescent="0.25">
      <c r="H13107" s="72"/>
    </row>
    <row r="13108" spans="8:8" x14ac:dyDescent="0.25">
      <c r="H13108" s="72"/>
    </row>
    <row r="13109" spans="8:8" x14ac:dyDescent="0.25">
      <c r="H13109" s="72"/>
    </row>
    <row r="13112" spans="8:8" x14ac:dyDescent="0.25">
      <c r="H13112" s="72"/>
    </row>
    <row r="13113" spans="8:8" x14ac:dyDescent="0.25">
      <c r="H13113" s="72"/>
    </row>
    <row r="13114" spans="8:8" x14ac:dyDescent="0.25">
      <c r="H13114" s="72"/>
    </row>
    <row r="13115" spans="8:8" x14ac:dyDescent="0.25">
      <c r="H13115" s="72"/>
    </row>
    <row r="13117" spans="8:8" x14ac:dyDescent="0.25">
      <c r="H13117" s="72"/>
    </row>
    <row r="13119" spans="8:8" x14ac:dyDescent="0.25">
      <c r="H13119" s="72"/>
    </row>
    <row r="13122" spans="8:8" x14ac:dyDescent="0.25">
      <c r="H13122" s="72"/>
    </row>
    <row r="13124" spans="8:8" x14ac:dyDescent="0.25">
      <c r="H13124" s="72"/>
    </row>
    <row r="13126" spans="8:8" x14ac:dyDescent="0.25">
      <c r="H13126" s="72"/>
    </row>
    <row r="13127" spans="8:8" x14ac:dyDescent="0.25">
      <c r="H13127" s="72"/>
    </row>
    <row r="13128" spans="8:8" x14ac:dyDescent="0.25">
      <c r="H13128" s="72"/>
    </row>
    <row r="13129" spans="8:8" x14ac:dyDescent="0.25">
      <c r="H13129" s="72"/>
    </row>
    <row r="13134" spans="8:8" x14ac:dyDescent="0.25">
      <c r="H13134" s="72"/>
    </row>
    <row r="13135" spans="8:8" x14ac:dyDescent="0.25">
      <c r="H13135" s="72"/>
    </row>
    <row r="13136" spans="8:8" x14ac:dyDescent="0.25">
      <c r="H13136" s="72"/>
    </row>
    <row r="13137" spans="8:8" x14ac:dyDescent="0.25">
      <c r="H13137" s="72"/>
    </row>
    <row r="13138" spans="8:8" x14ac:dyDescent="0.25">
      <c r="H13138" s="72"/>
    </row>
    <row r="13139" spans="8:8" x14ac:dyDescent="0.25">
      <c r="H13139" s="72"/>
    </row>
    <row r="13140" spans="8:8" x14ac:dyDescent="0.25">
      <c r="H13140" s="72"/>
    </row>
    <row r="13142" spans="8:8" x14ac:dyDescent="0.25">
      <c r="H13142" s="72"/>
    </row>
    <row r="13143" spans="8:8" x14ac:dyDescent="0.25">
      <c r="H13143" s="72"/>
    </row>
    <row r="13144" spans="8:8" x14ac:dyDescent="0.25">
      <c r="H13144" s="72"/>
    </row>
    <row r="13145" spans="8:8" x14ac:dyDescent="0.25">
      <c r="H13145" s="72"/>
    </row>
    <row r="13146" spans="8:8" x14ac:dyDescent="0.25">
      <c r="H13146" s="72"/>
    </row>
    <row r="13147" spans="8:8" x14ac:dyDescent="0.25">
      <c r="H13147" s="72"/>
    </row>
    <row r="13152" spans="8:8" x14ac:dyDescent="0.25">
      <c r="H13152" s="72"/>
    </row>
    <row r="13155" spans="8:8" x14ac:dyDescent="0.25">
      <c r="H13155" s="72"/>
    </row>
    <row r="13156" spans="8:8" x14ac:dyDescent="0.25">
      <c r="H13156" s="72"/>
    </row>
    <row r="13159" spans="8:8" x14ac:dyDescent="0.25">
      <c r="H13159" s="72"/>
    </row>
    <row r="13163" spans="8:8" x14ac:dyDescent="0.25">
      <c r="H13163" s="72"/>
    </row>
    <row r="13164" spans="8:8" x14ac:dyDescent="0.25">
      <c r="H13164" s="72"/>
    </row>
    <row r="13165" spans="8:8" x14ac:dyDescent="0.25">
      <c r="H13165" s="72"/>
    </row>
    <row r="13166" spans="8:8" x14ac:dyDescent="0.25">
      <c r="H13166" s="72"/>
    </row>
    <row r="13167" spans="8:8" x14ac:dyDescent="0.25">
      <c r="H13167" s="72"/>
    </row>
    <row r="13168" spans="8:8" x14ac:dyDescent="0.25">
      <c r="H13168" s="72"/>
    </row>
    <row r="13169" spans="8:8" x14ac:dyDescent="0.25">
      <c r="H13169" s="72"/>
    </row>
    <row r="13170" spans="8:8" x14ac:dyDescent="0.25">
      <c r="H13170" s="72"/>
    </row>
    <row r="13171" spans="8:8" x14ac:dyDescent="0.25">
      <c r="H13171" s="72"/>
    </row>
    <row r="13172" spans="8:8" x14ac:dyDescent="0.25">
      <c r="H13172" s="72"/>
    </row>
    <row r="13179" spans="8:8" x14ac:dyDescent="0.25">
      <c r="H13179" s="72"/>
    </row>
    <row r="13180" spans="8:8" x14ac:dyDescent="0.25">
      <c r="H13180" s="72"/>
    </row>
    <row r="13181" spans="8:8" x14ac:dyDescent="0.25">
      <c r="H13181" s="72"/>
    </row>
    <row r="13182" spans="8:8" x14ac:dyDescent="0.25">
      <c r="H13182" s="72"/>
    </row>
    <row r="13183" spans="8:8" x14ac:dyDescent="0.25">
      <c r="H13183" s="72"/>
    </row>
    <row r="13184" spans="8:8" x14ac:dyDescent="0.25">
      <c r="H13184" s="72"/>
    </row>
    <row r="13185" spans="8:8" x14ac:dyDescent="0.25">
      <c r="H13185" s="72"/>
    </row>
    <row r="13187" spans="8:8" x14ac:dyDescent="0.25">
      <c r="H13187" s="72"/>
    </row>
    <row r="13188" spans="8:8" x14ac:dyDescent="0.25">
      <c r="H13188" s="72"/>
    </row>
    <row r="13193" spans="8:8" x14ac:dyDescent="0.25">
      <c r="H13193" s="72"/>
    </row>
    <row r="13194" spans="8:8" x14ac:dyDescent="0.25">
      <c r="H13194" s="72"/>
    </row>
    <row r="13195" spans="8:8" x14ac:dyDescent="0.25">
      <c r="H13195" s="72"/>
    </row>
    <row r="13196" spans="8:8" x14ac:dyDescent="0.25">
      <c r="H13196" s="72"/>
    </row>
    <row r="13197" spans="8:8" x14ac:dyDescent="0.25">
      <c r="H13197" s="72"/>
    </row>
    <row r="13198" spans="8:8" x14ac:dyDescent="0.25">
      <c r="H13198" s="72"/>
    </row>
    <row r="13199" spans="8:8" x14ac:dyDescent="0.25">
      <c r="H13199" s="72"/>
    </row>
    <row r="13200" spans="8:8" x14ac:dyDescent="0.25">
      <c r="H13200" s="72"/>
    </row>
    <row r="13201" spans="8:8" x14ac:dyDescent="0.25">
      <c r="H13201" s="72"/>
    </row>
    <row r="13203" spans="8:8" x14ac:dyDescent="0.25">
      <c r="H13203" s="72"/>
    </row>
    <row r="13204" spans="8:8" x14ac:dyDescent="0.25">
      <c r="H13204" s="72"/>
    </row>
    <row r="13213" spans="8:8" x14ac:dyDescent="0.25">
      <c r="H13213" s="72"/>
    </row>
    <row r="13214" spans="8:8" x14ac:dyDescent="0.25">
      <c r="H13214" s="72"/>
    </row>
    <row r="13217" spans="8:8" x14ac:dyDescent="0.25">
      <c r="H13217" s="72"/>
    </row>
    <row r="13219" spans="8:8" x14ac:dyDescent="0.25">
      <c r="H13219" s="72"/>
    </row>
    <row r="13221" spans="8:8" x14ac:dyDescent="0.25">
      <c r="H13221" s="72"/>
    </row>
    <row r="13226" spans="8:8" x14ac:dyDescent="0.25">
      <c r="H13226" s="72"/>
    </row>
    <row r="13227" spans="8:8" x14ac:dyDescent="0.25">
      <c r="H13227" s="72"/>
    </row>
    <row r="13228" spans="8:8" x14ac:dyDescent="0.25">
      <c r="H13228" s="72"/>
    </row>
    <row r="13229" spans="8:8" x14ac:dyDescent="0.25">
      <c r="H13229" s="72"/>
    </row>
    <row r="13230" spans="8:8" x14ac:dyDescent="0.25">
      <c r="H13230" s="72"/>
    </row>
    <row r="13231" spans="8:8" x14ac:dyDescent="0.25">
      <c r="H13231" s="72"/>
    </row>
    <row r="13232" spans="8:8" x14ac:dyDescent="0.25">
      <c r="H13232" s="72"/>
    </row>
    <row r="13233" spans="8:8" x14ac:dyDescent="0.25">
      <c r="H13233" s="72"/>
    </row>
    <row r="13238" spans="8:8" x14ac:dyDescent="0.25">
      <c r="H13238" s="72"/>
    </row>
    <row r="13239" spans="8:8" x14ac:dyDescent="0.25">
      <c r="H13239" s="72"/>
    </row>
    <row r="13241" spans="8:8" x14ac:dyDescent="0.25">
      <c r="H13241" s="72"/>
    </row>
    <row r="13243" spans="8:8" x14ac:dyDescent="0.25">
      <c r="H13243" s="72"/>
    </row>
    <row r="13251" spans="8:8" x14ac:dyDescent="0.25">
      <c r="H13251" s="72"/>
    </row>
    <row r="13252" spans="8:8" x14ac:dyDescent="0.25">
      <c r="H13252" s="72"/>
    </row>
    <row r="13255" spans="8:8" x14ac:dyDescent="0.25">
      <c r="H13255" s="72"/>
    </row>
    <row r="13256" spans="8:8" x14ac:dyDescent="0.25">
      <c r="H13256" s="72"/>
    </row>
    <row r="13257" spans="8:8" x14ac:dyDescent="0.25">
      <c r="H13257" s="72"/>
    </row>
    <row r="13258" spans="8:8" x14ac:dyDescent="0.25">
      <c r="H13258" s="72"/>
    </row>
    <row r="13259" spans="8:8" x14ac:dyDescent="0.25">
      <c r="H13259" s="72"/>
    </row>
    <row r="13260" spans="8:8" x14ac:dyDescent="0.25">
      <c r="H13260" s="72"/>
    </row>
    <row r="13261" spans="8:8" x14ac:dyDescent="0.25">
      <c r="H13261" s="72"/>
    </row>
    <row r="13262" spans="8:8" x14ac:dyDescent="0.25">
      <c r="H13262" s="72"/>
    </row>
    <row r="13263" spans="8:8" x14ac:dyDescent="0.25">
      <c r="H13263" s="72"/>
    </row>
    <row r="13265" spans="8:8" x14ac:dyDescent="0.25">
      <c r="H13265" s="72"/>
    </row>
    <row r="13266" spans="8:8" x14ac:dyDescent="0.25">
      <c r="H13266" s="72"/>
    </row>
    <row r="13270" spans="8:8" x14ac:dyDescent="0.25">
      <c r="H13270" s="72"/>
    </row>
    <row r="13271" spans="8:8" x14ac:dyDescent="0.25">
      <c r="H13271" s="72"/>
    </row>
    <row r="13272" spans="8:8" x14ac:dyDescent="0.25">
      <c r="H13272" s="72"/>
    </row>
    <row r="13273" spans="8:8" x14ac:dyDescent="0.25">
      <c r="H13273" s="72"/>
    </row>
    <row r="13274" spans="8:8" x14ac:dyDescent="0.25">
      <c r="H13274" s="72"/>
    </row>
    <row r="13275" spans="8:8" x14ac:dyDescent="0.25">
      <c r="H13275" s="72"/>
    </row>
    <row r="13276" spans="8:8" x14ac:dyDescent="0.25">
      <c r="H13276" s="72"/>
    </row>
    <row r="13277" spans="8:8" x14ac:dyDescent="0.25">
      <c r="H13277" s="72"/>
    </row>
    <row r="13279" spans="8:8" x14ac:dyDescent="0.25">
      <c r="H13279" s="72"/>
    </row>
    <row r="13282" spans="8:8" x14ac:dyDescent="0.25">
      <c r="H13282" s="72"/>
    </row>
    <row r="13283" spans="8:8" x14ac:dyDescent="0.25">
      <c r="H13283" s="72"/>
    </row>
    <row r="13285" spans="8:8" x14ac:dyDescent="0.25">
      <c r="H13285" s="72"/>
    </row>
    <row r="13286" spans="8:8" x14ac:dyDescent="0.25">
      <c r="H13286" s="72"/>
    </row>
    <row r="13287" spans="8:8" x14ac:dyDescent="0.25">
      <c r="H13287" s="72"/>
    </row>
    <row r="13288" spans="8:8" x14ac:dyDescent="0.25">
      <c r="H13288" s="72"/>
    </row>
    <row r="13289" spans="8:8" x14ac:dyDescent="0.25">
      <c r="H13289" s="72"/>
    </row>
    <row r="13290" spans="8:8" x14ac:dyDescent="0.25">
      <c r="H13290" s="72"/>
    </row>
    <row r="13291" spans="8:8" x14ac:dyDescent="0.25">
      <c r="H13291" s="72"/>
    </row>
    <row r="13295" spans="8:8" x14ac:dyDescent="0.25">
      <c r="H13295" s="72"/>
    </row>
    <row r="13296" spans="8:8" x14ac:dyDescent="0.25">
      <c r="H13296" s="72"/>
    </row>
    <row r="13297" spans="8:8" x14ac:dyDescent="0.25">
      <c r="H13297" s="72"/>
    </row>
    <row r="13299" spans="8:8" x14ac:dyDescent="0.25">
      <c r="H13299" s="72"/>
    </row>
    <row r="13300" spans="8:8" x14ac:dyDescent="0.25">
      <c r="H13300" s="72"/>
    </row>
    <row r="13302" spans="8:8" x14ac:dyDescent="0.25">
      <c r="H13302" s="72"/>
    </row>
    <row r="13303" spans="8:8" x14ac:dyDescent="0.25">
      <c r="H13303" s="72"/>
    </row>
    <row r="13305" spans="8:8" x14ac:dyDescent="0.25">
      <c r="H13305" s="72"/>
    </row>
    <row r="13307" spans="8:8" x14ac:dyDescent="0.25">
      <c r="H13307" s="72"/>
    </row>
    <row r="13308" spans="8:8" x14ac:dyDescent="0.25">
      <c r="H13308" s="72"/>
    </row>
    <row r="13309" spans="8:8" x14ac:dyDescent="0.25">
      <c r="H13309" s="72"/>
    </row>
    <row r="13310" spans="8:8" x14ac:dyDescent="0.25">
      <c r="H13310" s="72"/>
    </row>
    <row r="13311" spans="8:8" x14ac:dyDescent="0.25">
      <c r="H13311" s="72"/>
    </row>
    <row r="13312" spans="8:8" x14ac:dyDescent="0.25">
      <c r="H13312" s="72"/>
    </row>
    <row r="13313" spans="8:8" x14ac:dyDescent="0.25">
      <c r="H13313" s="72"/>
    </row>
    <row r="13314" spans="8:8" x14ac:dyDescent="0.25">
      <c r="H13314" s="72"/>
    </row>
    <row r="13315" spans="8:8" x14ac:dyDescent="0.25">
      <c r="H13315" s="72"/>
    </row>
    <row r="13316" spans="8:8" x14ac:dyDescent="0.25">
      <c r="H13316" s="72"/>
    </row>
    <row r="13322" spans="8:8" x14ac:dyDescent="0.25">
      <c r="H13322" s="72"/>
    </row>
    <row r="13323" spans="8:8" x14ac:dyDescent="0.25">
      <c r="H13323" s="72"/>
    </row>
    <row r="13327" spans="8:8" x14ac:dyDescent="0.25">
      <c r="H13327" s="72"/>
    </row>
    <row r="13330" spans="8:8" x14ac:dyDescent="0.25">
      <c r="H13330" s="72"/>
    </row>
    <row r="13333" spans="8:8" x14ac:dyDescent="0.25">
      <c r="H13333" s="72"/>
    </row>
    <row r="13338" spans="8:8" x14ac:dyDescent="0.25">
      <c r="H13338" s="72"/>
    </row>
    <row r="13341" spans="8:8" x14ac:dyDescent="0.25">
      <c r="H13341" s="72"/>
    </row>
    <row r="13342" spans="8:8" x14ac:dyDescent="0.25">
      <c r="H13342" s="72"/>
    </row>
    <row r="13343" spans="8:8" x14ac:dyDescent="0.25">
      <c r="H13343" s="72"/>
    </row>
    <row r="13344" spans="8:8" x14ac:dyDescent="0.25">
      <c r="H13344" s="72"/>
    </row>
    <row r="13345" spans="8:8" x14ac:dyDescent="0.25">
      <c r="H13345" s="72"/>
    </row>
    <row r="13346" spans="8:8" x14ac:dyDescent="0.25">
      <c r="H13346" s="72"/>
    </row>
    <row r="13347" spans="8:8" x14ac:dyDescent="0.25">
      <c r="H13347" s="72"/>
    </row>
    <row r="13349" spans="8:8" x14ac:dyDescent="0.25">
      <c r="H13349" s="72"/>
    </row>
    <row r="13350" spans="8:8" x14ac:dyDescent="0.25">
      <c r="H13350" s="72"/>
    </row>
    <row r="13352" spans="8:8" x14ac:dyDescent="0.25">
      <c r="H13352" s="72"/>
    </row>
    <row r="13353" spans="8:8" x14ac:dyDescent="0.25">
      <c r="H13353" s="72"/>
    </row>
    <row r="13358" spans="8:8" x14ac:dyDescent="0.25">
      <c r="H13358" s="72"/>
    </row>
    <row r="13359" spans="8:8" x14ac:dyDescent="0.25">
      <c r="H13359" s="72"/>
    </row>
    <row r="13360" spans="8:8" x14ac:dyDescent="0.25">
      <c r="H13360" s="72"/>
    </row>
    <row r="13362" spans="8:8" x14ac:dyDescent="0.25">
      <c r="H13362" s="72"/>
    </row>
    <row r="13363" spans="8:8" x14ac:dyDescent="0.25">
      <c r="H13363" s="72"/>
    </row>
    <row r="13365" spans="8:8" x14ac:dyDescent="0.25">
      <c r="H13365" s="72"/>
    </row>
    <row r="13366" spans="8:8" x14ac:dyDescent="0.25">
      <c r="H13366" s="72"/>
    </row>
    <row r="13368" spans="8:8" x14ac:dyDescent="0.25">
      <c r="H13368" s="72"/>
    </row>
    <row r="13371" spans="8:8" x14ac:dyDescent="0.25">
      <c r="H13371" s="72"/>
    </row>
    <row r="13372" spans="8:8" x14ac:dyDescent="0.25">
      <c r="H13372" s="72"/>
    </row>
    <row r="13374" spans="8:8" x14ac:dyDescent="0.25">
      <c r="H13374" s="72"/>
    </row>
    <row r="13379" spans="8:8" x14ac:dyDescent="0.25">
      <c r="H13379" s="72"/>
    </row>
    <row r="13381" spans="8:8" x14ac:dyDescent="0.25">
      <c r="H13381" s="72"/>
    </row>
    <row r="13384" spans="8:8" x14ac:dyDescent="0.25">
      <c r="H13384" s="72"/>
    </row>
    <row r="13385" spans="8:8" x14ac:dyDescent="0.25">
      <c r="H13385" s="72"/>
    </row>
    <row r="13387" spans="8:8" x14ac:dyDescent="0.25">
      <c r="H13387" s="72"/>
    </row>
    <row r="13388" spans="8:8" x14ac:dyDescent="0.25">
      <c r="H13388" s="72"/>
    </row>
    <row r="13390" spans="8:8" x14ac:dyDescent="0.25">
      <c r="H13390" s="72"/>
    </row>
    <row r="13391" spans="8:8" x14ac:dyDescent="0.25">
      <c r="H13391" s="72"/>
    </row>
    <row r="13392" spans="8:8" x14ac:dyDescent="0.25">
      <c r="H13392" s="72"/>
    </row>
    <row r="13393" spans="8:8" x14ac:dyDescent="0.25">
      <c r="H13393" s="72"/>
    </row>
    <row r="13394" spans="8:8" x14ac:dyDescent="0.25">
      <c r="H13394" s="72"/>
    </row>
    <row r="13395" spans="8:8" x14ac:dyDescent="0.25">
      <c r="H13395" s="72"/>
    </row>
    <row r="13396" spans="8:8" x14ac:dyDescent="0.25">
      <c r="H13396" s="72"/>
    </row>
    <row r="13397" spans="8:8" x14ac:dyDescent="0.25">
      <c r="H13397" s="72"/>
    </row>
    <row r="13398" spans="8:8" x14ac:dyDescent="0.25">
      <c r="H13398" s="72"/>
    </row>
    <row r="13399" spans="8:8" x14ac:dyDescent="0.25">
      <c r="H13399" s="72"/>
    </row>
    <row r="13407" spans="8:8" x14ac:dyDescent="0.25">
      <c r="H13407" s="72"/>
    </row>
    <row r="13410" spans="8:8" x14ac:dyDescent="0.25">
      <c r="H13410" s="72"/>
    </row>
    <row r="13411" spans="8:8" x14ac:dyDescent="0.25">
      <c r="H13411" s="72"/>
    </row>
    <row r="13412" spans="8:8" x14ac:dyDescent="0.25">
      <c r="H13412" s="72"/>
    </row>
    <row r="13414" spans="8:8" x14ac:dyDescent="0.25">
      <c r="H13414" s="72"/>
    </row>
    <row r="13416" spans="8:8" x14ac:dyDescent="0.25">
      <c r="H13416" s="72"/>
    </row>
    <row r="13418" spans="8:8" x14ac:dyDescent="0.25">
      <c r="H13418" s="72"/>
    </row>
    <row r="13420" spans="8:8" x14ac:dyDescent="0.25">
      <c r="H13420" s="72"/>
    </row>
    <row r="13421" spans="8:8" x14ac:dyDescent="0.25">
      <c r="H13421" s="72"/>
    </row>
    <row r="13423" spans="8:8" x14ac:dyDescent="0.25">
      <c r="H13423" s="72"/>
    </row>
    <row r="13424" spans="8:8" x14ac:dyDescent="0.25">
      <c r="H13424" s="72"/>
    </row>
    <row r="13425" spans="8:8" x14ac:dyDescent="0.25">
      <c r="H13425" s="72"/>
    </row>
    <row r="13427" spans="8:8" x14ac:dyDescent="0.25">
      <c r="H13427" s="72"/>
    </row>
    <row r="13428" spans="8:8" x14ac:dyDescent="0.25">
      <c r="H13428" s="72"/>
    </row>
    <row r="13430" spans="8:8" x14ac:dyDescent="0.25">
      <c r="H13430" s="72"/>
    </row>
    <row r="13432" spans="8:8" x14ac:dyDescent="0.25">
      <c r="H13432" s="72"/>
    </row>
    <row r="13433" spans="8:8" x14ac:dyDescent="0.25">
      <c r="H13433" s="72"/>
    </row>
    <row r="13434" spans="8:8" x14ac:dyDescent="0.25">
      <c r="H13434" s="72"/>
    </row>
    <row r="13435" spans="8:8" x14ac:dyDescent="0.25">
      <c r="H13435" s="72"/>
    </row>
    <row r="13436" spans="8:8" x14ac:dyDescent="0.25">
      <c r="H13436" s="72"/>
    </row>
    <row r="13437" spans="8:8" x14ac:dyDescent="0.25">
      <c r="H13437" s="72"/>
    </row>
    <row r="13438" spans="8:8" x14ac:dyDescent="0.25">
      <c r="H13438" s="72"/>
    </row>
    <row r="13440" spans="8:8" x14ac:dyDescent="0.25">
      <c r="H13440" s="72"/>
    </row>
    <row r="13445" spans="8:8" x14ac:dyDescent="0.25">
      <c r="H13445" s="72"/>
    </row>
    <row r="13460" spans="8:8" x14ac:dyDescent="0.25">
      <c r="H13460" s="72"/>
    </row>
    <row r="13461" spans="8:8" x14ac:dyDescent="0.25">
      <c r="H13461" s="72"/>
    </row>
    <row r="13462" spans="8:8" x14ac:dyDescent="0.25">
      <c r="H13462" s="72"/>
    </row>
    <row r="13478" spans="8:8" x14ac:dyDescent="0.25">
      <c r="H13478" s="72"/>
    </row>
    <row r="13479" spans="8:8" x14ac:dyDescent="0.25">
      <c r="H13479" s="72"/>
    </row>
    <row r="13481" spans="8:8" x14ac:dyDescent="0.25">
      <c r="H13481" s="72"/>
    </row>
    <row r="13482" spans="8:8" x14ac:dyDescent="0.25">
      <c r="H13482" s="72"/>
    </row>
    <row r="13483" spans="8:8" x14ac:dyDescent="0.25">
      <c r="H13483" s="72"/>
    </row>
    <row r="13484" spans="8:8" x14ac:dyDescent="0.25">
      <c r="H13484" s="72"/>
    </row>
    <row r="13485" spans="8:8" x14ac:dyDescent="0.25">
      <c r="H13485" s="72"/>
    </row>
    <row r="13491" spans="8:8" x14ac:dyDescent="0.25">
      <c r="H13491" s="72"/>
    </row>
    <row r="13492" spans="8:8" x14ac:dyDescent="0.25">
      <c r="H13492" s="72"/>
    </row>
    <row r="13496" spans="8:8" x14ac:dyDescent="0.25">
      <c r="H13496" s="72"/>
    </row>
    <row r="13498" spans="8:8" x14ac:dyDescent="0.25">
      <c r="H13498" s="72"/>
    </row>
    <row r="13499" spans="8:8" x14ac:dyDescent="0.25">
      <c r="H13499" s="72"/>
    </row>
    <row r="13502" spans="8:8" x14ac:dyDescent="0.25">
      <c r="H13502" s="72"/>
    </row>
    <row r="13503" spans="8:8" x14ac:dyDescent="0.25">
      <c r="H13503" s="72"/>
    </row>
    <row r="13504" spans="8:8" x14ac:dyDescent="0.25">
      <c r="H13504" s="72"/>
    </row>
    <row r="13505" spans="8:8" x14ac:dyDescent="0.25">
      <c r="H13505" s="72"/>
    </row>
    <row r="13506" spans="8:8" x14ac:dyDescent="0.25">
      <c r="H13506" s="72"/>
    </row>
    <row r="13507" spans="8:8" x14ac:dyDescent="0.25">
      <c r="H13507" s="72"/>
    </row>
    <row r="13508" spans="8:8" x14ac:dyDescent="0.25">
      <c r="H13508" s="72"/>
    </row>
    <row r="13509" spans="8:8" x14ac:dyDescent="0.25">
      <c r="H13509" s="72"/>
    </row>
    <row r="13510" spans="8:8" x14ac:dyDescent="0.25">
      <c r="H13510" s="72"/>
    </row>
    <row r="13511" spans="8:8" x14ac:dyDescent="0.25">
      <c r="H13511" s="72"/>
    </row>
    <row r="13512" spans="8:8" x14ac:dyDescent="0.25">
      <c r="H13512" s="72"/>
    </row>
    <row r="13513" spans="8:8" x14ac:dyDescent="0.25">
      <c r="H13513" s="72"/>
    </row>
    <row r="13516" spans="8:8" x14ac:dyDescent="0.25">
      <c r="H13516" s="72"/>
    </row>
    <row r="13518" spans="8:8" x14ac:dyDescent="0.25">
      <c r="H13518" s="72"/>
    </row>
    <row r="13521" spans="8:8" x14ac:dyDescent="0.25">
      <c r="H13521" s="72"/>
    </row>
    <row r="13522" spans="8:8" x14ac:dyDescent="0.25">
      <c r="H13522" s="72"/>
    </row>
    <row r="13523" spans="8:8" x14ac:dyDescent="0.25">
      <c r="H13523" s="72"/>
    </row>
    <row r="13526" spans="8:8" x14ac:dyDescent="0.25">
      <c r="H13526" s="72"/>
    </row>
    <row r="13528" spans="8:8" x14ac:dyDescent="0.25">
      <c r="H13528" s="72"/>
    </row>
    <row r="13529" spans="8:8" x14ac:dyDescent="0.25">
      <c r="H13529" s="72"/>
    </row>
    <row r="13530" spans="8:8" x14ac:dyDescent="0.25">
      <c r="H13530" s="72"/>
    </row>
    <row r="13531" spans="8:8" x14ac:dyDescent="0.25">
      <c r="H13531" s="72"/>
    </row>
    <row r="13532" spans="8:8" x14ac:dyDescent="0.25">
      <c r="H13532" s="72"/>
    </row>
    <row r="13533" spans="8:8" x14ac:dyDescent="0.25">
      <c r="H13533" s="72"/>
    </row>
    <row r="13534" spans="8:8" x14ac:dyDescent="0.25">
      <c r="H13534" s="72"/>
    </row>
    <row r="13535" spans="8:8" x14ac:dyDescent="0.25">
      <c r="H13535" s="72"/>
    </row>
    <row r="13536" spans="8:8" x14ac:dyDescent="0.25">
      <c r="H13536" s="72"/>
    </row>
    <row r="13537" spans="8:8" x14ac:dyDescent="0.25">
      <c r="H13537" s="72"/>
    </row>
    <row r="13538" spans="8:8" x14ac:dyDescent="0.25">
      <c r="H13538" s="72"/>
    </row>
    <row r="13544" spans="8:8" x14ac:dyDescent="0.25">
      <c r="H13544" s="72"/>
    </row>
    <row r="13545" spans="8:8" x14ac:dyDescent="0.25">
      <c r="H13545" s="72"/>
    </row>
    <row r="13547" spans="8:8" x14ac:dyDescent="0.25">
      <c r="H13547" s="72"/>
    </row>
    <row r="13548" spans="8:8" x14ac:dyDescent="0.25">
      <c r="H13548" s="72"/>
    </row>
    <row r="13549" spans="8:8" x14ac:dyDescent="0.25">
      <c r="H13549" s="72"/>
    </row>
    <row r="13550" spans="8:8" x14ac:dyDescent="0.25">
      <c r="H13550" s="72"/>
    </row>
    <row r="13551" spans="8:8" x14ac:dyDescent="0.25">
      <c r="H13551" s="72"/>
    </row>
    <row r="13552" spans="8:8" x14ac:dyDescent="0.25">
      <c r="H13552" s="72"/>
    </row>
    <row r="13553" spans="8:8" x14ac:dyDescent="0.25">
      <c r="H13553" s="72"/>
    </row>
    <row r="13554" spans="8:8" x14ac:dyDescent="0.25">
      <c r="H13554" s="72"/>
    </row>
    <row r="13560" spans="8:8" x14ac:dyDescent="0.25">
      <c r="H13560" s="72"/>
    </row>
    <row r="13561" spans="8:8" x14ac:dyDescent="0.25">
      <c r="H13561" s="72"/>
    </row>
    <row r="13562" spans="8:8" x14ac:dyDescent="0.25">
      <c r="H13562" s="72"/>
    </row>
    <row r="13563" spans="8:8" x14ac:dyDescent="0.25">
      <c r="H13563" s="72"/>
    </row>
    <row r="13564" spans="8:8" x14ac:dyDescent="0.25">
      <c r="H13564" s="72"/>
    </row>
    <row r="13565" spans="8:8" x14ac:dyDescent="0.25">
      <c r="H13565" s="72"/>
    </row>
    <row r="13566" spans="8:8" x14ac:dyDescent="0.25">
      <c r="H13566" s="72"/>
    </row>
    <row r="13568" spans="8:8" x14ac:dyDescent="0.25">
      <c r="H13568" s="72"/>
    </row>
    <row r="13569" spans="8:8" x14ac:dyDescent="0.25">
      <c r="H13569" s="72"/>
    </row>
    <row r="13574" spans="8:8" x14ac:dyDescent="0.25">
      <c r="H13574" s="72"/>
    </row>
    <row r="13577" spans="8:8" x14ac:dyDescent="0.25">
      <c r="H13577" s="72"/>
    </row>
    <row r="13592" spans="8:8" x14ac:dyDescent="0.25">
      <c r="H13592" s="72"/>
    </row>
    <row r="13593" spans="8:8" x14ac:dyDescent="0.25">
      <c r="H13593" s="72"/>
    </row>
    <row r="13594" spans="8:8" x14ac:dyDescent="0.25">
      <c r="H13594" s="72"/>
    </row>
    <row r="13595" spans="8:8" x14ac:dyDescent="0.25">
      <c r="H13595" s="72"/>
    </row>
    <row r="13596" spans="8:8" x14ac:dyDescent="0.25">
      <c r="H13596" s="72"/>
    </row>
    <row r="13597" spans="8:8" x14ac:dyDescent="0.25">
      <c r="H13597" s="72"/>
    </row>
    <row r="13599" spans="8:8" x14ac:dyDescent="0.25">
      <c r="H13599" s="72"/>
    </row>
    <row r="13600" spans="8:8" x14ac:dyDescent="0.25">
      <c r="H13600" s="72"/>
    </row>
    <row r="13601" spans="8:8" x14ac:dyDescent="0.25">
      <c r="H13601" s="72"/>
    </row>
    <row r="13602" spans="8:8" x14ac:dyDescent="0.25">
      <c r="H13602" s="72"/>
    </row>
    <row r="13603" spans="8:8" x14ac:dyDescent="0.25">
      <c r="H13603" s="72"/>
    </row>
    <row r="13604" spans="8:8" x14ac:dyDescent="0.25">
      <c r="H13604" s="72"/>
    </row>
    <row r="13605" spans="8:8" x14ac:dyDescent="0.25">
      <c r="H13605" s="72"/>
    </row>
    <row r="13606" spans="8:8" x14ac:dyDescent="0.25">
      <c r="H13606" s="72"/>
    </row>
    <row r="13607" spans="8:8" x14ac:dyDescent="0.25">
      <c r="H13607" s="72"/>
    </row>
    <row r="13608" spans="8:8" x14ac:dyDescent="0.25">
      <c r="H13608" s="72"/>
    </row>
    <row r="13609" spans="8:8" x14ac:dyDescent="0.25">
      <c r="H13609" s="72"/>
    </row>
    <row r="13610" spans="8:8" x14ac:dyDescent="0.25">
      <c r="H13610" s="72"/>
    </row>
    <row r="13611" spans="8:8" x14ac:dyDescent="0.25">
      <c r="H13611" s="72"/>
    </row>
    <row r="13612" spans="8:8" x14ac:dyDescent="0.25">
      <c r="H13612" s="72"/>
    </row>
    <row r="13613" spans="8:8" x14ac:dyDescent="0.25">
      <c r="H13613" s="72"/>
    </row>
    <row r="13614" spans="8:8" x14ac:dyDescent="0.25">
      <c r="H13614" s="72"/>
    </row>
    <row r="13616" spans="8:8" x14ac:dyDescent="0.25">
      <c r="H13616" s="72"/>
    </row>
    <row r="13618" spans="8:8" x14ac:dyDescent="0.25">
      <c r="H13618" s="72"/>
    </row>
    <row r="13619" spans="8:8" x14ac:dyDescent="0.25">
      <c r="H13619" s="72"/>
    </row>
    <row r="13620" spans="8:8" x14ac:dyDescent="0.25">
      <c r="H13620" s="72"/>
    </row>
    <row r="13621" spans="8:8" x14ac:dyDescent="0.25">
      <c r="H13621" s="72"/>
    </row>
    <row r="13622" spans="8:8" x14ac:dyDescent="0.25">
      <c r="H13622" s="72"/>
    </row>
    <row r="13623" spans="8:8" x14ac:dyDescent="0.25">
      <c r="H13623" s="72"/>
    </row>
    <row r="13625" spans="8:8" x14ac:dyDescent="0.25">
      <c r="H13625" s="72"/>
    </row>
    <row r="13626" spans="8:8" x14ac:dyDescent="0.25">
      <c r="H13626" s="72"/>
    </row>
    <row r="13627" spans="8:8" x14ac:dyDescent="0.25">
      <c r="H13627" s="72"/>
    </row>
    <row r="13628" spans="8:8" x14ac:dyDescent="0.25">
      <c r="H13628" s="72"/>
    </row>
    <row r="13629" spans="8:8" x14ac:dyDescent="0.25">
      <c r="H13629" s="72"/>
    </row>
    <row r="13630" spans="8:8" x14ac:dyDescent="0.25">
      <c r="H13630" s="72"/>
    </row>
    <row r="13631" spans="8:8" x14ac:dyDescent="0.25">
      <c r="H13631" s="72"/>
    </row>
    <row r="13632" spans="8:8" x14ac:dyDescent="0.25">
      <c r="H13632" s="72"/>
    </row>
    <row r="13635" spans="8:8" x14ac:dyDescent="0.25">
      <c r="H13635" s="72"/>
    </row>
    <row r="13637" spans="8:8" x14ac:dyDescent="0.25">
      <c r="H13637" s="72"/>
    </row>
    <row r="13638" spans="8:8" x14ac:dyDescent="0.25">
      <c r="H13638" s="72"/>
    </row>
    <row r="13641" spans="8:8" x14ac:dyDescent="0.25">
      <c r="H13641" s="72"/>
    </row>
    <row r="13642" spans="8:8" x14ac:dyDescent="0.25">
      <c r="H13642" s="72"/>
    </row>
    <row r="13646" spans="8:8" x14ac:dyDescent="0.25">
      <c r="H13646" s="72"/>
    </row>
    <row r="13647" spans="8:8" x14ac:dyDescent="0.25">
      <c r="H13647" s="72"/>
    </row>
    <row r="13648" spans="8:8" x14ac:dyDescent="0.25">
      <c r="H13648" s="72"/>
    </row>
    <row r="13649" spans="8:8" x14ac:dyDescent="0.25">
      <c r="H13649" s="72"/>
    </row>
    <row r="13650" spans="8:8" x14ac:dyDescent="0.25">
      <c r="H13650" s="72"/>
    </row>
    <row r="13651" spans="8:8" x14ac:dyDescent="0.25">
      <c r="H13651" s="72"/>
    </row>
    <row r="13652" spans="8:8" x14ac:dyDescent="0.25">
      <c r="H13652" s="72"/>
    </row>
    <row r="13653" spans="8:8" x14ac:dyDescent="0.25">
      <c r="H13653" s="72"/>
    </row>
    <row r="13657" spans="8:8" x14ac:dyDescent="0.25">
      <c r="H13657" s="72"/>
    </row>
    <row r="13658" spans="8:8" x14ac:dyDescent="0.25">
      <c r="H13658" s="72"/>
    </row>
    <row r="13659" spans="8:8" x14ac:dyDescent="0.25">
      <c r="H13659" s="72"/>
    </row>
    <row r="13662" spans="8:8" x14ac:dyDescent="0.25">
      <c r="H13662" s="72"/>
    </row>
    <row r="13663" spans="8:8" x14ac:dyDescent="0.25">
      <c r="H13663" s="72"/>
    </row>
    <row r="13667" spans="8:8" x14ac:dyDescent="0.25">
      <c r="H13667" s="72"/>
    </row>
    <row r="13669" spans="8:8" x14ac:dyDescent="0.25">
      <c r="H13669" s="72"/>
    </row>
    <row r="13670" spans="8:8" x14ac:dyDescent="0.25">
      <c r="H13670" s="72"/>
    </row>
    <row r="13671" spans="8:8" x14ac:dyDescent="0.25">
      <c r="H13671" s="72"/>
    </row>
    <row r="13672" spans="8:8" x14ac:dyDescent="0.25">
      <c r="H13672" s="72"/>
    </row>
    <row r="13673" spans="8:8" x14ac:dyDescent="0.25">
      <c r="H13673" s="72"/>
    </row>
    <row r="13674" spans="8:8" x14ac:dyDescent="0.25">
      <c r="H13674" s="72"/>
    </row>
    <row r="13675" spans="8:8" x14ac:dyDescent="0.25">
      <c r="H13675" s="72"/>
    </row>
    <row r="13677" spans="8:8" x14ac:dyDescent="0.25">
      <c r="H13677" s="72"/>
    </row>
    <row r="13678" spans="8:8" x14ac:dyDescent="0.25">
      <c r="H13678" s="72"/>
    </row>
    <row r="13684" spans="8:8" x14ac:dyDescent="0.25">
      <c r="H13684" s="72"/>
    </row>
    <row r="13687" spans="8:8" x14ac:dyDescent="0.25">
      <c r="H13687" s="72"/>
    </row>
    <row r="13688" spans="8:8" x14ac:dyDescent="0.25">
      <c r="H13688" s="72"/>
    </row>
    <row r="13689" spans="8:8" x14ac:dyDescent="0.25">
      <c r="H13689" s="72"/>
    </row>
    <row r="13690" spans="8:8" x14ac:dyDescent="0.25">
      <c r="H13690" s="72"/>
    </row>
    <row r="13692" spans="8:8" x14ac:dyDescent="0.25">
      <c r="H13692" s="72"/>
    </row>
    <row r="13694" spans="8:8" x14ac:dyDescent="0.25">
      <c r="H13694" s="72"/>
    </row>
    <row r="13695" spans="8:8" x14ac:dyDescent="0.25">
      <c r="H13695" s="72"/>
    </row>
    <row r="13696" spans="8:8" x14ac:dyDescent="0.25">
      <c r="H13696" s="72"/>
    </row>
    <row r="13697" spans="8:8" x14ac:dyDescent="0.25">
      <c r="H13697" s="72"/>
    </row>
    <row r="13698" spans="8:8" x14ac:dyDescent="0.25">
      <c r="H13698" s="72"/>
    </row>
    <row r="13699" spans="8:8" x14ac:dyDescent="0.25">
      <c r="H13699" s="72"/>
    </row>
    <row r="13704" spans="8:8" x14ac:dyDescent="0.25">
      <c r="H13704" s="72"/>
    </row>
    <row r="13706" spans="8:8" x14ac:dyDescent="0.25">
      <c r="H13706" s="72"/>
    </row>
    <row r="13707" spans="8:8" x14ac:dyDescent="0.25">
      <c r="H13707" s="72"/>
    </row>
    <row r="13709" spans="8:8" x14ac:dyDescent="0.25">
      <c r="H13709" s="72"/>
    </row>
    <row r="13710" spans="8:8" x14ac:dyDescent="0.25">
      <c r="H13710" s="72"/>
    </row>
    <row r="13711" spans="8:8" x14ac:dyDescent="0.25">
      <c r="H13711" s="72"/>
    </row>
    <row r="13712" spans="8:8" x14ac:dyDescent="0.25">
      <c r="H13712" s="72"/>
    </row>
    <row r="13713" spans="8:8" x14ac:dyDescent="0.25">
      <c r="H13713" s="72"/>
    </row>
    <row r="13714" spans="8:8" x14ac:dyDescent="0.25">
      <c r="H13714" s="72"/>
    </row>
    <row r="13715" spans="8:8" x14ac:dyDescent="0.25">
      <c r="H13715" s="72"/>
    </row>
    <row r="13720" spans="8:8" x14ac:dyDescent="0.25">
      <c r="H13720" s="72"/>
    </row>
    <row r="13721" spans="8:8" x14ac:dyDescent="0.25">
      <c r="H13721" s="72"/>
    </row>
    <row r="13722" spans="8:8" x14ac:dyDescent="0.25">
      <c r="H13722" s="72"/>
    </row>
    <row r="13723" spans="8:8" x14ac:dyDescent="0.25">
      <c r="H13723" s="72"/>
    </row>
    <row r="13726" spans="8:8" x14ac:dyDescent="0.25">
      <c r="H13726" s="72"/>
    </row>
    <row r="13729" spans="8:8" x14ac:dyDescent="0.25">
      <c r="H13729" s="72"/>
    </row>
    <row r="13730" spans="8:8" x14ac:dyDescent="0.25">
      <c r="H13730" s="72"/>
    </row>
    <row r="13731" spans="8:8" x14ac:dyDescent="0.25">
      <c r="H13731" s="72"/>
    </row>
    <row r="13732" spans="8:8" x14ac:dyDescent="0.25">
      <c r="H13732" s="72"/>
    </row>
    <row r="13733" spans="8:8" x14ac:dyDescent="0.25">
      <c r="H13733" s="72"/>
    </row>
    <row r="13734" spans="8:8" x14ac:dyDescent="0.25">
      <c r="H13734" s="72"/>
    </row>
    <row r="13735" spans="8:8" x14ac:dyDescent="0.25">
      <c r="H13735" s="72"/>
    </row>
    <row r="13737" spans="8:8" x14ac:dyDescent="0.25">
      <c r="H13737" s="72"/>
    </row>
    <row r="13740" spans="8:8" x14ac:dyDescent="0.25">
      <c r="H13740" s="72"/>
    </row>
    <row r="13741" spans="8:8" x14ac:dyDescent="0.25">
      <c r="H13741" s="72"/>
    </row>
    <row r="13745" spans="8:8" x14ac:dyDescent="0.25">
      <c r="H13745" s="72"/>
    </row>
    <row r="13748" spans="8:8" x14ac:dyDescent="0.25">
      <c r="H13748" s="72"/>
    </row>
    <row r="13749" spans="8:8" x14ac:dyDescent="0.25">
      <c r="H13749" s="72"/>
    </row>
    <row r="13750" spans="8:8" x14ac:dyDescent="0.25">
      <c r="H13750" s="72"/>
    </row>
    <row r="13751" spans="8:8" x14ac:dyDescent="0.25">
      <c r="H13751" s="72"/>
    </row>
    <row r="13753" spans="8:8" x14ac:dyDescent="0.25">
      <c r="H13753" s="72"/>
    </row>
    <row r="13757" spans="8:8" x14ac:dyDescent="0.25">
      <c r="H13757" s="72"/>
    </row>
    <row r="13759" spans="8:8" x14ac:dyDescent="0.25">
      <c r="H13759" s="72"/>
    </row>
    <row r="13760" spans="8:8" x14ac:dyDescent="0.25">
      <c r="H13760" s="72"/>
    </row>
    <row r="13761" spans="8:8" x14ac:dyDescent="0.25">
      <c r="H13761" s="72"/>
    </row>
    <row r="13762" spans="8:8" x14ac:dyDescent="0.25">
      <c r="H13762" s="72"/>
    </row>
    <row r="13763" spans="8:8" x14ac:dyDescent="0.25">
      <c r="H13763" s="72"/>
    </row>
    <row r="13764" spans="8:8" x14ac:dyDescent="0.25">
      <c r="H13764" s="72"/>
    </row>
    <row r="13765" spans="8:8" x14ac:dyDescent="0.25">
      <c r="H13765" s="72"/>
    </row>
    <row r="13766" spans="8:8" x14ac:dyDescent="0.25">
      <c r="H13766" s="72"/>
    </row>
    <row r="13771" spans="8:8" x14ac:dyDescent="0.25">
      <c r="H13771" s="72"/>
    </row>
    <row r="13772" spans="8:8" x14ac:dyDescent="0.25">
      <c r="H13772" s="72"/>
    </row>
    <row r="13775" spans="8:8" x14ac:dyDescent="0.25">
      <c r="H13775" s="72"/>
    </row>
    <row r="13776" spans="8:8" x14ac:dyDescent="0.25">
      <c r="H13776" s="72"/>
    </row>
    <row r="13777" spans="8:8" x14ac:dyDescent="0.25">
      <c r="H13777" s="72"/>
    </row>
    <row r="13778" spans="8:8" x14ac:dyDescent="0.25">
      <c r="H13778" s="72"/>
    </row>
    <row r="13779" spans="8:8" x14ac:dyDescent="0.25">
      <c r="H13779" s="72"/>
    </row>
    <row r="13780" spans="8:8" x14ac:dyDescent="0.25">
      <c r="H13780" s="72"/>
    </row>
    <row r="13781" spans="8:8" x14ac:dyDescent="0.25">
      <c r="H13781" s="72"/>
    </row>
    <row r="13782" spans="8:8" x14ac:dyDescent="0.25">
      <c r="H13782" s="72"/>
    </row>
    <row r="13784" spans="8:8" x14ac:dyDescent="0.25">
      <c r="H13784" s="72"/>
    </row>
    <row r="13786" spans="8:8" x14ac:dyDescent="0.25">
      <c r="H13786" s="72"/>
    </row>
    <row r="13787" spans="8:8" x14ac:dyDescent="0.25">
      <c r="H13787" s="72"/>
    </row>
    <row r="13788" spans="8:8" x14ac:dyDescent="0.25">
      <c r="H13788" s="72"/>
    </row>
    <row r="13789" spans="8:8" x14ac:dyDescent="0.25">
      <c r="H13789" s="72"/>
    </row>
    <row r="13790" spans="8:8" x14ac:dyDescent="0.25">
      <c r="H13790" s="72"/>
    </row>
    <row r="13791" spans="8:8" x14ac:dyDescent="0.25">
      <c r="H13791" s="72"/>
    </row>
    <row r="13792" spans="8:8" x14ac:dyDescent="0.25">
      <c r="H13792" s="72"/>
    </row>
    <row r="13794" spans="8:8" x14ac:dyDescent="0.25">
      <c r="H13794" s="72"/>
    </row>
    <row r="13795" spans="8:8" x14ac:dyDescent="0.25">
      <c r="H13795" s="72"/>
    </row>
    <row r="13798" spans="8:8" x14ac:dyDescent="0.25">
      <c r="H13798" s="72"/>
    </row>
    <row r="13799" spans="8:8" x14ac:dyDescent="0.25">
      <c r="H13799" s="72"/>
    </row>
    <row r="13800" spans="8:8" x14ac:dyDescent="0.25">
      <c r="H13800" s="72"/>
    </row>
    <row r="13801" spans="8:8" x14ac:dyDescent="0.25">
      <c r="H13801" s="72"/>
    </row>
    <row r="13804" spans="8:8" x14ac:dyDescent="0.25">
      <c r="H13804" s="72"/>
    </row>
    <row r="13805" spans="8:8" x14ac:dyDescent="0.25">
      <c r="H13805" s="72"/>
    </row>
    <row r="13808" spans="8:8" x14ac:dyDescent="0.25">
      <c r="H13808" s="72"/>
    </row>
    <row r="13809" spans="8:8" x14ac:dyDescent="0.25">
      <c r="H13809" s="72"/>
    </row>
    <row r="13810" spans="8:8" x14ac:dyDescent="0.25">
      <c r="H13810" s="72"/>
    </row>
    <row r="13811" spans="8:8" x14ac:dyDescent="0.25">
      <c r="H13811" s="72"/>
    </row>
    <row r="13812" spans="8:8" x14ac:dyDescent="0.25">
      <c r="H13812" s="72"/>
    </row>
    <row r="13813" spans="8:8" x14ac:dyDescent="0.25">
      <c r="H13813" s="72"/>
    </row>
    <row r="13817" spans="8:8" x14ac:dyDescent="0.25">
      <c r="H13817" s="72"/>
    </row>
    <row r="13818" spans="8:8" x14ac:dyDescent="0.25">
      <c r="H13818" s="72"/>
    </row>
    <row r="13819" spans="8:8" x14ac:dyDescent="0.25">
      <c r="H13819" s="72"/>
    </row>
    <row r="13820" spans="8:8" x14ac:dyDescent="0.25">
      <c r="H13820" s="72"/>
    </row>
    <row r="13821" spans="8:8" x14ac:dyDescent="0.25">
      <c r="H13821" s="72"/>
    </row>
    <row r="13822" spans="8:8" x14ac:dyDescent="0.25">
      <c r="H13822" s="72"/>
    </row>
    <row r="13824" spans="8:8" x14ac:dyDescent="0.25">
      <c r="H13824" s="72"/>
    </row>
    <row r="13825" spans="8:8" x14ac:dyDescent="0.25">
      <c r="H13825" s="72"/>
    </row>
    <row r="13826" spans="8:8" x14ac:dyDescent="0.25">
      <c r="H13826" s="72"/>
    </row>
    <row r="13827" spans="8:8" x14ac:dyDescent="0.25">
      <c r="H13827" s="72"/>
    </row>
    <row r="13828" spans="8:8" x14ac:dyDescent="0.25">
      <c r="H13828" s="72"/>
    </row>
    <row r="13829" spans="8:8" x14ac:dyDescent="0.25">
      <c r="H13829" s="72"/>
    </row>
    <row r="13831" spans="8:8" x14ac:dyDescent="0.25">
      <c r="H13831" s="72"/>
    </row>
    <row r="13832" spans="8:8" x14ac:dyDescent="0.25">
      <c r="H13832" s="72"/>
    </row>
    <row r="13833" spans="8:8" x14ac:dyDescent="0.25">
      <c r="H13833" s="72"/>
    </row>
    <row r="13837" spans="8:8" x14ac:dyDescent="0.25">
      <c r="H13837" s="72"/>
    </row>
    <row r="13838" spans="8:8" x14ac:dyDescent="0.25">
      <c r="H13838" s="72"/>
    </row>
    <row r="13839" spans="8:8" x14ac:dyDescent="0.25">
      <c r="H13839" s="72"/>
    </row>
    <row r="13840" spans="8:8" x14ac:dyDescent="0.25">
      <c r="H13840" s="72"/>
    </row>
    <row r="13841" spans="8:8" x14ac:dyDescent="0.25">
      <c r="H13841" s="72"/>
    </row>
    <row r="13842" spans="8:8" x14ac:dyDescent="0.25">
      <c r="H13842" s="72"/>
    </row>
    <row r="13843" spans="8:8" x14ac:dyDescent="0.25">
      <c r="H13843" s="72"/>
    </row>
    <row r="13844" spans="8:8" x14ac:dyDescent="0.25">
      <c r="H13844" s="72"/>
    </row>
    <row r="13845" spans="8:8" x14ac:dyDescent="0.25">
      <c r="H13845" s="72"/>
    </row>
    <row r="13846" spans="8:8" x14ac:dyDescent="0.25">
      <c r="H13846" s="72"/>
    </row>
    <row r="13847" spans="8:8" x14ac:dyDescent="0.25">
      <c r="H13847" s="72"/>
    </row>
    <row r="13848" spans="8:8" x14ac:dyDescent="0.25">
      <c r="H13848" s="72"/>
    </row>
    <row r="13850" spans="8:8" x14ac:dyDescent="0.25">
      <c r="H13850" s="72"/>
    </row>
    <row r="13853" spans="8:8" x14ac:dyDescent="0.25">
      <c r="H13853" s="72"/>
    </row>
    <row r="13857" spans="8:8" x14ac:dyDescent="0.25">
      <c r="H13857" s="72"/>
    </row>
    <row r="13858" spans="8:8" x14ac:dyDescent="0.25">
      <c r="H13858" s="72"/>
    </row>
    <row r="13859" spans="8:8" x14ac:dyDescent="0.25">
      <c r="H13859" s="72"/>
    </row>
    <row r="13860" spans="8:8" x14ac:dyDescent="0.25">
      <c r="H13860" s="72"/>
    </row>
    <row r="13861" spans="8:8" x14ac:dyDescent="0.25">
      <c r="H13861" s="72"/>
    </row>
    <row r="13868" spans="8:8" x14ac:dyDescent="0.25">
      <c r="H13868" s="72"/>
    </row>
    <row r="13869" spans="8:8" x14ac:dyDescent="0.25">
      <c r="H13869" s="72"/>
    </row>
    <row r="13870" spans="8:8" x14ac:dyDescent="0.25">
      <c r="H13870" s="72"/>
    </row>
    <row r="13871" spans="8:8" x14ac:dyDescent="0.25">
      <c r="H13871" s="72"/>
    </row>
    <row r="13872" spans="8:8" x14ac:dyDescent="0.25">
      <c r="H13872" s="72"/>
    </row>
    <row r="13873" spans="8:8" x14ac:dyDescent="0.25">
      <c r="H13873" s="72"/>
    </row>
    <row r="13874" spans="8:8" x14ac:dyDescent="0.25">
      <c r="H13874" s="72"/>
    </row>
    <row r="13875" spans="8:8" x14ac:dyDescent="0.25">
      <c r="H13875" s="72"/>
    </row>
    <row r="13876" spans="8:8" x14ac:dyDescent="0.25">
      <c r="H13876" s="72"/>
    </row>
    <row r="13886" spans="8:8" x14ac:dyDescent="0.25">
      <c r="H13886" s="72"/>
    </row>
    <row r="13889" spans="8:8" x14ac:dyDescent="0.25">
      <c r="H13889" s="72"/>
    </row>
    <row r="13890" spans="8:8" x14ac:dyDescent="0.25">
      <c r="H13890" s="72"/>
    </row>
    <row r="13892" spans="8:8" x14ac:dyDescent="0.25">
      <c r="H13892" s="72"/>
    </row>
    <row r="13893" spans="8:8" x14ac:dyDescent="0.25">
      <c r="H13893" s="72"/>
    </row>
    <row r="13895" spans="8:8" x14ac:dyDescent="0.25">
      <c r="H13895" s="72"/>
    </row>
    <row r="13896" spans="8:8" x14ac:dyDescent="0.25">
      <c r="H13896" s="72"/>
    </row>
    <row r="13897" spans="8:8" x14ac:dyDescent="0.25">
      <c r="H13897" s="72"/>
    </row>
    <row r="13898" spans="8:8" x14ac:dyDescent="0.25">
      <c r="H13898" s="72"/>
    </row>
    <row r="13899" spans="8:8" x14ac:dyDescent="0.25">
      <c r="H13899" s="72"/>
    </row>
    <row r="13900" spans="8:8" x14ac:dyDescent="0.25">
      <c r="H13900" s="72"/>
    </row>
    <row r="13901" spans="8:8" x14ac:dyDescent="0.25">
      <c r="H13901" s="72"/>
    </row>
    <row r="13902" spans="8:8" x14ac:dyDescent="0.25">
      <c r="H13902" s="72"/>
    </row>
    <row r="13903" spans="8:8" x14ac:dyDescent="0.25">
      <c r="H13903" s="72"/>
    </row>
    <row r="13913" spans="8:8" x14ac:dyDescent="0.25">
      <c r="H13913" s="72"/>
    </row>
    <row r="13914" spans="8:8" x14ac:dyDescent="0.25">
      <c r="H13914" s="72"/>
    </row>
    <row r="13917" spans="8:8" x14ac:dyDescent="0.25">
      <c r="H13917" s="72"/>
    </row>
    <row r="13918" spans="8:8" x14ac:dyDescent="0.25">
      <c r="H13918" s="72"/>
    </row>
    <row r="13920" spans="8:8" x14ac:dyDescent="0.25">
      <c r="H13920" s="72"/>
    </row>
    <row r="13922" spans="8:8" x14ac:dyDescent="0.25">
      <c r="H13922" s="72"/>
    </row>
    <row r="13923" spans="8:8" x14ac:dyDescent="0.25">
      <c r="H13923" s="72"/>
    </row>
    <row r="13924" spans="8:8" x14ac:dyDescent="0.25">
      <c r="H13924" s="72"/>
    </row>
    <row r="13925" spans="8:8" x14ac:dyDescent="0.25">
      <c r="H13925" s="72"/>
    </row>
    <row r="13926" spans="8:8" x14ac:dyDescent="0.25">
      <c r="H13926" s="72"/>
    </row>
    <row r="13927" spans="8:8" x14ac:dyDescent="0.25">
      <c r="H13927" s="72"/>
    </row>
    <row r="13928" spans="8:8" x14ac:dyDescent="0.25">
      <c r="H13928" s="72"/>
    </row>
    <row r="13929" spans="8:8" x14ac:dyDescent="0.25">
      <c r="H13929" s="72"/>
    </row>
    <row r="13930" spans="8:8" x14ac:dyDescent="0.25">
      <c r="H13930" s="72"/>
    </row>
    <row r="13949" spans="8:8" x14ac:dyDescent="0.25">
      <c r="H13949" s="72"/>
    </row>
    <row r="13958" spans="8:8" x14ac:dyDescent="0.25">
      <c r="H13958" s="72"/>
    </row>
    <row r="13959" spans="8:8" x14ac:dyDescent="0.25">
      <c r="H13959" s="72"/>
    </row>
    <row r="13960" spans="8:8" x14ac:dyDescent="0.25">
      <c r="H13960" s="72"/>
    </row>
    <row r="13962" spans="8:8" x14ac:dyDescent="0.25">
      <c r="H13962" s="72"/>
    </row>
    <row r="13963" spans="8:8" x14ac:dyDescent="0.25">
      <c r="H13963" s="72"/>
    </row>
    <row r="13964" spans="8:8" x14ac:dyDescent="0.25">
      <c r="H13964" s="72"/>
    </row>
    <row r="13965" spans="8:8" x14ac:dyDescent="0.25">
      <c r="H13965" s="72"/>
    </row>
    <row r="13966" spans="8:8" x14ac:dyDescent="0.25">
      <c r="H13966" s="72"/>
    </row>
    <row r="13968" spans="8:8" x14ac:dyDescent="0.25">
      <c r="H13968" s="72"/>
    </row>
    <row r="13969" spans="8:8" x14ac:dyDescent="0.25">
      <c r="H13969" s="72"/>
    </row>
    <row r="13971" spans="8:8" x14ac:dyDescent="0.25">
      <c r="H13971" s="72"/>
    </row>
    <row r="13972" spans="8:8" x14ac:dyDescent="0.25">
      <c r="H13972" s="72"/>
    </row>
    <row r="13973" spans="8:8" x14ac:dyDescent="0.25">
      <c r="H13973" s="72"/>
    </row>
    <row r="13975" spans="8:8" x14ac:dyDescent="0.25">
      <c r="H13975" s="72"/>
    </row>
    <row r="13976" spans="8:8" x14ac:dyDescent="0.25">
      <c r="H13976" s="72"/>
    </row>
    <row r="13977" spans="8:8" x14ac:dyDescent="0.25">
      <c r="H13977" s="72"/>
    </row>
    <row r="13979" spans="8:8" x14ac:dyDescent="0.25">
      <c r="H13979" s="72"/>
    </row>
    <row r="13982" spans="8:8" x14ac:dyDescent="0.25">
      <c r="H13982" s="72"/>
    </row>
    <row r="13983" spans="8:8" x14ac:dyDescent="0.25">
      <c r="H13983" s="72"/>
    </row>
    <row r="13985" spans="8:8" x14ac:dyDescent="0.25">
      <c r="H13985" s="72"/>
    </row>
    <row r="13986" spans="8:8" x14ac:dyDescent="0.25">
      <c r="H13986" s="72"/>
    </row>
    <row r="13991" spans="8:8" x14ac:dyDescent="0.25">
      <c r="H13991" s="72"/>
    </row>
    <row r="13992" spans="8:8" x14ac:dyDescent="0.25">
      <c r="H13992" s="72"/>
    </row>
    <row r="13993" spans="8:8" x14ac:dyDescent="0.25">
      <c r="H13993" s="72"/>
    </row>
    <row r="13996" spans="8:8" x14ac:dyDescent="0.25">
      <c r="H13996" s="72"/>
    </row>
    <row r="13998" spans="8:8" x14ac:dyDescent="0.25">
      <c r="H13998" s="72"/>
    </row>
    <row r="13999" spans="8:8" x14ac:dyDescent="0.25">
      <c r="H13999" s="72"/>
    </row>
    <row r="14000" spans="8:8" x14ac:dyDescent="0.25">
      <c r="H14000" s="72"/>
    </row>
    <row r="14001" spans="8:8" x14ac:dyDescent="0.25">
      <c r="H14001" s="72"/>
    </row>
    <row r="14002" spans="8:8" x14ac:dyDescent="0.25">
      <c r="H14002" s="72"/>
    </row>
    <row r="14003" spans="8:8" x14ac:dyDescent="0.25">
      <c r="H14003" s="72"/>
    </row>
    <row r="14005" spans="8:8" x14ac:dyDescent="0.25">
      <c r="H14005" s="72"/>
    </row>
    <row r="14006" spans="8:8" x14ac:dyDescent="0.25">
      <c r="H14006" s="72"/>
    </row>
    <row r="14007" spans="8:8" x14ac:dyDescent="0.25">
      <c r="H14007" s="72"/>
    </row>
    <row r="14008" spans="8:8" x14ac:dyDescent="0.25">
      <c r="H14008" s="72"/>
    </row>
    <row r="14009" spans="8:8" x14ac:dyDescent="0.25">
      <c r="H14009" s="72"/>
    </row>
    <row r="14010" spans="8:8" x14ac:dyDescent="0.25">
      <c r="H14010" s="72"/>
    </row>
    <row r="14015" spans="8:8" x14ac:dyDescent="0.25">
      <c r="H14015" s="72"/>
    </row>
    <row r="14017" spans="8:8" x14ac:dyDescent="0.25">
      <c r="H14017" s="72"/>
    </row>
    <row r="14018" spans="8:8" x14ac:dyDescent="0.25">
      <c r="H14018" s="72"/>
    </row>
    <row r="14019" spans="8:8" x14ac:dyDescent="0.25">
      <c r="H14019" s="72"/>
    </row>
    <row r="14021" spans="8:8" x14ac:dyDescent="0.25">
      <c r="H14021" s="72"/>
    </row>
    <row r="14022" spans="8:8" x14ac:dyDescent="0.25">
      <c r="H14022" s="72"/>
    </row>
    <row r="14023" spans="8:8" x14ac:dyDescent="0.25">
      <c r="H14023" s="72"/>
    </row>
    <row r="14025" spans="8:8" x14ac:dyDescent="0.25">
      <c r="H14025" s="72"/>
    </row>
    <row r="14026" spans="8:8" x14ac:dyDescent="0.25">
      <c r="H14026" s="72"/>
    </row>
    <row r="14028" spans="8:8" x14ac:dyDescent="0.25">
      <c r="H14028" s="72"/>
    </row>
    <row r="14029" spans="8:8" x14ac:dyDescent="0.25">
      <c r="H14029" s="72"/>
    </row>
    <row r="14031" spans="8:8" x14ac:dyDescent="0.25">
      <c r="H14031" s="72"/>
    </row>
    <row r="14032" spans="8:8" x14ac:dyDescent="0.25">
      <c r="H14032" s="72"/>
    </row>
    <row r="14036" spans="8:8" x14ac:dyDescent="0.25">
      <c r="H14036" s="72"/>
    </row>
    <row r="14039" spans="8:8" x14ac:dyDescent="0.25">
      <c r="H14039" s="72"/>
    </row>
    <row r="14040" spans="8:8" x14ac:dyDescent="0.25">
      <c r="H14040" s="72"/>
    </row>
    <row r="14041" spans="8:8" x14ac:dyDescent="0.25">
      <c r="H14041" s="72"/>
    </row>
    <row r="14042" spans="8:8" x14ac:dyDescent="0.25">
      <c r="H14042" s="72"/>
    </row>
    <row r="14050" spans="8:8" x14ac:dyDescent="0.25">
      <c r="H14050" s="72"/>
    </row>
    <row r="14051" spans="8:8" x14ac:dyDescent="0.25">
      <c r="H14051" s="72"/>
    </row>
    <row r="14052" spans="8:8" x14ac:dyDescent="0.25">
      <c r="H14052" s="72"/>
    </row>
    <row r="14053" spans="8:8" x14ac:dyDescent="0.25">
      <c r="H14053" s="72"/>
    </row>
    <row r="14055" spans="8:8" x14ac:dyDescent="0.25">
      <c r="H14055" s="72"/>
    </row>
    <row r="14056" spans="8:8" x14ac:dyDescent="0.25">
      <c r="H14056" s="72"/>
    </row>
    <row r="14057" spans="8:8" x14ac:dyDescent="0.25">
      <c r="H14057" s="72"/>
    </row>
    <row r="14058" spans="8:8" x14ac:dyDescent="0.25">
      <c r="H14058" s="72"/>
    </row>
    <row r="14059" spans="8:8" x14ac:dyDescent="0.25">
      <c r="H14059" s="72"/>
    </row>
    <row r="14065" spans="8:8" x14ac:dyDescent="0.25">
      <c r="H14065" s="72"/>
    </row>
    <row r="14066" spans="8:8" x14ac:dyDescent="0.25">
      <c r="H14066" s="72"/>
    </row>
    <row r="14067" spans="8:8" x14ac:dyDescent="0.25">
      <c r="H14067" s="72"/>
    </row>
    <row r="14069" spans="8:8" x14ac:dyDescent="0.25">
      <c r="H14069" s="72"/>
    </row>
    <row r="14070" spans="8:8" x14ac:dyDescent="0.25">
      <c r="H14070" s="72"/>
    </row>
    <row r="14072" spans="8:8" x14ac:dyDescent="0.25">
      <c r="H14072" s="72"/>
    </row>
    <row r="14073" spans="8:8" x14ac:dyDescent="0.25">
      <c r="H14073" s="72"/>
    </row>
    <row r="14074" spans="8:8" x14ac:dyDescent="0.25">
      <c r="H14074" s="72"/>
    </row>
    <row r="14077" spans="8:8" x14ac:dyDescent="0.25">
      <c r="H14077" s="72"/>
    </row>
    <row r="14078" spans="8:8" x14ac:dyDescent="0.25">
      <c r="H14078" s="72"/>
    </row>
    <row r="14080" spans="8:8" x14ac:dyDescent="0.25">
      <c r="H14080" s="72"/>
    </row>
    <row r="14081" spans="8:8" x14ac:dyDescent="0.25">
      <c r="H14081" s="72"/>
    </row>
    <row r="14082" spans="8:8" x14ac:dyDescent="0.25">
      <c r="H14082" s="72"/>
    </row>
    <row r="14083" spans="8:8" x14ac:dyDescent="0.25">
      <c r="H14083" s="72"/>
    </row>
    <row r="14084" spans="8:8" x14ac:dyDescent="0.25">
      <c r="H14084" s="72"/>
    </row>
    <row r="14085" spans="8:8" x14ac:dyDescent="0.25">
      <c r="H14085" s="72"/>
    </row>
    <row r="14086" spans="8:8" x14ac:dyDescent="0.25">
      <c r="H14086" s="72"/>
    </row>
    <row r="14097" spans="8:8" x14ac:dyDescent="0.25">
      <c r="H14097" s="72"/>
    </row>
    <row r="14098" spans="8:8" x14ac:dyDescent="0.25">
      <c r="H14098" s="72"/>
    </row>
    <row r="14099" spans="8:8" x14ac:dyDescent="0.25">
      <c r="H14099" s="72"/>
    </row>
    <row r="14100" spans="8:8" x14ac:dyDescent="0.25">
      <c r="H14100" s="72"/>
    </row>
    <row r="14105" spans="8:8" x14ac:dyDescent="0.25">
      <c r="H14105" s="72"/>
    </row>
    <row r="14107" spans="8:8" x14ac:dyDescent="0.25">
      <c r="H14107" s="72"/>
    </row>
    <row r="14110" spans="8:8" x14ac:dyDescent="0.25">
      <c r="H14110" s="72"/>
    </row>
    <row r="14112" spans="8:8" x14ac:dyDescent="0.25">
      <c r="H14112" s="72"/>
    </row>
    <row r="14113" spans="8:8" x14ac:dyDescent="0.25">
      <c r="H14113" s="72"/>
    </row>
    <row r="14116" spans="8:8" x14ac:dyDescent="0.25">
      <c r="H14116" s="72"/>
    </row>
    <row r="14120" spans="8:8" x14ac:dyDescent="0.25">
      <c r="H14120" s="72"/>
    </row>
    <row r="14121" spans="8:8" x14ac:dyDescent="0.25">
      <c r="H14121" s="72"/>
    </row>
    <row r="14122" spans="8:8" x14ac:dyDescent="0.25">
      <c r="H14122" s="72"/>
    </row>
    <row r="14125" spans="8:8" x14ac:dyDescent="0.25">
      <c r="H14125" s="72"/>
    </row>
    <row r="14129" spans="8:8" x14ac:dyDescent="0.25">
      <c r="H14129" s="72"/>
    </row>
    <row r="14133" spans="8:8" x14ac:dyDescent="0.25">
      <c r="H14133" s="72"/>
    </row>
    <row r="14136" spans="8:8" x14ac:dyDescent="0.25">
      <c r="H14136" s="72"/>
    </row>
    <row r="14139" spans="8:8" x14ac:dyDescent="0.25">
      <c r="H14139" s="72"/>
    </row>
    <row r="14142" spans="8:8" x14ac:dyDescent="0.25">
      <c r="H14142" s="72"/>
    </row>
    <row r="14143" spans="8:8" x14ac:dyDescent="0.25">
      <c r="H14143" s="72"/>
    </row>
    <row r="14144" spans="8:8" x14ac:dyDescent="0.25">
      <c r="H14144" s="72"/>
    </row>
    <row r="14146" spans="8:8" x14ac:dyDescent="0.25">
      <c r="H14146" s="72"/>
    </row>
    <row r="14147" spans="8:8" x14ac:dyDescent="0.25">
      <c r="H14147" s="72"/>
    </row>
    <row r="14148" spans="8:8" x14ac:dyDescent="0.25">
      <c r="H14148" s="72"/>
    </row>
    <row r="14149" spans="8:8" x14ac:dyDescent="0.25">
      <c r="H14149" s="72"/>
    </row>
    <row r="14150" spans="8:8" x14ac:dyDescent="0.25">
      <c r="H14150" s="72"/>
    </row>
    <row r="14164" spans="8:8" x14ac:dyDescent="0.25">
      <c r="H14164" s="72"/>
    </row>
    <row r="14165" spans="8:8" x14ac:dyDescent="0.25">
      <c r="H14165" s="72"/>
    </row>
    <row r="14166" spans="8:8" x14ac:dyDescent="0.25">
      <c r="H14166" s="72"/>
    </row>
    <row r="14167" spans="8:8" x14ac:dyDescent="0.25">
      <c r="H14167" s="72"/>
    </row>
    <row r="14168" spans="8:8" x14ac:dyDescent="0.25">
      <c r="H14168" s="72"/>
    </row>
    <row r="14169" spans="8:8" x14ac:dyDescent="0.25">
      <c r="H14169" s="72"/>
    </row>
    <row r="14170" spans="8:8" x14ac:dyDescent="0.25">
      <c r="H14170" s="72"/>
    </row>
    <row r="14171" spans="8:8" x14ac:dyDescent="0.25">
      <c r="H14171" s="72"/>
    </row>
    <row r="14172" spans="8:8" x14ac:dyDescent="0.25">
      <c r="H14172" s="72"/>
    </row>
    <row r="14173" spans="8:8" x14ac:dyDescent="0.25">
      <c r="H14173" s="72"/>
    </row>
    <row r="14174" spans="8:8" x14ac:dyDescent="0.25">
      <c r="H14174" s="72"/>
    </row>
    <row r="14175" spans="8:8" x14ac:dyDescent="0.25">
      <c r="H14175" s="72"/>
    </row>
    <row r="14176" spans="8:8" x14ac:dyDescent="0.25">
      <c r="H14176" s="72"/>
    </row>
    <row r="14178" spans="8:8" x14ac:dyDescent="0.25">
      <c r="H14178" s="72"/>
    </row>
    <row r="14181" spans="8:8" x14ac:dyDescent="0.25">
      <c r="H14181" s="72"/>
    </row>
    <row r="14183" spans="8:8" x14ac:dyDescent="0.25">
      <c r="H14183" s="72"/>
    </row>
    <row r="14184" spans="8:8" x14ac:dyDescent="0.25">
      <c r="H14184" s="72"/>
    </row>
    <row r="14186" spans="8:8" x14ac:dyDescent="0.25">
      <c r="H14186" s="72"/>
    </row>
    <row r="14187" spans="8:8" x14ac:dyDescent="0.25">
      <c r="H14187" s="72"/>
    </row>
    <row r="14189" spans="8:8" x14ac:dyDescent="0.25">
      <c r="H14189" s="72"/>
    </row>
    <row r="14190" spans="8:8" x14ac:dyDescent="0.25">
      <c r="H14190" s="72"/>
    </row>
    <row r="14192" spans="8:8" x14ac:dyDescent="0.25">
      <c r="H14192" s="72"/>
    </row>
    <row r="14193" spans="8:8" x14ac:dyDescent="0.25">
      <c r="H14193" s="72"/>
    </row>
    <row r="14195" spans="8:8" x14ac:dyDescent="0.25">
      <c r="H14195" s="72"/>
    </row>
    <row r="14196" spans="8:8" x14ac:dyDescent="0.25">
      <c r="H14196" s="72"/>
    </row>
    <row r="14198" spans="8:8" x14ac:dyDescent="0.25">
      <c r="H14198" s="72"/>
    </row>
    <row r="14199" spans="8:8" x14ac:dyDescent="0.25">
      <c r="H14199" s="72"/>
    </row>
    <row r="14200" spans="8:8" x14ac:dyDescent="0.25">
      <c r="H14200" s="72"/>
    </row>
    <row r="14202" spans="8:8" x14ac:dyDescent="0.25">
      <c r="H14202" s="72"/>
    </row>
    <row r="14203" spans="8:8" x14ac:dyDescent="0.25">
      <c r="H14203" s="72"/>
    </row>
    <row r="14204" spans="8:8" x14ac:dyDescent="0.25">
      <c r="H14204" s="72"/>
    </row>
    <row r="14206" spans="8:8" x14ac:dyDescent="0.25">
      <c r="H14206" s="72"/>
    </row>
    <row r="14208" spans="8:8" x14ac:dyDescent="0.25">
      <c r="H14208" s="72"/>
    </row>
    <row r="14209" spans="8:8" x14ac:dyDescent="0.25">
      <c r="H14209" s="72"/>
    </row>
    <row r="14211" spans="8:8" x14ac:dyDescent="0.25">
      <c r="H14211" s="72"/>
    </row>
    <row r="14212" spans="8:8" x14ac:dyDescent="0.25">
      <c r="H14212" s="72"/>
    </row>
    <row r="14214" spans="8:8" x14ac:dyDescent="0.25">
      <c r="H14214" s="72"/>
    </row>
    <row r="14215" spans="8:8" x14ac:dyDescent="0.25">
      <c r="H14215" s="72"/>
    </row>
    <row r="14217" spans="8:8" x14ac:dyDescent="0.25">
      <c r="H14217" s="72"/>
    </row>
    <row r="14218" spans="8:8" x14ac:dyDescent="0.25">
      <c r="H14218" s="72"/>
    </row>
    <row r="14219" spans="8:8" x14ac:dyDescent="0.25">
      <c r="H14219" s="72"/>
    </row>
    <row r="14221" spans="8:8" x14ac:dyDescent="0.25">
      <c r="H14221" s="72"/>
    </row>
    <row r="14222" spans="8:8" x14ac:dyDescent="0.25">
      <c r="H14222" s="72"/>
    </row>
    <row r="14224" spans="8:8" x14ac:dyDescent="0.25">
      <c r="H14224" s="72"/>
    </row>
    <row r="14226" spans="8:8" x14ac:dyDescent="0.25">
      <c r="H14226" s="72"/>
    </row>
    <row r="14230" spans="8:8" x14ac:dyDescent="0.25">
      <c r="H14230" s="72"/>
    </row>
    <row r="14231" spans="8:8" x14ac:dyDescent="0.25">
      <c r="H14231" s="72"/>
    </row>
    <row r="14234" spans="8:8" x14ac:dyDescent="0.25">
      <c r="H14234" s="72"/>
    </row>
    <row r="14237" spans="8:8" x14ac:dyDescent="0.25">
      <c r="H14237" s="72"/>
    </row>
    <row r="14240" spans="8:8" x14ac:dyDescent="0.25">
      <c r="H14240" s="72"/>
    </row>
    <row r="14246" spans="8:8" x14ac:dyDescent="0.25">
      <c r="H14246" s="72"/>
    </row>
    <row r="14251" spans="8:8" x14ac:dyDescent="0.25">
      <c r="H14251" s="72"/>
    </row>
    <row r="14255" spans="8:8" x14ac:dyDescent="0.25">
      <c r="H14255" s="72"/>
    </row>
    <row r="14260" spans="8:8" x14ac:dyDescent="0.25">
      <c r="H14260" s="72"/>
    </row>
    <row r="14263" spans="8:8" x14ac:dyDescent="0.25">
      <c r="H14263" s="72"/>
    </row>
    <row r="14265" spans="8:8" x14ac:dyDescent="0.25">
      <c r="H14265" s="72"/>
    </row>
    <row r="14268" spans="8:8" x14ac:dyDescent="0.25">
      <c r="H14268" s="72"/>
    </row>
    <row r="14270" spans="8:8" x14ac:dyDescent="0.25">
      <c r="H14270" s="72"/>
    </row>
    <row r="14271" spans="8:8" x14ac:dyDescent="0.25">
      <c r="H14271" s="72"/>
    </row>
    <row r="14272" spans="8:8" x14ac:dyDescent="0.25">
      <c r="H14272" s="72"/>
    </row>
    <row r="14273" spans="8:8" x14ac:dyDescent="0.25">
      <c r="H14273" s="72"/>
    </row>
    <row r="14274" spans="8:8" x14ac:dyDescent="0.25">
      <c r="H14274" s="72"/>
    </row>
    <row r="14275" spans="8:8" x14ac:dyDescent="0.25">
      <c r="H14275" s="72"/>
    </row>
    <row r="14276" spans="8:8" x14ac:dyDescent="0.25">
      <c r="H14276" s="72"/>
    </row>
    <row r="14277" spans="8:8" x14ac:dyDescent="0.25">
      <c r="H14277" s="72"/>
    </row>
    <row r="14278" spans="8:8" x14ac:dyDescent="0.25">
      <c r="H14278" s="72"/>
    </row>
    <row r="14280" spans="8:8" x14ac:dyDescent="0.25">
      <c r="H14280" s="72"/>
    </row>
    <row r="14281" spans="8:8" x14ac:dyDescent="0.25">
      <c r="H14281" s="72"/>
    </row>
    <row r="14282" spans="8:8" x14ac:dyDescent="0.25">
      <c r="H14282" s="72"/>
    </row>
    <row r="14283" spans="8:8" x14ac:dyDescent="0.25">
      <c r="H14283" s="72"/>
    </row>
    <row r="14284" spans="8:8" x14ac:dyDescent="0.25">
      <c r="H14284" s="72"/>
    </row>
    <row r="14285" spans="8:8" x14ac:dyDescent="0.25">
      <c r="H14285" s="72"/>
    </row>
    <row r="14286" spans="8:8" x14ac:dyDescent="0.25">
      <c r="H14286" s="72"/>
    </row>
    <row r="14287" spans="8:8" x14ac:dyDescent="0.25">
      <c r="H14287" s="72"/>
    </row>
    <row r="14288" spans="8:8" x14ac:dyDescent="0.25">
      <c r="H14288" s="72"/>
    </row>
    <row r="14290" spans="8:8" x14ac:dyDescent="0.25">
      <c r="H14290" s="72"/>
    </row>
    <row r="14291" spans="8:8" x14ac:dyDescent="0.25">
      <c r="H14291" s="72"/>
    </row>
    <row r="14292" spans="8:8" x14ac:dyDescent="0.25">
      <c r="H14292" s="72"/>
    </row>
    <row r="14293" spans="8:8" x14ac:dyDescent="0.25">
      <c r="H14293" s="72"/>
    </row>
    <row r="14294" spans="8:8" x14ac:dyDescent="0.25">
      <c r="H14294" s="72"/>
    </row>
    <row r="14295" spans="8:8" x14ac:dyDescent="0.25">
      <c r="H14295" s="72"/>
    </row>
    <row r="14297" spans="8:8" x14ac:dyDescent="0.25">
      <c r="H14297" s="72"/>
    </row>
    <row r="14298" spans="8:8" x14ac:dyDescent="0.25">
      <c r="H14298" s="72"/>
    </row>
    <row r="14303" spans="8:8" x14ac:dyDescent="0.25">
      <c r="H14303" s="72"/>
    </row>
    <row r="14304" spans="8:8" x14ac:dyDescent="0.25">
      <c r="H14304" s="72"/>
    </row>
    <row r="14305" spans="8:8" x14ac:dyDescent="0.25">
      <c r="H14305" s="72"/>
    </row>
    <row r="14306" spans="8:8" x14ac:dyDescent="0.25">
      <c r="H14306" s="72"/>
    </row>
    <row r="14308" spans="8:8" x14ac:dyDescent="0.25">
      <c r="H14308" s="72"/>
    </row>
    <row r="14309" spans="8:8" x14ac:dyDescent="0.25">
      <c r="H14309" s="72"/>
    </row>
    <row r="14311" spans="8:8" x14ac:dyDescent="0.25">
      <c r="H14311" s="72"/>
    </row>
    <row r="14312" spans="8:8" x14ac:dyDescent="0.25">
      <c r="H14312" s="72"/>
    </row>
    <row r="14313" spans="8:8" x14ac:dyDescent="0.25">
      <c r="H14313" s="72"/>
    </row>
    <row r="14314" spans="8:8" x14ac:dyDescent="0.25">
      <c r="H14314" s="72"/>
    </row>
    <row r="14316" spans="8:8" x14ac:dyDescent="0.25">
      <c r="H14316" s="72"/>
    </row>
    <row r="14317" spans="8:8" x14ac:dyDescent="0.25">
      <c r="H14317" s="72"/>
    </row>
    <row r="14318" spans="8:8" x14ac:dyDescent="0.25">
      <c r="H14318" s="72"/>
    </row>
    <row r="14319" spans="8:8" x14ac:dyDescent="0.25">
      <c r="H14319" s="72"/>
    </row>
    <row r="14320" spans="8:8" x14ac:dyDescent="0.25">
      <c r="H14320" s="72"/>
    </row>
    <row r="14321" spans="8:8" x14ac:dyDescent="0.25">
      <c r="H14321" s="72"/>
    </row>
    <row r="14322" spans="8:8" x14ac:dyDescent="0.25">
      <c r="H14322" s="72"/>
    </row>
    <row r="14323" spans="8:8" x14ac:dyDescent="0.25">
      <c r="H14323" s="72"/>
    </row>
    <row r="14324" spans="8:8" x14ac:dyDescent="0.25">
      <c r="H14324" s="72"/>
    </row>
    <row r="14325" spans="8:8" x14ac:dyDescent="0.25">
      <c r="H14325" s="72"/>
    </row>
    <row r="14326" spans="8:8" x14ac:dyDescent="0.25">
      <c r="H14326" s="72"/>
    </row>
    <row r="14327" spans="8:8" x14ac:dyDescent="0.25">
      <c r="H14327" s="72"/>
    </row>
    <row r="14328" spans="8:8" x14ac:dyDescent="0.25">
      <c r="H14328" s="72"/>
    </row>
    <row r="14329" spans="8:8" x14ac:dyDescent="0.25">
      <c r="H14329" s="72"/>
    </row>
    <row r="14330" spans="8:8" x14ac:dyDescent="0.25">
      <c r="H14330" s="72"/>
    </row>
    <row r="14332" spans="8:8" x14ac:dyDescent="0.25">
      <c r="H14332" s="72"/>
    </row>
    <row r="14335" spans="8:8" x14ac:dyDescent="0.25">
      <c r="H14335" s="72"/>
    </row>
    <row r="14339" spans="8:8" x14ac:dyDescent="0.25">
      <c r="H14339" s="72"/>
    </row>
    <row r="14343" spans="8:8" x14ac:dyDescent="0.25">
      <c r="H14343" s="72"/>
    </row>
    <row r="14346" spans="8:8" x14ac:dyDescent="0.25">
      <c r="H14346" s="72"/>
    </row>
    <row r="14347" spans="8:8" x14ac:dyDescent="0.25">
      <c r="H14347" s="72"/>
    </row>
    <row r="14348" spans="8:8" x14ac:dyDescent="0.25">
      <c r="H14348" s="72"/>
    </row>
    <row r="14349" spans="8:8" x14ac:dyDescent="0.25">
      <c r="H14349" s="72"/>
    </row>
    <row r="14350" spans="8:8" x14ac:dyDescent="0.25">
      <c r="H14350" s="72"/>
    </row>
    <row r="14352" spans="8:8" x14ac:dyDescent="0.25">
      <c r="H14352" s="72"/>
    </row>
    <row r="14353" spans="8:8" x14ac:dyDescent="0.25">
      <c r="H14353" s="72"/>
    </row>
    <row r="14354" spans="8:8" x14ac:dyDescent="0.25">
      <c r="H14354" s="72"/>
    </row>
    <row r="14355" spans="8:8" x14ac:dyDescent="0.25">
      <c r="H14355" s="72"/>
    </row>
    <row r="14356" spans="8:8" x14ac:dyDescent="0.25">
      <c r="H14356" s="72"/>
    </row>
    <row r="14357" spans="8:8" x14ac:dyDescent="0.25">
      <c r="H14357" s="72"/>
    </row>
    <row r="14358" spans="8:8" x14ac:dyDescent="0.25">
      <c r="H14358" s="72"/>
    </row>
    <row r="14359" spans="8:8" x14ac:dyDescent="0.25">
      <c r="H14359" s="72"/>
    </row>
    <row r="14362" spans="8:8" x14ac:dyDescent="0.25">
      <c r="H14362" s="72"/>
    </row>
    <row r="14363" spans="8:8" x14ac:dyDescent="0.25">
      <c r="H14363" s="72"/>
    </row>
    <row r="14364" spans="8:8" x14ac:dyDescent="0.25">
      <c r="H14364" s="72"/>
    </row>
    <row r="14365" spans="8:8" x14ac:dyDescent="0.25">
      <c r="H14365" s="72"/>
    </row>
    <row r="14366" spans="8:8" x14ac:dyDescent="0.25">
      <c r="H14366" s="72"/>
    </row>
    <row r="14367" spans="8:8" x14ac:dyDescent="0.25">
      <c r="H14367" s="72"/>
    </row>
    <row r="14368" spans="8:8" x14ac:dyDescent="0.25">
      <c r="H14368" s="72"/>
    </row>
    <row r="14369" spans="8:8" x14ac:dyDescent="0.25">
      <c r="H14369" s="72"/>
    </row>
    <row r="14370" spans="8:8" x14ac:dyDescent="0.25">
      <c r="H14370" s="72"/>
    </row>
    <row r="14371" spans="8:8" x14ac:dyDescent="0.25">
      <c r="H14371" s="72"/>
    </row>
    <row r="14372" spans="8:8" x14ac:dyDescent="0.25">
      <c r="H14372" s="72"/>
    </row>
    <row r="14373" spans="8:8" x14ac:dyDescent="0.25">
      <c r="H14373" s="72"/>
    </row>
    <row r="14374" spans="8:8" x14ac:dyDescent="0.25">
      <c r="H14374" s="72"/>
    </row>
    <row r="14376" spans="8:8" x14ac:dyDescent="0.25">
      <c r="H14376" s="72"/>
    </row>
    <row r="14377" spans="8:8" x14ac:dyDescent="0.25">
      <c r="H14377" s="72"/>
    </row>
    <row r="14378" spans="8:8" x14ac:dyDescent="0.25">
      <c r="H14378" s="72"/>
    </row>
    <row r="14379" spans="8:8" x14ac:dyDescent="0.25">
      <c r="H14379" s="72"/>
    </row>
    <row r="14380" spans="8:8" x14ac:dyDescent="0.25">
      <c r="H14380" s="72"/>
    </row>
    <row r="14381" spans="8:8" x14ac:dyDescent="0.25">
      <c r="H14381" s="72"/>
    </row>
    <row r="14384" spans="8:8" x14ac:dyDescent="0.25">
      <c r="H14384" s="72"/>
    </row>
    <row r="14390" spans="8:8" x14ac:dyDescent="0.25">
      <c r="H14390" s="72"/>
    </row>
    <row r="14392" spans="8:8" x14ac:dyDescent="0.25">
      <c r="H14392" s="72"/>
    </row>
    <row r="14393" spans="8:8" x14ac:dyDescent="0.25">
      <c r="H14393" s="72"/>
    </row>
    <row r="14394" spans="8:8" x14ac:dyDescent="0.25">
      <c r="H14394" s="72"/>
    </row>
    <row r="14395" spans="8:8" x14ac:dyDescent="0.25">
      <c r="H14395" s="72"/>
    </row>
    <row r="14396" spans="8:8" x14ac:dyDescent="0.25">
      <c r="H14396" s="72"/>
    </row>
    <row r="14397" spans="8:8" x14ac:dyDescent="0.25">
      <c r="H14397" s="72"/>
    </row>
    <row r="14398" spans="8:8" x14ac:dyDescent="0.25">
      <c r="H14398" s="72"/>
    </row>
    <row r="14399" spans="8:8" x14ac:dyDescent="0.25">
      <c r="H14399" s="72"/>
    </row>
    <row r="14401" spans="8:8" x14ac:dyDescent="0.25">
      <c r="H14401" s="72"/>
    </row>
    <row r="14403" spans="8:8" x14ac:dyDescent="0.25">
      <c r="H14403" s="72"/>
    </row>
    <row r="14404" spans="8:8" x14ac:dyDescent="0.25">
      <c r="H14404" s="72"/>
    </row>
    <row r="14406" spans="8:8" x14ac:dyDescent="0.25">
      <c r="H14406" s="72"/>
    </row>
    <row r="14407" spans="8:8" x14ac:dyDescent="0.25">
      <c r="H14407" s="72"/>
    </row>
    <row r="14408" spans="8:8" x14ac:dyDescent="0.25">
      <c r="H14408" s="72"/>
    </row>
    <row r="14409" spans="8:8" x14ac:dyDescent="0.25">
      <c r="H14409" s="72"/>
    </row>
    <row r="14410" spans="8:8" x14ac:dyDescent="0.25">
      <c r="H14410" s="72"/>
    </row>
    <row r="14411" spans="8:8" x14ac:dyDescent="0.25">
      <c r="H14411" s="72"/>
    </row>
    <row r="14412" spans="8:8" x14ac:dyDescent="0.25">
      <c r="H14412" s="72"/>
    </row>
    <row r="14413" spans="8:8" x14ac:dyDescent="0.25">
      <c r="H14413" s="72"/>
    </row>
    <row r="14414" spans="8:8" x14ac:dyDescent="0.25">
      <c r="H14414" s="72"/>
    </row>
    <row r="14415" spans="8:8" x14ac:dyDescent="0.25">
      <c r="H14415" s="72"/>
    </row>
    <row r="14416" spans="8:8" x14ac:dyDescent="0.25">
      <c r="H14416" s="72"/>
    </row>
    <row r="14419" spans="8:8" x14ac:dyDescent="0.25">
      <c r="H14419" s="72"/>
    </row>
    <row r="14420" spans="8:8" x14ac:dyDescent="0.25">
      <c r="H14420" s="72"/>
    </row>
    <row r="14422" spans="8:8" x14ac:dyDescent="0.25">
      <c r="H14422" s="72"/>
    </row>
    <row r="14423" spans="8:8" x14ac:dyDescent="0.25">
      <c r="H14423" s="72"/>
    </row>
    <row r="14424" spans="8:8" x14ac:dyDescent="0.25">
      <c r="H14424" s="72"/>
    </row>
    <row r="14425" spans="8:8" x14ac:dyDescent="0.25">
      <c r="H14425" s="72"/>
    </row>
    <row r="14426" spans="8:8" x14ac:dyDescent="0.25">
      <c r="H14426" s="72"/>
    </row>
    <row r="14427" spans="8:8" x14ac:dyDescent="0.25">
      <c r="H14427" s="72"/>
    </row>
    <row r="14428" spans="8:8" x14ac:dyDescent="0.25">
      <c r="H14428" s="72"/>
    </row>
    <row r="14429" spans="8:8" x14ac:dyDescent="0.25">
      <c r="H14429" s="72"/>
    </row>
    <row r="14430" spans="8:8" x14ac:dyDescent="0.25">
      <c r="H14430" s="72"/>
    </row>
    <row r="14431" spans="8:8" x14ac:dyDescent="0.25">
      <c r="H14431" s="72"/>
    </row>
    <row r="14432" spans="8:8" x14ac:dyDescent="0.25">
      <c r="H14432" s="72"/>
    </row>
    <row r="14433" spans="8:8" x14ac:dyDescent="0.25">
      <c r="H14433" s="72"/>
    </row>
    <row r="14434" spans="8:8" x14ac:dyDescent="0.25">
      <c r="H14434" s="72"/>
    </row>
    <row r="14435" spans="8:8" x14ac:dyDescent="0.25">
      <c r="H14435" s="72"/>
    </row>
    <row r="14436" spans="8:8" x14ac:dyDescent="0.25">
      <c r="H14436" s="72"/>
    </row>
    <row r="14437" spans="8:8" x14ac:dyDescent="0.25">
      <c r="H14437" s="72"/>
    </row>
    <row r="14438" spans="8:8" x14ac:dyDescent="0.25">
      <c r="H14438" s="72"/>
    </row>
    <row r="14441" spans="8:8" x14ac:dyDescent="0.25">
      <c r="H14441" s="72"/>
    </row>
    <row r="14442" spans="8:8" x14ac:dyDescent="0.25">
      <c r="H14442" s="72"/>
    </row>
    <row r="14443" spans="8:8" x14ac:dyDescent="0.25">
      <c r="H14443" s="72"/>
    </row>
    <row r="14444" spans="8:8" x14ac:dyDescent="0.25">
      <c r="H14444" s="72"/>
    </row>
    <row r="14445" spans="8:8" x14ac:dyDescent="0.25">
      <c r="H14445" s="72"/>
    </row>
    <row r="14446" spans="8:8" x14ac:dyDescent="0.25">
      <c r="H14446" s="72"/>
    </row>
    <row r="14447" spans="8:8" x14ac:dyDescent="0.25">
      <c r="H14447" s="72"/>
    </row>
    <row r="14448" spans="8:8" x14ac:dyDescent="0.25">
      <c r="H14448" s="72"/>
    </row>
    <row r="14449" spans="8:8" x14ac:dyDescent="0.25">
      <c r="H14449" s="72"/>
    </row>
    <row r="14450" spans="8:8" x14ac:dyDescent="0.25">
      <c r="H14450" s="72"/>
    </row>
    <row r="14451" spans="8:8" x14ac:dyDescent="0.25">
      <c r="H14451" s="72"/>
    </row>
    <row r="14452" spans="8:8" x14ac:dyDescent="0.25">
      <c r="H14452" s="72"/>
    </row>
    <row r="14453" spans="8:8" x14ac:dyDescent="0.25">
      <c r="H14453" s="72"/>
    </row>
    <row r="14454" spans="8:8" x14ac:dyDescent="0.25">
      <c r="H14454" s="72"/>
    </row>
    <row r="14455" spans="8:8" x14ac:dyDescent="0.25">
      <c r="H14455" s="72"/>
    </row>
    <row r="14456" spans="8:8" x14ac:dyDescent="0.25">
      <c r="H14456" s="72"/>
    </row>
    <row r="14462" spans="8:8" x14ac:dyDescent="0.25">
      <c r="H14462" s="72"/>
    </row>
    <row r="14463" spans="8:8" x14ac:dyDescent="0.25">
      <c r="H14463" s="72"/>
    </row>
    <row r="14465" spans="8:8" x14ac:dyDescent="0.25">
      <c r="H14465" s="72"/>
    </row>
    <row r="14466" spans="8:8" x14ac:dyDescent="0.25">
      <c r="H14466" s="72"/>
    </row>
    <row r="14467" spans="8:8" x14ac:dyDescent="0.25">
      <c r="H14467" s="72"/>
    </row>
    <row r="14469" spans="8:8" x14ac:dyDescent="0.25">
      <c r="H14469" s="72"/>
    </row>
    <row r="14471" spans="8:8" x14ac:dyDescent="0.25">
      <c r="H14471" s="72"/>
    </row>
    <row r="14472" spans="8:8" x14ac:dyDescent="0.25">
      <c r="H14472" s="72"/>
    </row>
    <row r="14475" spans="8:8" x14ac:dyDescent="0.25">
      <c r="H14475" s="72"/>
    </row>
    <row r="14476" spans="8:8" x14ac:dyDescent="0.25">
      <c r="H14476" s="72"/>
    </row>
    <row r="14477" spans="8:8" x14ac:dyDescent="0.25">
      <c r="H14477" s="72"/>
    </row>
    <row r="14478" spans="8:8" x14ac:dyDescent="0.25">
      <c r="H14478" s="72"/>
    </row>
    <row r="14480" spans="8:8" x14ac:dyDescent="0.25">
      <c r="H14480" s="72"/>
    </row>
    <row r="14481" spans="8:8" x14ac:dyDescent="0.25">
      <c r="H14481" s="72"/>
    </row>
    <row r="14483" spans="8:8" x14ac:dyDescent="0.25">
      <c r="H14483" s="72"/>
    </row>
    <row r="14485" spans="8:8" x14ac:dyDescent="0.25">
      <c r="H14485" s="72"/>
    </row>
    <row r="14487" spans="8:8" x14ac:dyDescent="0.25">
      <c r="H14487" s="72"/>
    </row>
    <row r="14488" spans="8:8" x14ac:dyDescent="0.25">
      <c r="H14488" s="72"/>
    </row>
    <row r="14489" spans="8:8" x14ac:dyDescent="0.25">
      <c r="H14489" s="72"/>
    </row>
    <row r="14502" spans="8:8" x14ac:dyDescent="0.25">
      <c r="H14502" s="72"/>
    </row>
    <row r="14503" spans="8:8" x14ac:dyDescent="0.25">
      <c r="H14503" s="72"/>
    </row>
    <row r="14504" spans="8:8" x14ac:dyDescent="0.25">
      <c r="H14504" s="72"/>
    </row>
    <row r="14515" spans="8:8" x14ac:dyDescent="0.25">
      <c r="H14515" s="72"/>
    </row>
    <row r="14516" spans="8:8" x14ac:dyDescent="0.25">
      <c r="H14516" s="72"/>
    </row>
    <row r="14518" spans="8:8" x14ac:dyDescent="0.25">
      <c r="H14518" s="72"/>
    </row>
    <row r="14519" spans="8:8" x14ac:dyDescent="0.25">
      <c r="H14519" s="72"/>
    </row>
    <row r="14520" spans="8:8" x14ac:dyDescent="0.25">
      <c r="H14520" s="72"/>
    </row>
    <row r="14521" spans="8:8" x14ac:dyDescent="0.25">
      <c r="H14521" s="72"/>
    </row>
    <row r="14522" spans="8:8" x14ac:dyDescent="0.25">
      <c r="H14522" s="72"/>
    </row>
    <row r="14523" spans="8:8" x14ac:dyDescent="0.25">
      <c r="H14523" s="72"/>
    </row>
    <row r="14524" spans="8:8" x14ac:dyDescent="0.25">
      <c r="H14524" s="72"/>
    </row>
    <row r="14525" spans="8:8" x14ac:dyDescent="0.25">
      <c r="H14525" s="72"/>
    </row>
    <row r="14526" spans="8:8" x14ac:dyDescent="0.25">
      <c r="H14526" s="72"/>
    </row>
    <row r="14527" spans="8:8" x14ac:dyDescent="0.25">
      <c r="H14527" s="72"/>
    </row>
    <row r="14528" spans="8:8" x14ac:dyDescent="0.25">
      <c r="H14528" s="72"/>
    </row>
    <row r="14529" spans="8:8" x14ac:dyDescent="0.25">
      <c r="H14529" s="72"/>
    </row>
    <row r="14530" spans="8:8" x14ac:dyDescent="0.25">
      <c r="H14530" s="72"/>
    </row>
    <row r="14531" spans="8:8" x14ac:dyDescent="0.25">
      <c r="H14531" s="72"/>
    </row>
    <row r="14532" spans="8:8" x14ac:dyDescent="0.25">
      <c r="H14532" s="72"/>
    </row>
    <row r="14533" spans="8:8" x14ac:dyDescent="0.25">
      <c r="H14533" s="72"/>
    </row>
    <row r="14534" spans="8:8" x14ac:dyDescent="0.25">
      <c r="H14534" s="72"/>
    </row>
    <row r="14535" spans="8:8" x14ac:dyDescent="0.25">
      <c r="H14535" s="72"/>
    </row>
    <row r="14536" spans="8:8" x14ac:dyDescent="0.25">
      <c r="H14536" s="72"/>
    </row>
    <row r="14537" spans="8:8" x14ac:dyDescent="0.25">
      <c r="H14537" s="72"/>
    </row>
    <row r="14538" spans="8:8" x14ac:dyDescent="0.25">
      <c r="H14538" s="72"/>
    </row>
    <row r="14539" spans="8:8" x14ac:dyDescent="0.25">
      <c r="H14539" s="72"/>
    </row>
    <row r="14540" spans="8:8" x14ac:dyDescent="0.25">
      <c r="H14540" s="72"/>
    </row>
    <row r="14541" spans="8:8" x14ac:dyDescent="0.25">
      <c r="H14541" s="72"/>
    </row>
    <row r="14542" spans="8:8" x14ac:dyDescent="0.25">
      <c r="H14542" s="72"/>
    </row>
    <row r="14543" spans="8:8" x14ac:dyDescent="0.25">
      <c r="H14543" s="72"/>
    </row>
    <row r="14544" spans="8:8" x14ac:dyDescent="0.25">
      <c r="H14544" s="72"/>
    </row>
    <row r="14545" spans="8:8" x14ac:dyDescent="0.25">
      <c r="H14545" s="72"/>
    </row>
    <row r="14546" spans="8:8" x14ac:dyDescent="0.25">
      <c r="H14546" s="72"/>
    </row>
    <row r="14547" spans="8:8" x14ac:dyDescent="0.25">
      <c r="H14547" s="72"/>
    </row>
    <row r="14548" spans="8:8" x14ac:dyDescent="0.25">
      <c r="H14548" s="72"/>
    </row>
    <row r="14549" spans="8:8" x14ac:dyDescent="0.25">
      <c r="H14549" s="72"/>
    </row>
    <row r="14550" spans="8:8" x14ac:dyDescent="0.25">
      <c r="H14550" s="72"/>
    </row>
    <row r="14551" spans="8:8" x14ac:dyDescent="0.25">
      <c r="H14551" s="72"/>
    </row>
    <row r="14552" spans="8:8" x14ac:dyDescent="0.25">
      <c r="H14552" s="72"/>
    </row>
    <row r="14553" spans="8:8" x14ac:dyDescent="0.25">
      <c r="H14553" s="72"/>
    </row>
    <row r="14554" spans="8:8" x14ac:dyDescent="0.25">
      <c r="H14554" s="72"/>
    </row>
    <row r="14555" spans="8:8" x14ac:dyDescent="0.25">
      <c r="H14555" s="72"/>
    </row>
    <row r="14556" spans="8:8" x14ac:dyDescent="0.25">
      <c r="H14556" s="72"/>
    </row>
    <row r="14557" spans="8:8" x14ac:dyDescent="0.25">
      <c r="H14557" s="72"/>
    </row>
    <row r="14558" spans="8:8" x14ac:dyDescent="0.25">
      <c r="H14558" s="72"/>
    </row>
    <row r="14559" spans="8:8" x14ac:dyDescent="0.25">
      <c r="H14559" s="72"/>
    </row>
    <row r="14560" spans="8:8" x14ac:dyDescent="0.25">
      <c r="H14560" s="72"/>
    </row>
    <row r="14561" spans="8:8" x14ac:dyDescent="0.25">
      <c r="H14561" s="72"/>
    </row>
    <row r="14562" spans="8:8" x14ac:dyDescent="0.25">
      <c r="H14562" s="72"/>
    </row>
    <row r="14567" spans="8:8" x14ac:dyDescent="0.25">
      <c r="H14567" s="72"/>
    </row>
    <row r="14568" spans="8:8" x14ac:dyDescent="0.25">
      <c r="H14568" s="72"/>
    </row>
    <row r="14569" spans="8:8" x14ac:dyDescent="0.25">
      <c r="H14569" s="72"/>
    </row>
    <row r="14570" spans="8:8" x14ac:dyDescent="0.25">
      <c r="H14570" s="72"/>
    </row>
    <row r="14571" spans="8:8" x14ac:dyDescent="0.25">
      <c r="H14571" s="72"/>
    </row>
    <row r="14572" spans="8:8" x14ac:dyDescent="0.25">
      <c r="H14572" s="72"/>
    </row>
    <row r="14573" spans="8:8" x14ac:dyDescent="0.25">
      <c r="H14573" s="72"/>
    </row>
    <row r="14574" spans="8:8" x14ac:dyDescent="0.25">
      <c r="H14574" s="72"/>
    </row>
    <row r="14575" spans="8:8" x14ac:dyDescent="0.25">
      <c r="H14575" s="72"/>
    </row>
    <row r="14576" spans="8:8" x14ac:dyDescent="0.25">
      <c r="H14576" s="72"/>
    </row>
    <row r="14577" spans="8:8" x14ac:dyDescent="0.25">
      <c r="H14577" s="72"/>
    </row>
    <row r="14578" spans="8:8" x14ac:dyDescent="0.25">
      <c r="H14578" s="72"/>
    </row>
    <row r="14579" spans="8:8" x14ac:dyDescent="0.25">
      <c r="H14579" s="72"/>
    </row>
    <row r="14580" spans="8:8" x14ac:dyDescent="0.25">
      <c r="H14580" s="72"/>
    </row>
    <row r="14581" spans="8:8" x14ac:dyDescent="0.25">
      <c r="H14581" s="72"/>
    </row>
    <row r="14582" spans="8:8" x14ac:dyDescent="0.25">
      <c r="H14582" s="72"/>
    </row>
    <row r="14583" spans="8:8" x14ac:dyDescent="0.25">
      <c r="H14583" s="72"/>
    </row>
    <row r="14584" spans="8:8" x14ac:dyDescent="0.25">
      <c r="H14584" s="72"/>
    </row>
    <row r="14585" spans="8:8" x14ac:dyDescent="0.25">
      <c r="H14585" s="72"/>
    </row>
    <row r="14586" spans="8:8" x14ac:dyDescent="0.25">
      <c r="H14586" s="72"/>
    </row>
    <row r="14587" spans="8:8" x14ac:dyDescent="0.25">
      <c r="H14587" s="72"/>
    </row>
    <row r="14588" spans="8:8" x14ac:dyDescent="0.25">
      <c r="H14588" s="72"/>
    </row>
    <row r="14589" spans="8:8" x14ac:dyDescent="0.25">
      <c r="H14589" s="72"/>
    </row>
    <row r="14590" spans="8:8" x14ac:dyDescent="0.25">
      <c r="H14590" s="72"/>
    </row>
    <row r="14591" spans="8:8" x14ac:dyDescent="0.25">
      <c r="H14591" s="72"/>
    </row>
    <row r="14592" spans="8:8" x14ac:dyDescent="0.25">
      <c r="H14592" s="72"/>
    </row>
    <row r="14593" spans="8:8" x14ac:dyDescent="0.25">
      <c r="H14593" s="72"/>
    </row>
    <row r="14594" spans="8:8" x14ac:dyDescent="0.25">
      <c r="H14594" s="72"/>
    </row>
    <row r="14595" spans="8:8" x14ac:dyDescent="0.25">
      <c r="H14595" s="72"/>
    </row>
    <row r="14596" spans="8:8" x14ac:dyDescent="0.25">
      <c r="H14596" s="72"/>
    </row>
    <row r="14597" spans="8:8" x14ac:dyDescent="0.25">
      <c r="H14597" s="72"/>
    </row>
    <row r="14598" spans="8:8" x14ac:dyDescent="0.25">
      <c r="H14598" s="72"/>
    </row>
    <row r="14599" spans="8:8" x14ac:dyDescent="0.25">
      <c r="H14599" s="72"/>
    </row>
    <row r="14600" spans="8:8" x14ac:dyDescent="0.25">
      <c r="H14600" s="72"/>
    </row>
    <row r="14601" spans="8:8" x14ac:dyDescent="0.25">
      <c r="H14601" s="72"/>
    </row>
    <row r="14602" spans="8:8" x14ac:dyDescent="0.25">
      <c r="H14602" s="72"/>
    </row>
    <row r="14603" spans="8:8" x14ac:dyDescent="0.25">
      <c r="H14603" s="72"/>
    </row>
    <row r="14604" spans="8:8" x14ac:dyDescent="0.25">
      <c r="H14604" s="72"/>
    </row>
    <row r="14605" spans="8:8" x14ac:dyDescent="0.25">
      <c r="H14605" s="72"/>
    </row>
    <row r="14606" spans="8:8" x14ac:dyDescent="0.25">
      <c r="H14606" s="72"/>
    </row>
    <row r="14607" spans="8:8" x14ac:dyDescent="0.25">
      <c r="H14607" s="72"/>
    </row>
    <row r="14608" spans="8:8" x14ac:dyDescent="0.25">
      <c r="H14608" s="72"/>
    </row>
    <row r="14609" spans="8:8" x14ac:dyDescent="0.25">
      <c r="H14609" s="72"/>
    </row>
    <row r="14610" spans="8:8" x14ac:dyDescent="0.25">
      <c r="H14610" s="72"/>
    </row>
    <row r="14611" spans="8:8" x14ac:dyDescent="0.25">
      <c r="H14611" s="72"/>
    </row>
    <row r="14612" spans="8:8" x14ac:dyDescent="0.25">
      <c r="H14612" s="72"/>
    </row>
    <row r="14613" spans="8:8" x14ac:dyDescent="0.25">
      <c r="H14613" s="72"/>
    </row>
    <row r="14614" spans="8:8" x14ac:dyDescent="0.25">
      <c r="H14614" s="72"/>
    </row>
    <row r="14615" spans="8:8" x14ac:dyDescent="0.25">
      <c r="H14615" s="72"/>
    </row>
    <row r="14616" spans="8:8" x14ac:dyDescent="0.25">
      <c r="H14616" s="72"/>
    </row>
    <row r="14617" spans="8:8" x14ac:dyDescent="0.25">
      <c r="H14617" s="72"/>
    </row>
    <row r="14618" spans="8:8" x14ac:dyDescent="0.25">
      <c r="H14618" s="72"/>
    </row>
    <row r="14619" spans="8:8" x14ac:dyDescent="0.25">
      <c r="H14619" s="72"/>
    </row>
    <row r="14623" spans="8:8" x14ac:dyDescent="0.25">
      <c r="H14623" s="72"/>
    </row>
    <row r="14624" spans="8:8" x14ac:dyDescent="0.25">
      <c r="H14624" s="72"/>
    </row>
    <row r="14625" spans="8:8" x14ac:dyDescent="0.25">
      <c r="H14625" s="72"/>
    </row>
    <row r="14626" spans="8:8" x14ac:dyDescent="0.25">
      <c r="H14626" s="72"/>
    </row>
    <row r="14627" spans="8:8" x14ac:dyDescent="0.25">
      <c r="H14627" s="72"/>
    </row>
    <row r="14628" spans="8:8" x14ac:dyDescent="0.25">
      <c r="H14628" s="72"/>
    </row>
    <row r="14629" spans="8:8" x14ac:dyDescent="0.25">
      <c r="H14629" s="72"/>
    </row>
    <row r="14630" spans="8:8" x14ac:dyDescent="0.25">
      <c r="H14630" s="72"/>
    </row>
    <row r="14631" spans="8:8" x14ac:dyDescent="0.25">
      <c r="H14631" s="72"/>
    </row>
    <row r="14632" spans="8:8" x14ac:dyDescent="0.25">
      <c r="H14632" s="72"/>
    </row>
    <row r="14633" spans="8:8" x14ac:dyDescent="0.25">
      <c r="H14633" s="72"/>
    </row>
    <row r="14634" spans="8:8" x14ac:dyDescent="0.25">
      <c r="H14634" s="72"/>
    </row>
    <row r="14635" spans="8:8" x14ac:dyDescent="0.25">
      <c r="H14635" s="72"/>
    </row>
    <row r="14636" spans="8:8" x14ac:dyDescent="0.25">
      <c r="H14636" s="72"/>
    </row>
    <row r="14637" spans="8:8" x14ac:dyDescent="0.25">
      <c r="H14637" s="72"/>
    </row>
    <row r="14638" spans="8:8" x14ac:dyDescent="0.25">
      <c r="H14638" s="72"/>
    </row>
    <row r="14639" spans="8:8" x14ac:dyDescent="0.25">
      <c r="H14639" s="72"/>
    </row>
    <row r="14640" spans="8:8" x14ac:dyDescent="0.25">
      <c r="H14640" s="72"/>
    </row>
    <row r="14641" spans="8:8" x14ac:dyDescent="0.25">
      <c r="H14641" s="72"/>
    </row>
    <row r="14642" spans="8:8" x14ac:dyDescent="0.25">
      <c r="H14642" s="72"/>
    </row>
    <row r="14643" spans="8:8" x14ac:dyDescent="0.25">
      <c r="H14643" s="72"/>
    </row>
    <row r="14644" spans="8:8" x14ac:dyDescent="0.25">
      <c r="H14644" s="72"/>
    </row>
    <row r="14645" spans="8:8" x14ac:dyDescent="0.25">
      <c r="H14645" s="72"/>
    </row>
    <row r="14646" spans="8:8" x14ac:dyDescent="0.25">
      <c r="H14646" s="72"/>
    </row>
    <row r="14647" spans="8:8" x14ac:dyDescent="0.25">
      <c r="H14647" s="72"/>
    </row>
    <row r="14648" spans="8:8" x14ac:dyDescent="0.25">
      <c r="H14648" s="72"/>
    </row>
    <row r="14649" spans="8:8" x14ac:dyDescent="0.25">
      <c r="H14649" s="72"/>
    </row>
    <row r="14650" spans="8:8" x14ac:dyDescent="0.25">
      <c r="H14650" s="72"/>
    </row>
    <row r="14652" spans="8:8" x14ac:dyDescent="0.25">
      <c r="H14652" s="72"/>
    </row>
    <row r="14668" spans="8:8" x14ac:dyDescent="0.25">
      <c r="H14668" s="72"/>
    </row>
    <row r="14669" spans="8:8" x14ac:dyDescent="0.25">
      <c r="H14669" s="72"/>
    </row>
    <row r="14670" spans="8:8" x14ac:dyDescent="0.25">
      <c r="H14670" s="72"/>
    </row>
    <row r="14672" spans="8:8" x14ac:dyDescent="0.25">
      <c r="H14672" s="72"/>
    </row>
    <row r="14673" spans="8:8" x14ac:dyDescent="0.25">
      <c r="H14673" s="72"/>
    </row>
    <row r="14674" spans="8:8" x14ac:dyDescent="0.25">
      <c r="H14674" s="72"/>
    </row>
    <row r="14675" spans="8:8" x14ac:dyDescent="0.25">
      <c r="H14675" s="72"/>
    </row>
    <row r="14676" spans="8:8" x14ac:dyDescent="0.25">
      <c r="H14676" s="72"/>
    </row>
    <row r="14677" spans="8:8" x14ac:dyDescent="0.25">
      <c r="H14677" s="72"/>
    </row>
    <row r="14678" spans="8:8" x14ac:dyDescent="0.25">
      <c r="H14678" s="72"/>
    </row>
    <row r="14679" spans="8:8" x14ac:dyDescent="0.25">
      <c r="H14679" s="72"/>
    </row>
    <row r="14680" spans="8:8" x14ac:dyDescent="0.25">
      <c r="H14680" s="72"/>
    </row>
    <row r="14681" spans="8:8" x14ac:dyDescent="0.25">
      <c r="H14681" s="72"/>
    </row>
    <row r="14682" spans="8:8" x14ac:dyDescent="0.25">
      <c r="H14682" s="72"/>
    </row>
    <row r="14687" spans="8:8" x14ac:dyDescent="0.25">
      <c r="H14687" s="72"/>
    </row>
    <row r="14688" spans="8:8" x14ac:dyDescent="0.25">
      <c r="H14688" s="72"/>
    </row>
    <row r="14689" spans="8:8" x14ac:dyDescent="0.25">
      <c r="H14689" s="72"/>
    </row>
    <row r="14690" spans="8:8" x14ac:dyDescent="0.25">
      <c r="H14690" s="72"/>
    </row>
    <row r="14691" spans="8:8" x14ac:dyDescent="0.25">
      <c r="H14691" s="72"/>
    </row>
    <row r="14692" spans="8:8" x14ac:dyDescent="0.25">
      <c r="H14692" s="72"/>
    </row>
    <row r="14693" spans="8:8" x14ac:dyDescent="0.25">
      <c r="H14693" s="72"/>
    </row>
    <row r="14694" spans="8:8" x14ac:dyDescent="0.25">
      <c r="H14694" s="72"/>
    </row>
    <row r="14695" spans="8:8" x14ac:dyDescent="0.25">
      <c r="H14695" s="72"/>
    </row>
    <row r="14696" spans="8:8" x14ac:dyDescent="0.25">
      <c r="H14696" s="72"/>
    </row>
    <row r="14697" spans="8:8" x14ac:dyDescent="0.25">
      <c r="H14697" s="72"/>
    </row>
    <row r="14698" spans="8:8" x14ac:dyDescent="0.25">
      <c r="H14698" s="72"/>
    </row>
    <row r="14699" spans="8:8" x14ac:dyDescent="0.25">
      <c r="H14699" s="72"/>
    </row>
    <row r="14700" spans="8:8" x14ac:dyDescent="0.25">
      <c r="H14700" s="72"/>
    </row>
    <row r="14701" spans="8:8" x14ac:dyDescent="0.25">
      <c r="H14701" s="72"/>
    </row>
    <row r="14702" spans="8:8" x14ac:dyDescent="0.25">
      <c r="H14702" s="72"/>
    </row>
    <row r="14704" spans="8:8" x14ac:dyDescent="0.25">
      <c r="H14704" s="72"/>
    </row>
    <row r="14713" spans="8:8" x14ac:dyDescent="0.25">
      <c r="H14713" s="72"/>
    </row>
    <row r="14714" spans="8:8" x14ac:dyDescent="0.25">
      <c r="H14714" s="72"/>
    </row>
    <row r="14715" spans="8:8" x14ac:dyDescent="0.25">
      <c r="H14715" s="72"/>
    </row>
    <row r="14716" spans="8:8" x14ac:dyDescent="0.25">
      <c r="H14716" s="72"/>
    </row>
    <row r="14717" spans="8:8" x14ac:dyDescent="0.25">
      <c r="H14717" s="72"/>
    </row>
    <row r="14718" spans="8:8" x14ac:dyDescent="0.25">
      <c r="H14718" s="72"/>
    </row>
    <row r="14719" spans="8:8" x14ac:dyDescent="0.25">
      <c r="H14719" s="72"/>
    </row>
    <row r="14720" spans="8:8" x14ac:dyDescent="0.25">
      <c r="H14720" s="72"/>
    </row>
    <row r="14721" spans="8:8" x14ac:dyDescent="0.25">
      <c r="H14721" s="72"/>
    </row>
    <row r="14722" spans="8:8" x14ac:dyDescent="0.25">
      <c r="H14722" s="72"/>
    </row>
    <row r="14723" spans="8:8" x14ac:dyDescent="0.25">
      <c r="H14723" s="72"/>
    </row>
    <row r="14724" spans="8:8" x14ac:dyDescent="0.25">
      <c r="H14724" s="72"/>
    </row>
    <row r="14725" spans="8:8" x14ac:dyDescent="0.25">
      <c r="H14725" s="72"/>
    </row>
    <row r="14726" spans="8:8" x14ac:dyDescent="0.25">
      <c r="H14726" s="72"/>
    </row>
    <row r="14728" spans="8:8" x14ac:dyDescent="0.25">
      <c r="H14728" s="72"/>
    </row>
    <row r="14729" spans="8:8" x14ac:dyDescent="0.25">
      <c r="H14729" s="72"/>
    </row>
    <row r="14731" spans="8:8" x14ac:dyDescent="0.25">
      <c r="H14731" s="72"/>
    </row>
    <row r="14732" spans="8:8" x14ac:dyDescent="0.25">
      <c r="H14732" s="72"/>
    </row>
    <row r="14733" spans="8:8" x14ac:dyDescent="0.25">
      <c r="H14733" s="72"/>
    </row>
    <row r="14734" spans="8:8" x14ac:dyDescent="0.25">
      <c r="H14734" s="72"/>
    </row>
    <row r="14735" spans="8:8" x14ac:dyDescent="0.25">
      <c r="H14735" s="72"/>
    </row>
    <row r="14736" spans="8:8" x14ac:dyDescent="0.25">
      <c r="H14736" s="72"/>
    </row>
    <row r="14737" spans="8:8" x14ac:dyDescent="0.25">
      <c r="H14737" s="72"/>
    </row>
    <row r="14738" spans="8:8" x14ac:dyDescent="0.25">
      <c r="H14738" s="72"/>
    </row>
    <row r="14739" spans="8:8" x14ac:dyDescent="0.25">
      <c r="H14739" s="72"/>
    </row>
    <row r="14740" spans="8:8" x14ac:dyDescent="0.25">
      <c r="H14740" s="72"/>
    </row>
    <row r="14741" spans="8:8" x14ac:dyDescent="0.25">
      <c r="H14741" s="72"/>
    </row>
    <row r="14742" spans="8:8" x14ac:dyDescent="0.25">
      <c r="H14742" s="72"/>
    </row>
    <row r="14743" spans="8:8" x14ac:dyDescent="0.25">
      <c r="H14743" s="72"/>
    </row>
    <row r="14744" spans="8:8" x14ac:dyDescent="0.25">
      <c r="H14744" s="72"/>
    </row>
    <row r="14745" spans="8:8" x14ac:dyDescent="0.25">
      <c r="H14745" s="72"/>
    </row>
    <row r="14746" spans="8:8" x14ac:dyDescent="0.25">
      <c r="H14746" s="72"/>
    </row>
    <row r="14747" spans="8:8" x14ac:dyDescent="0.25">
      <c r="H14747" s="72"/>
    </row>
    <row r="14749" spans="8:8" x14ac:dyDescent="0.25">
      <c r="H14749" s="72"/>
    </row>
    <row r="14755" spans="8:8" x14ac:dyDescent="0.25">
      <c r="H14755" s="72"/>
    </row>
    <row r="14756" spans="8:8" x14ac:dyDescent="0.25">
      <c r="H14756" s="72"/>
    </row>
    <row r="14757" spans="8:8" x14ac:dyDescent="0.25">
      <c r="H14757" s="72"/>
    </row>
    <row r="14758" spans="8:8" x14ac:dyDescent="0.25">
      <c r="H14758" s="72"/>
    </row>
    <row r="14759" spans="8:8" x14ac:dyDescent="0.25">
      <c r="H14759" s="72"/>
    </row>
    <row r="14760" spans="8:8" x14ac:dyDescent="0.25">
      <c r="H14760" s="72"/>
    </row>
    <row r="14762" spans="8:8" x14ac:dyDescent="0.25">
      <c r="H14762" s="72"/>
    </row>
    <row r="14763" spans="8:8" x14ac:dyDescent="0.25">
      <c r="H14763" s="72"/>
    </row>
    <row r="14764" spans="8:8" x14ac:dyDescent="0.25">
      <c r="H14764" s="72"/>
    </row>
    <row r="14766" spans="8:8" x14ac:dyDescent="0.25">
      <c r="H14766" s="72"/>
    </row>
    <row r="14767" spans="8:8" x14ac:dyDescent="0.25">
      <c r="H14767" s="72"/>
    </row>
    <row r="14769" spans="8:8" x14ac:dyDescent="0.25">
      <c r="H14769" s="72"/>
    </row>
    <row r="14770" spans="8:8" x14ac:dyDescent="0.25">
      <c r="H14770" s="72"/>
    </row>
    <row r="14772" spans="8:8" x14ac:dyDescent="0.25">
      <c r="H14772" s="72"/>
    </row>
    <row r="14775" spans="8:8" x14ac:dyDescent="0.25">
      <c r="H14775" s="72"/>
    </row>
    <row r="14776" spans="8:8" x14ac:dyDescent="0.25">
      <c r="H14776" s="72"/>
    </row>
    <row r="14778" spans="8:8" x14ac:dyDescent="0.25">
      <c r="H14778" s="72"/>
    </row>
    <row r="14779" spans="8:8" x14ac:dyDescent="0.25">
      <c r="H14779" s="72"/>
    </row>
    <row r="14780" spans="8:8" x14ac:dyDescent="0.25">
      <c r="H14780" s="72"/>
    </row>
    <row r="14781" spans="8:8" x14ac:dyDescent="0.25">
      <c r="H14781" s="72"/>
    </row>
    <row r="14782" spans="8:8" x14ac:dyDescent="0.25">
      <c r="H14782" s="72"/>
    </row>
    <row r="14784" spans="8:8" x14ac:dyDescent="0.25">
      <c r="H14784" s="72"/>
    </row>
    <row r="14785" spans="8:8" x14ac:dyDescent="0.25">
      <c r="H14785" s="72"/>
    </row>
    <row r="14786" spans="8:8" x14ac:dyDescent="0.25">
      <c r="H14786" s="72"/>
    </row>
    <row r="14788" spans="8:8" x14ac:dyDescent="0.25">
      <c r="H14788" s="72"/>
    </row>
    <row r="14789" spans="8:8" x14ac:dyDescent="0.25">
      <c r="H14789" s="72"/>
    </row>
    <row r="14790" spans="8:8" x14ac:dyDescent="0.25">
      <c r="H14790" s="72"/>
    </row>
    <row r="14794" spans="8:8" x14ac:dyDescent="0.25">
      <c r="H14794" s="72"/>
    </row>
    <row r="14795" spans="8:8" x14ac:dyDescent="0.25">
      <c r="H14795" s="72"/>
    </row>
    <row r="14796" spans="8:8" x14ac:dyDescent="0.25">
      <c r="H14796" s="72"/>
    </row>
    <row r="14797" spans="8:8" x14ac:dyDescent="0.25">
      <c r="H14797" s="72"/>
    </row>
    <row r="14799" spans="8:8" x14ac:dyDescent="0.25">
      <c r="H14799" s="72"/>
    </row>
    <row r="14800" spans="8:8" x14ac:dyDescent="0.25">
      <c r="H14800" s="72"/>
    </row>
    <row r="14802" spans="8:8" x14ac:dyDescent="0.25">
      <c r="H14802" s="72"/>
    </row>
    <row r="14803" spans="8:8" x14ac:dyDescent="0.25">
      <c r="H14803" s="72"/>
    </row>
    <row r="14805" spans="8:8" x14ac:dyDescent="0.25">
      <c r="H14805" s="72"/>
    </row>
    <row r="14807" spans="8:8" x14ac:dyDescent="0.25">
      <c r="H14807" s="72"/>
    </row>
    <row r="14809" spans="8:8" x14ac:dyDescent="0.25">
      <c r="H14809" s="72"/>
    </row>
    <row r="14810" spans="8:8" x14ac:dyDescent="0.25">
      <c r="H14810" s="72"/>
    </row>
    <row r="14811" spans="8:8" x14ac:dyDescent="0.25">
      <c r="H14811" s="72"/>
    </row>
    <row r="14812" spans="8:8" x14ac:dyDescent="0.25">
      <c r="H14812" s="72"/>
    </row>
    <row r="14813" spans="8:8" x14ac:dyDescent="0.25">
      <c r="H14813" s="72"/>
    </row>
    <row r="14814" spans="8:8" x14ac:dyDescent="0.25">
      <c r="H14814" s="72"/>
    </row>
    <row r="14815" spans="8:8" x14ac:dyDescent="0.25">
      <c r="H14815" s="72"/>
    </row>
    <row r="14816" spans="8:8" x14ac:dyDescent="0.25">
      <c r="H14816" s="72"/>
    </row>
    <row r="14817" spans="8:8" x14ac:dyDescent="0.25">
      <c r="H14817" s="72"/>
    </row>
    <row r="14818" spans="8:8" x14ac:dyDescent="0.25">
      <c r="H14818" s="72"/>
    </row>
    <row r="14819" spans="8:8" x14ac:dyDescent="0.25">
      <c r="H14819" s="72"/>
    </row>
    <row r="14820" spans="8:8" x14ac:dyDescent="0.25">
      <c r="H14820" s="72"/>
    </row>
    <row r="14821" spans="8:8" x14ac:dyDescent="0.25">
      <c r="H14821" s="72"/>
    </row>
    <row r="14823" spans="8:8" x14ac:dyDescent="0.25">
      <c r="H14823" s="72"/>
    </row>
    <row r="14824" spans="8:8" x14ac:dyDescent="0.25">
      <c r="H14824" s="72"/>
    </row>
    <row r="14825" spans="8:8" x14ac:dyDescent="0.25">
      <c r="H14825" s="72"/>
    </row>
    <row r="14826" spans="8:8" x14ac:dyDescent="0.25">
      <c r="H14826" s="72"/>
    </row>
    <row r="14827" spans="8:8" x14ac:dyDescent="0.25">
      <c r="H14827" s="72"/>
    </row>
    <row r="14828" spans="8:8" x14ac:dyDescent="0.25">
      <c r="H14828" s="72"/>
    </row>
    <row r="14829" spans="8:8" x14ac:dyDescent="0.25">
      <c r="H14829" s="72"/>
    </row>
    <row r="14830" spans="8:8" x14ac:dyDescent="0.25">
      <c r="H14830" s="72"/>
    </row>
    <row r="14831" spans="8:8" x14ac:dyDescent="0.25">
      <c r="H14831" s="72"/>
    </row>
    <row r="14832" spans="8:8" x14ac:dyDescent="0.25">
      <c r="H14832" s="72"/>
    </row>
    <row r="14833" spans="8:8" x14ac:dyDescent="0.25">
      <c r="H14833" s="72"/>
    </row>
    <row r="14834" spans="8:8" x14ac:dyDescent="0.25">
      <c r="H14834" s="72"/>
    </row>
    <row r="14835" spans="8:8" x14ac:dyDescent="0.25">
      <c r="H14835" s="72"/>
    </row>
    <row r="14836" spans="8:8" x14ac:dyDescent="0.25">
      <c r="H14836" s="72"/>
    </row>
    <row r="14837" spans="8:8" x14ac:dyDescent="0.25">
      <c r="H14837" s="72"/>
    </row>
    <row r="14838" spans="8:8" x14ac:dyDescent="0.25">
      <c r="H14838" s="72"/>
    </row>
    <row r="14839" spans="8:8" x14ac:dyDescent="0.25">
      <c r="H14839" s="72"/>
    </row>
    <row r="14840" spans="8:8" x14ac:dyDescent="0.25">
      <c r="H14840" s="72"/>
    </row>
    <row r="14842" spans="8:8" x14ac:dyDescent="0.25">
      <c r="H14842" s="72"/>
    </row>
    <row r="14843" spans="8:8" x14ac:dyDescent="0.25">
      <c r="H14843" s="72"/>
    </row>
    <row r="14844" spans="8:8" x14ac:dyDescent="0.25">
      <c r="H14844" s="72"/>
    </row>
    <row r="14845" spans="8:8" x14ac:dyDescent="0.25">
      <c r="H14845" s="72"/>
    </row>
    <row r="14846" spans="8:8" x14ac:dyDescent="0.25">
      <c r="H14846" s="72"/>
    </row>
    <row r="14847" spans="8:8" x14ac:dyDescent="0.25">
      <c r="H14847" s="72"/>
    </row>
    <row r="14848" spans="8:8" x14ac:dyDescent="0.25">
      <c r="H14848" s="72"/>
    </row>
    <row r="14849" spans="8:8" x14ac:dyDescent="0.25">
      <c r="H14849" s="72"/>
    </row>
    <row r="14850" spans="8:8" x14ac:dyDescent="0.25">
      <c r="H14850" s="72"/>
    </row>
    <row r="14851" spans="8:8" x14ac:dyDescent="0.25">
      <c r="H14851" s="72"/>
    </row>
    <row r="14852" spans="8:8" x14ac:dyDescent="0.25">
      <c r="H14852" s="72"/>
    </row>
    <row r="14853" spans="8:8" x14ac:dyDescent="0.25">
      <c r="H14853" s="72"/>
    </row>
    <row r="14854" spans="8:8" x14ac:dyDescent="0.25">
      <c r="H14854" s="72"/>
    </row>
    <row r="14855" spans="8:8" x14ac:dyDescent="0.25">
      <c r="H14855" s="72"/>
    </row>
    <row r="14856" spans="8:8" x14ac:dyDescent="0.25">
      <c r="H14856" s="72"/>
    </row>
    <row r="14860" spans="8:8" x14ac:dyDescent="0.25">
      <c r="H14860" s="72"/>
    </row>
    <row r="14867" spans="8:8" x14ac:dyDescent="0.25">
      <c r="H14867" s="72"/>
    </row>
    <row r="14868" spans="8:8" x14ac:dyDescent="0.25">
      <c r="H14868" s="72"/>
    </row>
    <row r="14869" spans="8:8" x14ac:dyDescent="0.25">
      <c r="H14869" s="72"/>
    </row>
    <row r="14870" spans="8:8" x14ac:dyDescent="0.25">
      <c r="H14870" s="72"/>
    </row>
    <row r="14871" spans="8:8" x14ac:dyDescent="0.25">
      <c r="H14871" s="72"/>
    </row>
    <row r="14873" spans="8:8" x14ac:dyDescent="0.25">
      <c r="H14873" s="72"/>
    </row>
    <row r="14875" spans="8:8" x14ac:dyDescent="0.25">
      <c r="H14875" s="72"/>
    </row>
    <row r="14876" spans="8:8" x14ac:dyDescent="0.25">
      <c r="H14876" s="72"/>
    </row>
    <row r="14877" spans="8:8" x14ac:dyDescent="0.25">
      <c r="H14877" s="72"/>
    </row>
    <row r="14879" spans="8:8" x14ac:dyDescent="0.25">
      <c r="H14879" s="72"/>
    </row>
    <row r="14880" spans="8:8" x14ac:dyDescent="0.25">
      <c r="H14880" s="72"/>
    </row>
    <row r="14882" spans="8:8" x14ac:dyDescent="0.25">
      <c r="H14882" s="72"/>
    </row>
    <row r="14883" spans="8:8" x14ac:dyDescent="0.25">
      <c r="H14883" s="72"/>
    </row>
    <row r="14885" spans="8:8" x14ac:dyDescent="0.25">
      <c r="H14885" s="72"/>
    </row>
    <row r="14887" spans="8:8" x14ac:dyDescent="0.25">
      <c r="H14887" s="72"/>
    </row>
    <row r="14889" spans="8:8" x14ac:dyDescent="0.25">
      <c r="H14889" s="72"/>
    </row>
    <row r="14890" spans="8:8" x14ac:dyDescent="0.25">
      <c r="H14890" s="72"/>
    </row>
    <row r="14891" spans="8:8" x14ac:dyDescent="0.25">
      <c r="H14891" s="72"/>
    </row>
    <row r="14892" spans="8:8" x14ac:dyDescent="0.25">
      <c r="H14892" s="72"/>
    </row>
    <row r="14893" spans="8:8" x14ac:dyDescent="0.25">
      <c r="H14893" s="72"/>
    </row>
    <row r="14894" spans="8:8" x14ac:dyDescent="0.25">
      <c r="H14894" s="72"/>
    </row>
    <row r="14895" spans="8:8" x14ac:dyDescent="0.25">
      <c r="H14895" s="72"/>
    </row>
    <row r="14896" spans="8:8" x14ac:dyDescent="0.25">
      <c r="H14896" s="72"/>
    </row>
    <row r="14897" spans="8:8" x14ac:dyDescent="0.25">
      <c r="H14897" s="72"/>
    </row>
    <row r="14898" spans="8:8" x14ac:dyDescent="0.25">
      <c r="H14898" s="72"/>
    </row>
    <row r="14899" spans="8:8" x14ac:dyDescent="0.25">
      <c r="H14899" s="72"/>
    </row>
    <row r="14900" spans="8:8" x14ac:dyDescent="0.25">
      <c r="H14900" s="72"/>
    </row>
    <row r="14901" spans="8:8" x14ac:dyDescent="0.25">
      <c r="H14901" s="72"/>
    </row>
    <row r="14902" spans="8:8" x14ac:dyDescent="0.25">
      <c r="H14902" s="72"/>
    </row>
    <row r="14903" spans="8:8" x14ac:dyDescent="0.25">
      <c r="H14903" s="72"/>
    </row>
    <row r="14904" spans="8:8" x14ac:dyDescent="0.25">
      <c r="H14904" s="72"/>
    </row>
    <row r="14905" spans="8:8" x14ac:dyDescent="0.25">
      <c r="H14905" s="72"/>
    </row>
    <row r="14906" spans="8:8" x14ac:dyDescent="0.25">
      <c r="H14906" s="72"/>
    </row>
    <row r="14907" spans="8:8" x14ac:dyDescent="0.25">
      <c r="H14907" s="72"/>
    </row>
    <row r="14908" spans="8:8" x14ac:dyDescent="0.25">
      <c r="H14908" s="72"/>
    </row>
    <row r="14909" spans="8:8" x14ac:dyDescent="0.25">
      <c r="H14909" s="72"/>
    </row>
    <row r="14910" spans="8:8" x14ac:dyDescent="0.25">
      <c r="H14910" s="72"/>
    </row>
    <row r="14911" spans="8:8" x14ac:dyDescent="0.25">
      <c r="H14911" s="72"/>
    </row>
    <row r="14912" spans="8:8" x14ac:dyDescent="0.25">
      <c r="H14912" s="72"/>
    </row>
    <row r="14913" spans="8:8" x14ac:dyDescent="0.25">
      <c r="H14913" s="72"/>
    </row>
    <row r="14914" spans="8:8" x14ac:dyDescent="0.25">
      <c r="H14914" s="72"/>
    </row>
    <row r="14915" spans="8:8" x14ac:dyDescent="0.25">
      <c r="H14915" s="72"/>
    </row>
    <row r="14916" spans="8:8" x14ac:dyDescent="0.25">
      <c r="H14916" s="72"/>
    </row>
    <row r="14917" spans="8:8" x14ac:dyDescent="0.25">
      <c r="H14917" s="72"/>
    </row>
    <row r="14919" spans="8:8" x14ac:dyDescent="0.25">
      <c r="H14919" s="72"/>
    </row>
    <row r="14920" spans="8:8" x14ac:dyDescent="0.25">
      <c r="H14920" s="72"/>
    </row>
    <row r="14921" spans="8:8" x14ac:dyDescent="0.25">
      <c r="H14921" s="72"/>
    </row>
    <row r="14922" spans="8:8" x14ac:dyDescent="0.25">
      <c r="H14922" s="72"/>
    </row>
    <row r="14923" spans="8:8" x14ac:dyDescent="0.25">
      <c r="H14923" s="72"/>
    </row>
    <row r="14925" spans="8:8" x14ac:dyDescent="0.25">
      <c r="H14925" s="72"/>
    </row>
    <row r="14926" spans="8:8" x14ac:dyDescent="0.25">
      <c r="H14926" s="72"/>
    </row>
    <row r="14927" spans="8:8" x14ac:dyDescent="0.25">
      <c r="H14927" s="72"/>
    </row>
    <row r="14928" spans="8:8" x14ac:dyDescent="0.25">
      <c r="H14928" s="72"/>
    </row>
    <row r="14929" spans="8:8" x14ac:dyDescent="0.25">
      <c r="H14929" s="72"/>
    </row>
    <row r="14930" spans="8:8" x14ac:dyDescent="0.25">
      <c r="H14930" s="72"/>
    </row>
    <row r="14931" spans="8:8" x14ac:dyDescent="0.25">
      <c r="H14931" s="72"/>
    </row>
    <row r="14932" spans="8:8" x14ac:dyDescent="0.25">
      <c r="H14932" s="72"/>
    </row>
    <row r="14933" spans="8:8" x14ac:dyDescent="0.25">
      <c r="H14933" s="72"/>
    </row>
    <row r="14934" spans="8:8" x14ac:dyDescent="0.25">
      <c r="H14934" s="72"/>
    </row>
    <row r="14935" spans="8:8" x14ac:dyDescent="0.25">
      <c r="H14935" s="72"/>
    </row>
    <row r="14936" spans="8:8" x14ac:dyDescent="0.25">
      <c r="H14936" s="72"/>
    </row>
    <row r="14937" spans="8:8" x14ac:dyDescent="0.25">
      <c r="H14937" s="72"/>
    </row>
    <row r="14938" spans="8:8" x14ac:dyDescent="0.25">
      <c r="H14938" s="72"/>
    </row>
    <row r="14939" spans="8:8" x14ac:dyDescent="0.25">
      <c r="H14939" s="72"/>
    </row>
    <row r="14940" spans="8:8" x14ac:dyDescent="0.25">
      <c r="H14940" s="72"/>
    </row>
    <row r="14941" spans="8:8" x14ac:dyDescent="0.25">
      <c r="H14941" s="72"/>
    </row>
    <row r="14942" spans="8:8" x14ac:dyDescent="0.25">
      <c r="H14942" s="72"/>
    </row>
    <row r="14944" spans="8:8" x14ac:dyDescent="0.25">
      <c r="H14944" s="72"/>
    </row>
    <row r="14945" spans="8:8" x14ac:dyDescent="0.25">
      <c r="H14945" s="72"/>
    </row>
    <row r="14946" spans="8:8" x14ac:dyDescent="0.25">
      <c r="H14946" s="72"/>
    </row>
    <row r="14947" spans="8:8" x14ac:dyDescent="0.25">
      <c r="H14947" s="72"/>
    </row>
    <row r="14948" spans="8:8" x14ac:dyDescent="0.25">
      <c r="H14948" s="72"/>
    </row>
    <row r="14949" spans="8:8" x14ac:dyDescent="0.25">
      <c r="H14949" s="72"/>
    </row>
    <row r="14950" spans="8:8" x14ac:dyDescent="0.25">
      <c r="H14950" s="72"/>
    </row>
    <row r="14951" spans="8:8" x14ac:dyDescent="0.25">
      <c r="H14951" s="72"/>
    </row>
    <row r="14952" spans="8:8" x14ac:dyDescent="0.25">
      <c r="H14952" s="72"/>
    </row>
    <row r="14953" spans="8:8" x14ac:dyDescent="0.25">
      <c r="H14953" s="72"/>
    </row>
    <row r="14954" spans="8:8" x14ac:dyDescent="0.25">
      <c r="H14954" s="72"/>
    </row>
    <row r="14955" spans="8:8" x14ac:dyDescent="0.25">
      <c r="H14955" s="72"/>
    </row>
    <row r="14956" spans="8:8" x14ac:dyDescent="0.25">
      <c r="H14956" s="72"/>
    </row>
    <row r="14957" spans="8:8" x14ac:dyDescent="0.25">
      <c r="H14957" s="72"/>
    </row>
    <row r="14958" spans="8:8" x14ac:dyDescent="0.25">
      <c r="H14958" s="72"/>
    </row>
    <row r="14959" spans="8:8" x14ac:dyDescent="0.25">
      <c r="H14959" s="72"/>
    </row>
    <row r="14960" spans="8:8" x14ac:dyDescent="0.25">
      <c r="H14960" s="72"/>
    </row>
    <row r="14961" spans="8:8" x14ac:dyDescent="0.25">
      <c r="H14961" s="72"/>
    </row>
    <row r="14962" spans="8:8" x14ac:dyDescent="0.25">
      <c r="H14962" s="72"/>
    </row>
    <row r="14963" spans="8:8" x14ac:dyDescent="0.25">
      <c r="H14963" s="72"/>
    </row>
    <row r="14964" spans="8:8" x14ac:dyDescent="0.25">
      <c r="H14964" s="72"/>
    </row>
    <row r="14965" spans="8:8" x14ac:dyDescent="0.25">
      <c r="H14965" s="72"/>
    </row>
    <row r="14966" spans="8:8" x14ac:dyDescent="0.25">
      <c r="H14966" s="72"/>
    </row>
    <row r="14967" spans="8:8" x14ac:dyDescent="0.25">
      <c r="H14967" s="72"/>
    </row>
    <row r="14968" spans="8:8" x14ac:dyDescent="0.25">
      <c r="H14968" s="72"/>
    </row>
    <row r="14969" spans="8:8" x14ac:dyDescent="0.25">
      <c r="H14969" s="72"/>
    </row>
    <row r="14970" spans="8:8" x14ac:dyDescent="0.25">
      <c r="H14970" s="72"/>
    </row>
    <row r="14971" spans="8:8" x14ac:dyDescent="0.25">
      <c r="H14971" s="72"/>
    </row>
    <row r="14972" spans="8:8" x14ac:dyDescent="0.25">
      <c r="H14972" s="72"/>
    </row>
    <row r="14973" spans="8:8" x14ac:dyDescent="0.25">
      <c r="H14973" s="72"/>
    </row>
    <row r="14974" spans="8:8" x14ac:dyDescent="0.25">
      <c r="H14974" s="72"/>
    </row>
    <row r="14975" spans="8:8" x14ac:dyDescent="0.25">
      <c r="H14975" s="72"/>
    </row>
    <row r="14976" spans="8:8" x14ac:dyDescent="0.25">
      <c r="H14976" s="72"/>
    </row>
    <row r="14977" spans="8:8" x14ac:dyDescent="0.25">
      <c r="H14977" s="72"/>
    </row>
    <row r="14978" spans="8:8" x14ac:dyDescent="0.25">
      <c r="H14978" s="72"/>
    </row>
    <row r="14979" spans="8:8" x14ac:dyDescent="0.25">
      <c r="H14979" s="72"/>
    </row>
    <row r="14980" spans="8:8" x14ac:dyDescent="0.25">
      <c r="H14980" s="72"/>
    </row>
    <row r="14981" spans="8:8" x14ac:dyDescent="0.25">
      <c r="H14981" s="72"/>
    </row>
    <row r="14989" spans="8:8" x14ac:dyDescent="0.25">
      <c r="H14989" s="72"/>
    </row>
    <row r="14994" spans="8:8" x14ac:dyDescent="0.25">
      <c r="H14994" s="72"/>
    </row>
    <row r="14995" spans="8:8" x14ac:dyDescent="0.25">
      <c r="H14995" s="72"/>
    </row>
    <row r="14996" spans="8:8" x14ac:dyDescent="0.25">
      <c r="H14996" s="72"/>
    </row>
    <row r="15006" spans="8:8" x14ac:dyDescent="0.25">
      <c r="H15006" s="72"/>
    </row>
    <row r="15007" spans="8:8" x14ac:dyDescent="0.25">
      <c r="H15007" s="72"/>
    </row>
    <row r="15009" spans="8:8" x14ac:dyDescent="0.25">
      <c r="H15009" s="72"/>
    </row>
    <row r="15010" spans="8:8" x14ac:dyDescent="0.25">
      <c r="H15010" s="72"/>
    </row>
    <row r="15011" spans="8:8" x14ac:dyDescent="0.25">
      <c r="H15011" s="72"/>
    </row>
    <row r="15012" spans="8:8" x14ac:dyDescent="0.25">
      <c r="H15012" s="72"/>
    </row>
    <row r="15013" spans="8:8" x14ac:dyDescent="0.25">
      <c r="H15013" s="72"/>
    </row>
    <row r="15014" spans="8:8" x14ac:dyDescent="0.25">
      <c r="H15014" s="72"/>
    </row>
    <row r="15015" spans="8:8" x14ac:dyDescent="0.25">
      <c r="H15015" s="72"/>
    </row>
    <row r="15016" spans="8:8" x14ac:dyDescent="0.25">
      <c r="H15016" s="72"/>
    </row>
    <row r="15017" spans="8:8" x14ac:dyDescent="0.25">
      <c r="H15017" s="72"/>
    </row>
    <row r="15018" spans="8:8" x14ac:dyDescent="0.25">
      <c r="H15018" s="72"/>
    </row>
    <row r="15019" spans="8:8" x14ac:dyDescent="0.25">
      <c r="H15019" s="72"/>
    </row>
    <row r="15020" spans="8:8" x14ac:dyDescent="0.25">
      <c r="H15020" s="72"/>
    </row>
    <row r="15021" spans="8:8" x14ac:dyDescent="0.25">
      <c r="H15021" s="72"/>
    </row>
    <row r="15022" spans="8:8" x14ac:dyDescent="0.25">
      <c r="H15022" s="72"/>
    </row>
    <row r="15023" spans="8:8" x14ac:dyDescent="0.25">
      <c r="H15023" s="72"/>
    </row>
    <row r="15024" spans="8:8" x14ac:dyDescent="0.25">
      <c r="H15024" s="72"/>
    </row>
    <row r="15025" spans="8:8" x14ac:dyDescent="0.25">
      <c r="H15025" s="72"/>
    </row>
    <row r="15026" spans="8:8" x14ac:dyDescent="0.25">
      <c r="H15026" s="72"/>
    </row>
    <row r="15027" spans="8:8" x14ac:dyDescent="0.25">
      <c r="H15027" s="72"/>
    </row>
    <row r="15029" spans="8:8" x14ac:dyDescent="0.25">
      <c r="H15029" s="72"/>
    </row>
    <row r="15030" spans="8:8" x14ac:dyDescent="0.25">
      <c r="H15030" s="72"/>
    </row>
    <row r="15032" spans="8:8" x14ac:dyDescent="0.25">
      <c r="H15032" s="72"/>
    </row>
    <row r="15033" spans="8:8" x14ac:dyDescent="0.25">
      <c r="H15033" s="72"/>
    </row>
    <row r="15034" spans="8:8" x14ac:dyDescent="0.25">
      <c r="H15034" s="72"/>
    </row>
    <row r="15035" spans="8:8" x14ac:dyDescent="0.25">
      <c r="H15035" s="72"/>
    </row>
    <row r="15036" spans="8:8" x14ac:dyDescent="0.25">
      <c r="H15036" s="72"/>
    </row>
    <row r="15037" spans="8:8" x14ac:dyDescent="0.25">
      <c r="H15037" s="72"/>
    </row>
    <row r="15038" spans="8:8" x14ac:dyDescent="0.25">
      <c r="H15038" s="72"/>
    </row>
    <row r="15039" spans="8:8" x14ac:dyDescent="0.25">
      <c r="H15039" s="72"/>
    </row>
    <row r="15040" spans="8:8" x14ac:dyDescent="0.25">
      <c r="H15040" s="72"/>
    </row>
    <row r="15041" spans="8:8" x14ac:dyDescent="0.25">
      <c r="H15041" s="72"/>
    </row>
    <row r="15042" spans="8:8" x14ac:dyDescent="0.25">
      <c r="H15042" s="72"/>
    </row>
    <row r="15047" spans="8:8" x14ac:dyDescent="0.25">
      <c r="H15047" s="72"/>
    </row>
    <row r="15049" spans="8:8" x14ac:dyDescent="0.25">
      <c r="H15049" s="72"/>
    </row>
    <row r="15050" spans="8:8" x14ac:dyDescent="0.25">
      <c r="H15050" s="72"/>
    </row>
    <row r="15051" spans="8:8" x14ac:dyDescent="0.25">
      <c r="H15051" s="72"/>
    </row>
    <row r="15052" spans="8:8" x14ac:dyDescent="0.25">
      <c r="H15052" s="72"/>
    </row>
    <row r="15058" spans="8:8" x14ac:dyDescent="0.25">
      <c r="H15058" s="72"/>
    </row>
    <row r="15059" spans="8:8" x14ac:dyDescent="0.25">
      <c r="H15059" s="72"/>
    </row>
    <row r="15060" spans="8:8" x14ac:dyDescent="0.25">
      <c r="H15060" s="72"/>
    </row>
    <row r="15062" spans="8:8" x14ac:dyDescent="0.25">
      <c r="H15062" s="72"/>
    </row>
    <row r="15064" spans="8:8" x14ac:dyDescent="0.25">
      <c r="H15064" s="72"/>
    </row>
    <row r="15066" spans="8:8" x14ac:dyDescent="0.25">
      <c r="H15066" s="72"/>
    </row>
    <row r="15067" spans="8:8" x14ac:dyDescent="0.25">
      <c r="H15067" s="72"/>
    </row>
    <row r="15072" spans="8:8" x14ac:dyDescent="0.25">
      <c r="H15072" s="72"/>
    </row>
    <row r="15073" spans="8:8" x14ac:dyDescent="0.25">
      <c r="H15073" s="72"/>
    </row>
    <row r="15074" spans="8:8" x14ac:dyDescent="0.25">
      <c r="H15074" s="72"/>
    </row>
    <row r="15075" spans="8:8" x14ac:dyDescent="0.25">
      <c r="H15075" s="72"/>
    </row>
    <row r="15076" spans="8:8" x14ac:dyDescent="0.25">
      <c r="H15076" s="72"/>
    </row>
    <row r="15077" spans="8:8" x14ac:dyDescent="0.25">
      <c r="H15077" s="72"/>
    </row>
    <row r="15078" spans="8:8" x14ac:dyDescent="0.25">
      <c r="H15078" s="72"/>
    </row>
    <row r="15079" spans="8:8" x14ac:dyDescent="0.25">
      <c r="H15079" s="72"/>
    </row>
    <row r="15080" spans="8:8" x14ac:dyDescent="0.25">
      <c r="H15080" s="72"/>
    </row>
    <row r="15081" spans="8:8" x14ac:dyDescent="0.25">
      <c r="H15081" s="72"/>
    </row>
    <row r="15085" spans="8:8" x14ac:dyDescent="0.25">
      <c r="H15085" s="72"/>
    </row>
    <row r="15087" spans="8:8" x14ac:dyDescent="0.25">
      <c r="H15087" s="72"/>
    </row>
    <row r="15090" spans="8:8" x14ac:dyDescent="0.25">
      <c r="H15090" s="72"/>
    </row>
    <row r="15092" spans="8:8" x14ac:dyDescent="0.25">
      <c r="H15092" s="72"/>
    </row>
    <row r="15093" spans="8:8" x14ac:dyDescent="0.25">
      <c r="H15093" s="72"/>
    </row>
    <row r="15095" spans="8:8" x14ac:dyDescent="0.25">
      <c r="H15095" s="72"/>
    </row>
    <row r="15097" spans="8:8" x14ac:dyDescent="0.25">
      <c r="H15097" s="72"/>
    </row>
    <row r="15103" spans="8:8" x14ac:dyDescent="0.25">
      <c r="H15103" s="72"/>
    </row>
    <row r="15106" spans="8:8" x14ac:dyDescent="0.25">
      <c r="H15106" s="72"/>
    </row>
    <row r="15109" spans="8:8" x14ac:dyDescent="0.25">
      <c r="H15109" s="72"/>
    </row>
    <row r="15110" spans="8:8" x14ac:dyDescent="0.25">
      <c r="H15110" s="72"/>
    </row>
    <row r="15111" spans="8:8" x14ac:dyDescent="0.25">
      <c r="H15111" s="72"/>
    </row>
    <row r="15112" spans="8:8" x14ac:dyDescent="0.25">
      <c r="H15112" s="72"/>
    </row>
    <row r="15113" spans="8:8" x14ac:dyDescent="0.25">
      <c r="H15113" s="72"/>
    </row>
    <row r="15114" spans="8:8" x14ac:dyDescent="0.25">
      <c r="H15114" s="72"/>
    </row>
    <row r="15115" spans="8:8" x14ac:dyDescent="0.25">
      <c r="H15115" s="72"/>
    </row>
    <row r="15116" spans="8:8" x14ac:dyDescent="0.25">
      <c r="H15116" s="72"/>
    </row>
    <row r="15117" spans="8:8" x14ac:dyDescent="0.25">
      <c r="H15117" s="72"/>
    </row>
    <row r="15118" spans="8:8" x14ac:dyDescent="0.25">
      <c r="H15118" s="72"/>
    </row>
    <row r="15120" spans="8:8" x14ac:dyDescent="0.25">
      <c r="H15120" s="72"/>
    </row>
    <row r="15121" spans="8:8" x14ac:dyDescent="0.25">
      <c r="H15121" s="72"/>
    </row>
    <row r="15122" spans="8:8" x14ac:dyDescent="0.25">
      <c r="H15122" s="72"/>
    </row>
    <row r="15123" spans="8:8" x14ac:dyDescent="0.25">
      <c r="H15123" s="72"/>
    </row>
    <row r="15124" spans="8:8" x14ac:dyDescent="0.25">
      <c r="H15124" s="72"/>
    </row>
    <row r="15125" spans="8:8" x14ac:dyDescent="0.25">
      <c r="H15125" s="72"/>
    </row>
    <row r="15126" spans="8:8" x14ac:dyDescent="0.25">
      <c r="H15126" s="72"/>
    </row>
    <row r="15127" spans="8:8" x14ac:dyDescent="0.25">
      <c r="H15127" s="72"/>
    </row>
    <row r="15128" spans="8:8" x14ac:dyDescent="0.25">
      <c r="H15128" s="72"/>
    </row>
    <row r="15129" spans="8:8" x14ac:dyDescent="0.25">
      <c r="H15129" s="72"/>
    </row>
    <row r="15130" spans="8:8" x14ac:dyDescent="0.25">
      <c r="H15130" s="72"/>
    </row>
    <row r="15131" spans="8:8" x14ac:dyDescent="0.25">
      <c r="H15131" s="72"/>
    </row>
    <row r="15132" spans="8:8" x14ac:dyDescent="0.25">
      <c r="H15132" s="72"/>
    </row>
    <row r="15133" spans="8:8" x14ac:dyDescent="0.25">
      <c r="H15133" s="72"/>
    </row>
    <row r="15134" spans="8:8" x14ac:dyDescent="0.25">
      <c r="H15134" s="72"/>
    </row>
    <row r="15135" spans="8:8" x14ac:dyDescent="0.25">
      <c r="H15135" s="72"/>
    </row>
    <row r="15136" spans="8:8" x14ac:dyDescent="0.25">
      <c r="H15136" s="72"/>
    </row>
    <row r="15137" spans="8:8" x14ac:dyDescent="0.25">
      <c r="H15137" s="72"/>
    </row>
    <row r="15138" spans="8:8" x14ac:dyDescent="0.25">
      <c r="H15138" s="72"/>
    </row>
    <row r="15139" spans="8:8" x14ac:dyDescent="0.25">
      <c r="H15139" s="72"/>
    </row>
    <row r="15140" spans="8:8" x14ac:dyDescent="0.25">
      <c r="H15140" s="72"/>
    </row>
    <row r="15141" spans="8:8" x14ac:dyDescent="0.25">
      <c r="H15141" s="72"/>
    </row>
    <row r="15142" spans="8:8" x14ac:dyDescent="0.25">
      <c r="H15142" s="72"/>
    </row>
    <row r="15143" spans="8:8" x14ac:dyDescent="0.25">
      <c r="H15143" s="72"/>
    </row>
    <row r="15144" spans="8:8" x14ac:dyDescent="0.25">
      <c r="H15144" s="72"/>
    </row>
    <row r="15145" spans="8:8" x14ac:dyDescent="0.25">
      <c r="H15145" s="72"/>
    </row>
    <row r="15146" spans="8:8" x14ac:dyDescent="0.25">
      <c r="H15146" s="72"/>
    </row>
    <row r="15147" spans="8:8" x14ac:dyDescent="0.25">
      <c r="H15147" s="72"/>
    </row>
    <row r="15148" spans="8:8" x14ac:dyDescent="0.25">
      <c r="H15148" s="72"/>
    </row>
    <row r="15149" spans="8:8" x14ac:dyDescent="0.25">
      <c r="H15149" s="72"/>
    </row>
    <row r="15150" spans="8:8" x14ac:dyDescent="0.25">
      <c r="H15150" s="72"/>
    </row>
    <row r="15151" spans="8:8" x14ac:dyDescent="0.25">
      <c r="H15151" s="72"/>
    </row>
    <row r="15152" spans="8:8" x14ac:dyDescent="0.25">
      <c r="H15152" s="72"/>
    </row>
    <row r="15153" spans="8:8" x14ac:dyDescent="0.25">
      <c r="H15153" s="72"/>
    </row>
    <row r="15154" spans="8:8" x14ac:dyDescent="0.25">
      <c r="H15154" s="72"/>
    </row>
    <row r="15155" spans="8:8" x14ac:dyDescent="0.25">
      <c r="H15155" s="72"/>
    </row>
    <row r="15157" spans="8:8" x14ac:dyDescent="0.25">
      <c r="H15157" s="72"/>
    </row>
    <row r="15159" spans="8:8" x14ac:dyDescent="0.25">
      <c r="H15159" s="72"/>
    </row>
    <row r="15160" spans="8:8" x14ac:dyDescent="0.25">
      <c r="H15160" s="72"/>
    </row>
    <row r="15162" spans="8:8" x14ac:dyDescent="0.25">
      <c r="H15162" s="72"/>
    </row>
    <row r="15163" spans="8:8" x14ac:dyDescent="0.25">
      <c r="H15163" s="72"/>
    </row>
    <row r="15165" spans="8:8" x14ac:dyDescent="0.25">
      <c r="H15165" s="72"/>
    </row>
    <row r="15166" spans="8:8" x14ac:dyDescent="0.25">
      <c r="H15166" s="72"/>
    </row>
    <row r="15167" spans="8:8" x14ac:dyDescent="0.25">
      <c r="H15167" s="72"/>
    </row>
    <row r="15168" spans="8:8" x14ac:dyDescent="0.25">
      <c r="H15168" s="72"/>
    </row>
    <row r="15169" spans="8:8" x14ac:dyDescent="0.25">
      <c r="H15169" s="72"/>
    </row>
    <row r="15170" spans="8:8" x14ac:dyDescent="0.25">
      <c r="H15170" s="72"/>
    </row>
    <row r="15171" spans="8:8" x14ac:dyDescent="0.25">
      <c r="H15171" s="72"/>
    </row>
    <row r="15172" spans="8:8" x14ac:dyDescent="0.25">
      <c r="H15172" s="72"/>
    </row>
    <row r="15173" spans="8:8" x14ac:dyDescent="0.25">
      <c r="H15173" s="72"/>
    </row>
    <row r="15174" spans="8:8" x14ac:dyDescent="0.25">
      <c r="H15174" s="72"/>
    </row>
    <row r="15175" spans="8:8" x14ac:dyDescent="0.25">
      <c r="H15175" s="72"/>
    </row>
    <row r="15176" spans="8:8" x14ac:dyDescent="0.25">
      <c r="H15176" s="72"/>
    </row>
    <row r="15177" spans="8:8" x14ac:dyDescent="0.25">
      <c r="H15177" s="72"/>
    </row>
    <row r="15178" spans="8:8" x14ac:dyDescent="0.25">
      <c r="H15178" s="72"/>
    </row>
    <row r="15179" spans="8:8" x14ac:dyDescent="0.25">
      <c r="H15179" s="72"/>
    </row>
    <row r="15180" spans="8:8" x14ac:dyDescent="0.25">
      <c r="H15180" s="72"/>
    </row>
    <row r="15181" spans="8:8" x14ac:dyDescent="0.25">
      <c r="H15181" s="72"/>
    </row>
    <row r="15182" spans="8:8" x14ac:dyDescent="0.25">
      <c r="H15182" s="72"/>
    </row>
    <row r="15183" spans="8:8" x14ac:dyDescent="0.25">
      <c r="H15183" s="72"/>
    </row>
    <row r="15184" spans="8:8" x14ac:dyDescent="0.25">
      <c r="H15184" s="72"/>
    </row>
    <row r="15185" spans="8:8" x14ac:dyDescent="0.25">
      <c r="H15185" s="72"/>
    </row>
    <row r="15186" spans="8:8" x14ac:dyDescent="0.25">
      <c r="H15186" s="72"/>
    </row>
    <row r="15187" spans="8:8" x14ac:dyDescent="0.25">
      <c r="H15187" s="72"/>
    </row>
    <row r="15188" spans="8:8" x14ac:dyDescent="0.25">
      <c r="H15188" s="72"/>
    </row>
    <row r="15189" spans="8:8" x14ac:dyDescent="0.25">
      <c r="H15189" s="72"/>
    </row>
    <row r="15191" spans="8:8" x14ac:dyDescent="0.25">
      <c r="H15191" s="72"/>
    </row>
    <row r="15192" spans="8:8" x14ac:dyDescent="0.25">
      <c r="H15192" s="72"/>
    </row>
    <row r="15193" spans="8:8" x14ac:dyDescent="0.25">
      <c r="H15193" s="72"/>
    </row>
    <row r="15194" spans="8:8" x14ac:dyDescent="0.25">
      <c r="H15194" s="72"/>
    </row>
    <row r="15195" spans="8:8" x14ac:dyDescent="0.25">
      <c r="H15195" s="72"/>
    </row>
    <row r="15196" spans="8:8" x14ac:dyDescent="0.25">
      <c r="H15196" s="72"/>
    </row>
    <row r="15197" spans="8:8" x14ac:dyDescent="0.25">
      <c r="H15197" s="72"/>
    </row>
    <row r="15198" spans="8:8" x14ac:dyDescent="0.25">
      <c r="H15198" s="72"/>
    </row>
    <row r="15199" spans="8:8" x14ac:dyDescent="0.25">
      <c r="H15199" s="72"/>
    </row>
    <row r="15200" spans="8:8" x14ac:dyDescent="0.25">
      <c r="H15200" s="72"/>
    </row>
    <row r="15201" spans="8:8" x14ac:dyDescent="0.25">
      <c r="H15201" s="72"/>
    </row>
    <row r="15202" spans="8:8" x14ac:dyDescent="0.25">
      <c r="H15202" s="72"/>
    </row>
    <row r="15203" spans="8:8" x14ac:dyDescent="0.25">
      <c r="H15203" s="72"/>
    </row>
    <row r="15204" spans="8:8" x14ac:dyDescent="0.25">
      <c r="H15204" s="72"/>
    </row>
    <row r="15205" spans="8:8" x14ac:dyDescent="0.25">
      <c r="H15205" s="72"/>
    </row>
    <row r="15206" spans="8:8" x14ac:dyDescent="0.25">
      <c r="H15206" s="72"/>
    </row>
    <row r="15207" spans="8:8" x14ac:dyDescent="0.25">
      <c r="H15207" s="72"/>
    </row>
    <row r="15208" spans="8:8" x14ac:dyDescent="0.25">
      <c r="H15208" s="72"/>
    </row>
    <row r="15209" spans="8:8" x14ac:dyDescent="0.25">
      <c r="H15209" s="72"/>
    </row>
    <row r="15210" spans="8:8" x14ac:dyDescent="0.25">
      <c r="H15210" s="72"/>
    </row>
    <row r="15211" spans="8:8" x14ac:dyDescent="0.25">
      <c r="H15211" s="72"/>
    </row>
    <row r="15212" spans="8:8" x14ac:dyDescent="0.25">
      <c r="H15212" s="72"/>
    </row>
    <row r="15213" spans="8:8" x14ac:dyDescent="0.25">
      <c r="H15213" s="72"/>
    </row>
    <row r="15214" spans="8:8" x14ac:dyDescent="0.25">
      <c r="H15214" s="72"/>
    </row>
    <row r="15215" spans="8:8" x14ac:dyDescent="0.25">
      <c r="H15215" s="72"/>
    </row>
    <row r="15216" spans="8:8" x14ac:dyDescent="0.25">
      <c r="H15216" s="72"/>
    </row>
    <row r="15217" spans="8:8" x14ac:dyDescent="0.25">
      <c r="H15217" s="72"/>
    </row>
    <row r="15218" spans="8:8" x14ac:dyDescent="0.25">
      <c r="H15218" s="72"/>
    </row>
    <row r="15219" spans="8:8" x14ac:dyDescent="0.25">
      <c r="H15219" s="72"/>
    </row>
    <row r="15220" spans="8:8" x14ac:dyDescent="0.25">
      <c r="H15220" s="72"/>
    </row>
    <row r="15221" spans="8:8" x14ac:dyDescent="0.25">
      <c r="H15221" s="72"/>
    </row>
    <row r="15222" spans="8:8" x14ac:dyDescent="0.25">
      <c r="H15222" s="72"/>
    </row>
    <row r="15223" spans="8:8" x14ac:dyDescent="0.25">
      <c r="H15223" s="72"/>
    </row>
    <row r="15224" spans="8:8" x14ac:dyDescent="0.25">
      <c r="H15224" s="72"/>
    </row>
    <row r="15225" spans="8:8" x14ac:dyDescent="0.25">
      <c r="H15225" s="72"/>
    </row>
    <row r="15226" spans="8:8" x14ac:dyDescent="0.25">
      <c r="H15226" s="72"/>
    </row>
    <row r="15227" spans="8:8" x14ac:dyDescent="0.25">
      <c r="H15227" s="72"/>
    </row>
    <row r="15228" spans="8:8" x14ac:dyDescent="0.25">
      <c r="H15228" s="72"/>
    </row>
    <row r="15229" spans="8:8" x14ac:dyDescent="0.25">
      <c r="H15229" s="72"/>
    </row>
    <row r="15230" spans="8:8" x14ac:dyDescent="0.25">
      <c r="H15230" s="72"/>
    </row>
    <row r="15231" spans="8:8" x14ac:dyDescent="0.25">
      <c r="H15231" s="72"/>
    </row>
    <row r="15232" spans="8:8" x14ac:dyDescent="0.25">
      <c r="H15232" s="72"/>
    </row>
    <row r="15233" spans="8:8" x14ac:dyDescent="0.25">
      <c r="H15233" s="72"/>
    </row>
    <row r="15234" spans="8:8" x14ac:dyDescent="0.25">
      <c r="H15234" s="72"/>
    </row>
    <row r="15235" spans="8:8" x14ac:dyDescent="0.25">
      <c r="H15235" s="72"/>
    </row>
    <row r="15236" spans="8:8" x14ac:dyDescent="0.25">
      <c r="H15236" s="72"/>
    </row>
    <row r="15237" spans="8:8" x14ac:dyDescent="0.25">
      <c r="H15237" s="72"/>
    </row>
    <row r="15238" spans="8:8" x14ac:dyDescent="0.25">
      <c r="H15238" s="72"/>
    </row>
    <row r="15239" spans="8:8" x14ac:dyDescent="0.25">
      <c r="H15239" s="72"/>
    </row>
    <row r="15240" spans="8:8" x14ac:dyDescent="0.25">
      <c r="H15240" s="72"/>
    </row>
    <row r="15241" spans="8:8" x14ac:dyDescent="0.25">
      <c r="H15241" s="72"/>
    </row>
    <row r="15242" spans="8:8" x14ac:dyDescent="0.25">
      <c r="H15242" s="72"/>
    </row>
    <row r="15243" spans="8:8" x14ac:dyDescent="0.25">
      <c r="H15243" s="72"/>
    </row>
    <row r="15244" spans="8:8" x14ac:dyDescent="0.25">
      <c r="H15244" s="72"/>
    </row>
    <row r="15245" spans="8:8" x14ac:dyDescent="0.25">
      <c r="H15245" s="72"/>
    </row>
    <row r="15246" spans="8:8" x14ac:dyDescent="0.25">
      <c r="H15246" s="72"/>
    </row>
    <row r="15247" spans="8:8" x14ac:dyDescent="0.25">
      <c r="H15247" s="72"/>
    </row>
    <row r="15248" spans="8:8" x14ac:dyDescent="0.25">
      <c r="H15248" s="72"/>
    </row>
    <row r="15249" spans="8:8" x14ac:dyDescent="0.25">
      <c r="H15249" s="72"/>
    </row>
    <row r="15250" spans="8:8" x14ac:dyDescent="0.25">
      <c r="H15250" s="72"/>
    </row>
    <row r="15251" spans="8:8" x14ac:dyDescent="0.25">
      <c r="H15251" s="72"/>
    </row>
    <row r="15252" spans="8:8" x14ac:dyDescent="0.25">
      <c r="H15252" s="72"/>
    </row>
    <row r="15253" spans="8:8" x14ac:dyDescent="0.25">
      <c r="H15253" s="72"/>
    </row>
    <row r="15254" spans="8:8" x14ac:dyDescent="0.25">
      <c r="H15254" s="72"/>
    </row>
    <row r="15255" spans="8:8" x14ac:dyDescent="0.25">
      <c r="H15255" s="72"/>
    </row>
    <row r="15256" spans="8:8" x14ac:dyDescent="0.25">
      <c r="H15256" s="72"/>
    </row>
    <row r="15270" spans="8:8" x14ac:dyDescent="0.25">
      <c r="H15270" s="72"/>
    </row>
    <row r="15271" spans="8:8" x14ac:dyDescent="0.25">
      <c r="H15271" s="72"/>
    </row>
    <row r="15272" spans="8:8" x14ac:dyDescent="0.25">
      <c r="H15272" s="72"/>
    </row>
    <row r="15273" spans="8:8" x14ac:dyDescent="0.25">
      <c r="H15273" s="72"/>
    </row>
    <row r="15274" spans="8:8" x14ac:dyDescent="0.25">
      <c r="H15274" s="72"/>
    </row>
    <row r="15275" spans="8:8" x14ac:dyDescent="0.25">
      <c r="H15275" s="72"/>
    </row>
    <row r="15276" spans="8:8" x14ac:dyDescent="0.25">
      <c r="H15276" s="72"/>
    </row>
    <row r="15277" spans="8:8" x14ac:dyDescent="0.25">
      <c r="H15277" s="72"/>
    </row>
    <row r="15278" spans="8:8" x14ac:dyDescent="0.25">
      <c r="H15278" s="72"/>
    </row>
    <row r="15279" spans="8:8" x14ac:dyDescent="0.25">
      <c r="H15279" s="72"/>
    </row>
    <row r="15280" spans="8:8" x14ac:dyDescent="0.25">
      <c r="H15280" s="72"/>
    </row>
    <row r="15282" spans="8:8" x14ac:dyDescent="0.25">
      <c r="H15282" s="72"/>
    </row>
    <row r="15283" spans="8:8" x14ac:dyDescent="0.25">
      <c r="H15283" s="72"/>
    </row>
    <row r="15284" spans="8:8" x14ac:dyDescent="0.25">
      <c r="H15284" s="72"/>
    </row>
    <row r="15285" spans="8:8" x14ac:dyDescent="0.25">
      <c r="H15285" s="72"/>
    </row>
    <row r="15286" spans="8:8" x14ac:dyDescent="0.25">
      <c r="H15286" s="72"/>
    </row>
    <row r="15287" spans="8:8" x14ac:dyDescent="0.25">
      <c r="H15287" s="72"/>
    </row>
    <row r="15288" spans="8:8" x14ac:dyDescent="0.25">
      <c r="H15288" s="72"/>
    </row>
    <row r="15289" spans="8:8" x14ac:dyDescent="0.25">
      <c r="H15289" s="72"/>
    </row>
    <row r="15290" spans="8:8" x14ac:dyDescent="0.25">
      <c r="H15290" s="72"/>
    </row>
    <row r="15291" spans="8:8" x14ac:dyDescent="0.25">
      <c r="H15291" s="72"/>
    </row>
    <row r="15292" spans="8:8" x14ac:dyDescent="0.25">
      <c r="H15292" s="72"/>
    </row>
    <row r="15293" spans="8:8" x14ac:dyDescent="0.25">
      <c r="H15293" s="72"/>
    </row>
    <row r="15295" spans="8:8" x14ac:dyDescent="0.25">
      <c r="H15295" s="72"/>
    </row>
    <row r="15296" spans="8:8" x14ac:dyDescent="0.25">
      <c r="H15296" s="72"/>
    </row>
    <row r="15297" spans="8:8" x14ac:dyDescent="0.25">
      <c r="H15297" s="72"/>
    </row>
    <row r="15298" spans="8:8" x14ac:dyDescent="0.25">
      <c r="H15298" s="72"/>
    </row>
    <row r="15299" spans="8:8" x14ac:dyDescent="0.25">
      <c r="H15299" s="72"/>
    </row>
    <row r="15300" spans="8:8" x14ac:dyDescent="0.25">
      <c r="H15300" s="72"/>
    </row>
    <row r="15301" spans="8:8" x14ac:dyDescent="0.25">
      <c r="H15301" s="72"/>
    </row>
    <row r="15302" spans="8:8" x14ac:dyDescent="0.25">
      <c r="H15302" s="72"/>
    </row>
    <row r="15303" spans="8:8" x14ac:dyDescent="0.25">
      <c r="H15303" s="72"/>
    </row>
    <row r="15304" spans="8:8" x14ac:dyDescent="0.25">
      <c r="H15304" s="72"/>
    </row>
    <row r="15305" spans="8:8" x14ac:dyDescent="0.25">
      <c r="H15305" s="72"/>
    </row>
    <row r="15307" spans="8:8" x14ac:dyDescent="0.25">
      <c r="H15307" s="72"/>
    </row>
    <row r="15308" spans="8:8" x14ac:dyDescent="0.25">
      <c r="H15308" s="72"/>
    </row>
    <row r="15310" spans="8:8" x14ac:dyDescent="0.25">
      <c r="H15310" s="72"/>
    </row>
    <row r="15311" spans="8:8" x14ac:dyDescent="0.25">
      <c r="H15311" s="72"/>
    </row>
    <row r="15312" spans="8:8" x14ac:dyDescent="0.25">
      <c r="H15312" s="72"/>
    </row>
    <row r="15313" spans="8:8" x14ac:dyDescent="0.25">
      <c r="H15313" s="72"/>
    </row>
    <row r="15314" spans="8:8" x14ac:dyDescent="0.25">
      <c r="H15314" s="72"/>
    </row>
    <row r="15315" spans="8:8" x14ac:dyDescent="0.25">
      <c r="H15315" s="72"/>
    </row>
    <row r="15316" spans="8:8" x14ac:dyDescent="0.25">
      <c r="H15316" s="72"/>
    </row>
    <row r="15320" spans="8:8" x14ac:dyDescent="0.25">
      <c r="H15320" s="72"/>
    </row>
    <row r="15322" spans="8:8" x14ac:dyDescent="0.25">
      <c r="H15322" s="72"/>
    </row>
    <row r="15323" spans="8:8" x14ac:dyDescent="0.25">
      <c r="H15323" s="72"/>
    </row>
    <row r="15324" spans="8:8" x14ac:dyDescent="0.25">
      <c r="H15324" s="72"/>
    </row>
    <row r="15325" spans="8:8" x14ac:dyDescent="0.25">
      <c r="H15325" s="72"/>
    </row>
    <row r="15326" spans="8:8" x14ac:dyDescent="0.25">
      <c r="H15326" s="72"/>
    </row>
    <row r="15327" spans="8:8" x14ac:dyDescent="0.25">
      <c r="H15327" s="72"/>
    </row>
    <row r="15328" spans="8:8" x14ac:dyDescent="0.25">
      <c r="H15328" s="72"/>
    </row>
    <row r="15330" spans="8:8" x14ac:dyDescent="0.25">
      <c r="H15330" s="72"/>
    </row>
    <row r="15332" spans="8:8" x14ac:dyDescent="0.25">
      <c r="H15332" s="72"/>
    </row>
    <row r="15333" spans="8:8" x14ac:dyDescent="0.25">
      <c r="H15333" s="72"/>
    </row>
    <row r="15334" spans="8:8" x14ac:dyDescent="0.25">
      <c r="H15334" s="72"/>
    </row>
    <row r="15335" spans="8:8" x14ac:dyDescent="0.25">
      <c r="H15335" s="72"/>
    </row>
    <row r="15337" spans="8:8" x14ac:dyDescent="0.25">
      <c r="H15337" s="72"/>
    </row>
    <row r="15338" spans="8:8" x14ac:dyDescent="0.25">
      <c r="H15338" s="72"/>
    </row>
    <row r="15339" spans="8:8" x14ac:dyDescent="0.25">
      <c r="H15339" s="72"/>
    </row>
    <row r="15340" spans="8:8" x14ac:dyDescent="0.25">
      <c r="H15340" s="72"/>
    </row>
    <row r="15341" spans="8:8" x14ac:dyDescent="0.25">
      <c r="H15341" s="72"/>
    </row>
    <row r="15342" spans="8:8" x14ac:dyDescent="0.25">
      <c r="H15342" s="72"/>
    </row>
    <row r="15343" spans="8:8" x14ac:dyDescent="0.25">
      <c r="H15343" s="72"/>
    </row>
    <row r="15344" spans="8:8" x14ac:dyDescent="0.25">
      <c r="H15344" s="72"/>
    </row>
    <row r="15345" spans="8:8" x14ac:dyDescent="0.25">
      <c r="H15345" s="72"/>
    </row>
    <row r="15346" spans="8:8" x14ac:dyDescent="0.25">
      <c r="H15346" s="72"/>
    </row>
    <row r="15347" spans="8:8" x14ac:dyDescent="0.25">
      <c r="H15347" s="72"/>
    </row>
    <row r="15348" spans="8:8" x14ac:dyDescent="0.25">
      <c r="H15348" s="72"/>
    </row>
    <row r="15350" spans="8:8" x14ac:dyDescent="0.25">
      <c r="H15350" s="72"/>
    </row>
    <row r="15351" spans="8:8" x14ac:dyDescent="0.25">
      <c r="H15351" s="72"/>
    </row>
    <row r="15352" spans="8:8" x14ac:dyDescent="0.25">
      <c r="H15352" s="72"/>
    </row>
    <row r="15353" spans="8:8" x14ac:dyDescent="0.25">
      <c r="H15353" s="72"/>
    </row>
    <row r="15354" spans="8:8" x14ac:dyDescent="0.25">
      <c r="H15354" s="72"/>
    </row>
    <row r="15355" spans="8:8" x14ac:dyDescent="0.25">
      <c r="H15355" s="72"/>
    </row>
    <row r="15356" spans="8:8" x14ac:dyDescent="0.25">
      <c r="H15356" s="72"/>
    </row>
    <row r="15357" spans="8:8" x14ac:dyDescent="0.25">
      <c r="H15357" s="72"/>
    </row>
    <row r="15358" spans="8:8" x14ac:dyDescent="0.25">
      <c r="H15358" s="72"/>
    </row>
    <row r="15359" spans="8:8" x14ac:dyDescent="0.25">
      <c r="H15359" s="72"/>
    </row>
    <row r="15360" spans="8:8" x14ac:dyDescent="0.25">
      <c r="H15360" s="72"/>
    </row>
    <row r="15361" spans="8:8" x14ac:dyDescent="0.25">
      <c r="H15361" s="72"/>
    </row>
    <row r="15362" spans="8:8" x14ac:dyDescent="0.25">
      <c r="H15362" s="72"/>
    </row>
    <row r="15363" spans="8:8" x14ac:dyDescent="0.25">
      <c r="H15363" s="72"/>
    </row>
    <row r="15364" spans="8:8" x14ac:dyDescent="0.25">
      <c r="H15364" s="72"/>
    </row>
    <row r="15366" spans="8:8" x14ac:dyDescent="0.25">
      <c r="H15366" s="72"/>
    </row>
    <row r="15367" spans="8:8" x14ac:dyDescent="0.25">
      <c r="H15367" s="72"/>
    </row>
    <row r="15369" spans="8:8" x14ac:dyDescent="0.25">
      <c r="H15369" s="72"/>
    </row>
    <row r="15370" spans="8:8" x14ac:dyDescent="0.25">
      <c r="H15370" s="72"/>
    </row>
    <row r="15371" spans="8:8" x14ac:dyDescent="0.25">
      <c r="H15371" s="72"/>
    </row>
    <row r="15372" spans="8:8" x14ac:dyDescent="0.25">
      <c r="H15372" s="72"/>
    </row>
    <row r="15373" spans="8:8" x14ac:dyDescent="0.25">
      <c r="H15373" s="72"/>
    </row>
    <row r="15376" spans="8:8" x14ac:dyDescent="0.25">
      <c r="H15376" s="72"/>
    </row>
    <row r="15377" spans="8:8" x14ac:dyDescent="0.25">
      <c r="H15377" s="72"/>
    </row>
    <row r="15381" spans="8:8" x14ac:dyDescent="0.25">
      <c r="H15381" s="72"/>
    </row>
    <row r="15386" spans="8:8" x14ac:dyDescent="0.25">
      <c r="H15386" s="72"/>
    </row>
    <row r="15388" spans="8:8" x14ac:dyDescent="0.25">
      <c r="H15388" s="72"/>
    </row>
    <row r="15389" spans="8:8" x14ac:dyDescent="0.25">
      <c r="H15389" s="72"/>
    </row>
    <row r="15390" spans="8:8" x14ac:dyDescent="0.25">
      <c r="H15390" s="72"/>
    </row>
    <row r="15391" spans="8:8" x14ac:dyDescent="0.25">
      <c r="H15391" s="72"/>
    </row>
    <row r="15392" spans="8:8" x14ac:dyDescent="0.25">
      <c r="H15392" s="72"/>
    </row>
    <row r="15393" spans="8:8" x14ac:dyDescent="0.25">
      <c r="H15393" s="72"/>
    </row>
    <row r="15394" spans="8:8" x14ac:dyDescent="0.25">
      <c r="H15394" s="72"/>
    </row>
    <row r="15395" spans="8:8" x14ac:dyDescent="0.25">
      <c r="H15395" s="72"/>
    </row>
    <row r="15396" spans="8:8" x14ac:dyDescent="0.25">
      <c r="H15396" s="72"/>
    </row>
    <row r="15397" spans="8:8" x14ac:dyDescent="0.25">
      <c r="H15397" s="72"/>
    </row>
    <row r="15398" spans="8:8" x14ac:dyDescent="0.25">
      <c r="H15398" s="72"/>
    </row>
    <row r="15399" spans="8:8" x14ac:dyDescent="0.25">
      <c r="H15399" s="72"/>
    </row>
    <row r="15402" spans="8:8" x14ac:dyDescent="0.25">
      <c r="H15402" s="72"/>
    </row>
    <row r="15403" spans="8:8" x14ac:dyDescent="0.25">
      <c r="H15403" s="72"/>
    </row>
    <row r="15404" spans="8:8" x14ac:dyDescent="0.25">
      <c r="H15404" s="72"/>
    </row>
    <row r="15405" spans="8:8" x14ac:dyDescent="0.25">
      <c r="H15405" s="72"/>
    </row>
    <row r="15406" spans="8:8" x14ac:dyDescent="0.25">
      <c r="H15406" s="72"/>
    </row>
    <row r="15407" spans="8:8" x14ac:dyDescent="0.25">
      <c r="H15407" s="72"/>
    </row>
    <row r="15408" spans="8:8" x14ac:dyDescent="0.25">
      <c r="H15408" s="72"/>
    </row>
    <row r="15409" spans="8:8" x14ac:dyDescent="0.25">
      <c r="H15409" s="72"/>
    </row>
    <row r="15410" spans="8:8" x14ac:dyDescent="0.25">
      <c r="H15410" s="72"/>
    </row>
    <row r="15411" spans="8:8" x14ac:dyDescent="0.25">
      <c r="H15411" s="72"/>
    </row>
    <row r="15412" spans="8:8" x14ac:dyDescent="0.25">
      <c r="H15412" s="72"/>
    </row>
    <row r="15413" spans="8:8" x14ac:dyDescent="0.25">
      <c r="H15413" s="72"/>
    </row>
    <row r="15414" spans="8:8" x14ac:dyDescent="0.25">
      <c r="H15414" s="72"/>
    </row>
    <row r="15415" spans="8:8" x14ac:dyDescent="0.25">
      <c r="H15415" s="72"/>
    </row>
    <row r="15420" spans="8:8" x14ac:dyDescent="0.25">
      <c r="H15420" s="72"/>
    </row>
    <row r="15421" spans="8:8" x14ac:dyDescent="0.25">
      <c r="H15421" s="72"/>
    </row>
    <row r="15422" spans="8:8" x14ac:dyDescent="0.25">
      <c r="H15422" s="72"/>
    </row>
    <row r="15423" spans="8:8" x14ac:dyDescent="0.25">
      <c r="H15423" s="72"/>
    </row>
    <row r="15425" spans="8:8" x14ac:dyDescent="0.25">
      <c r="H15425" s="72"/>
    </row>
    <row r="15426" spans="8:8" x14ac:dyDescent="0.25">
      <c r="H15426" s="72"/>
    </row>
    <row r="15427" spans="8:8" x14ac:dyDescent="0.25">
      <c r="H15427" s="72"/>
    </row>
    <row r="15428" spans="8:8" x14ac:dyDescent="0.25">
      <c r="H15428" s="72"/>
    </row>
    <row r="15432" spans="8:8" x14ac:dyDescent="0.25">
      <c r="H15432" s="72"/>
    </row>
    <row r="15434" spans="8:8" x14ac:dyDescent="0.25">
      <c r="H15434" s="72"/>
    </row>
    <row r="15435" spans="8:8" x14ac:dyDescent="0.25">
      <c r="H15435" s="72"/>
    </row>
    <row r="15437" spans="8:8" x14ac:dyDescent="0.25">
      <c r="H15437" s="72"/>
    </row>
    <row r="15438" spans="8:8" x14ac:dyDescent="0.25">
      <c r="H15438" s="72"/>
    </row>
    <row r="15439" spans="8:8" x14ac:dyDescent="0.25">
      <c r="H15439" s="72"/>
    </row>
    <row r="15440" spans="8:8" x14ac:dyDescent="0.25">
      <c r="H15440" s="72"/>
    </row>
    <row r="15441" spans="8:8" x14ac:dyDescent="0.25">
      <c r="H15441" s="72"/>
    </row>
    <row r="15442" spans="8:8" x14ac:dyDescent="0.25">
      <c r="H15442" s="72"/>
    </row>
    <row r="15444" spans="8:8" x14ac:dyDescent="0.25">
      <c r="H15444" s="72"/>
    </row>
    <row r="15446" spans="8:8" x14ac:dyDescent="0.25">
      <c r="H15446" s="72"/>
    </row>
    <row r="15447" spans="8:8" x14ac:dyDescent="0.25">
      <c r="H15447" s="72"/>
    </row>
    <row r="15449" spans="8:8" x14ac:dyDescent="0.25">
      <c r="H15449" s="72"/>
    </row>
    <row r="15450" spans="8:8" x14ac:dyDescent="0.25">
      <c r="H15450" s="72"/>
    </row>
    <row r="15451" spans="8:8" x14ac:dyDescent="0.25">
      <c r="H15451" s="72"/>
    </row>
    <row r="15452" spans="8:8" x14ac:dyDescent="0.25">
      <c r="H15452" s="72"/>
    </row>
    <row r="15455" spans="8:8" x14ac:dyDescent="0.25">
      <c r="H15455" s="72"/>
    </row>
    <row r="15456" spans="8:8" x14ac:dyDescent="0.25">
      <c r="H15456" s="72"/>
    </row>
    <row r="15457" spans="8:8" x14ac:dyDescent="0.25">
      <c r="H15457" s="72"/>
    </row>
    <row r="15458" spans="8:8" x14ac:dyDescent="0.25">
      <c r="H15458" s="72"/>
    </row>
    <row r="15459" spans="8:8" x14ac:dyDescent="0.25">
      <c r="H15459" s="72"/>
    </row>
    <row r="15460" spans="8:8" x14ac:dyDescent="0.25">
      <c r="H15460" s="72"/>
    </row>
    <row r="15462" spans="8:8" x14ac:dyDescent="0.25">
      <c r="H15462" s="72"/>
    </row>
    <row r="15463" spans="8:8" x14ac:dyDescent="0.25">
      <c r="H15463" s="72"/>
    </row>
    <row r="15464" spans="8:8" x14ac:dyDescent="0.25">
      <c r="H15464" s="72"/>
    </row>
    <row r="15465" spans="8:8" x14ac:dyDescent="0.25">
      <c r="H15465" s="72"/>
    </row>
    <row r="15466" spans="8:8" x14ac:dyDescent="0.25">
      <c r="H15466" s="72"/>
    </row>
    <row r="15474" spans="8:8" x14ac:dyDescent="0.25">
      <c r="H15474" s="72"/>
    </row>
    <row r="15476" spans="8:8" x14ac:dyDescent="0.25">
      <c r="H15476" s="72"/>
    </row>
    <row r="15477" spans="8:8" x14ac:dyDescent="0.25">
      <c r="H15477" s="72"/>
    </row>
    <row r="15480" spans="8:8" x14ac:dyDescent="0.25">
      <c r="H15480" s="72"/>
    </row>
    <row r="15481" spans="8:8" x14ac:dyDescent="0.25">
      <c r="H15481" s="72"/>
    </row>
    <row r="15482" spans="8:8" x14ac:dyDescent="0.25">
      <c r="H15482" s="72"/>
    </row>
    <row r="15483" spans="8:8" x14ac:dyDescent="0.25">
      <c r="H15483" s="72"/>
    </row>
    <row r="15484" spans="8:8" x14ac:dyDescent="0.25">
      <c r="H15484" s="72"/>
    </row>
    <row r="15485" spans="8:8" x14ac:dyDescent="0.25">
      <c r="H15485" s="72"/>
    </row>
    <row r="15486" spans="8:8" x14ac:dyDescent="0.25">
      <c r="H15486" s="72"/>
    </row>
    <row r="15487" spans="8:8" x14ac:dyDescent="0.25">
      <c r="H15487" s="72"/>
    </row>
    <row r="15488" spans="8:8" x14ac:dyDescent="0.25">
      <c r="H15488" s="72"/>
    </row>
    <row r="15489" spans="8:8" x14ac:dyDescent="0.25">
      <c r="H15489" s="72"/>
    </row>
    <row r="15494" spans="8:8" x14ac:dyDescent="0.25">
      <c r="H15494" s="72"/>
    </row>
    <row r="15495" spans="8:8" x14ac:dyDescent="0.25">
      <c r="H15495" s="72"/>
    </row>
    <row r="15496" spans="8:8" x14ac:dyDescent="0.25">
      <c r="H15496" s="72"/>
    </row>
    <row r="15497" spans="8:8" x14ac:dyDescent="0.25">
      <c r="H15497" s="72"/>
    </row>
    <row r="15498" spans="8:8" x14ac:dyDescent="0.25">
      <c r="H15498" s="72"/>
    </row>
    <row r="15499" spans="8:8" x14ac:dyDescent="0.25">
      <c r="H15499" s="72"/>
    </row>
    <row r="15500" spans="8:8" x14ac:dyDescent="0.25">
      <c r="H15500" s="72"/>
    </row>
    <row r="15501" spans="8:8" x14ac:dyDescent="0.25">
      <c r="H15501" s="72"/>
    </row>
    <row r="15503" spans="8:8" x14ac:dyDescent="0.25">
      <c r="H15503" s="72"/>
    </row>
    <row r="15504" spans="8:8" x14ac:dyDescent="0.25">
      <c r="H15504" s="72"/>
    </row>
    <row r="15505" spans="8:8" x14ac:dyDescent="0.25">
      <c r="H15505" s="72"/>
    </row>
    <row r="15506" spans="8:8" x14ac:dyDescent="0.25">
      <c r="H15506" s="72"/>
    </row>
    <row r="15507" spans="8:8" x14ac:dyDescent="0.25">
      <c r="H15507" s="72"/>
    </row>
    <row r="15508" spans="8:8" x14ac:dyDescent="0.25">
      <c r="H15508" s="72"/>
    </row>
    <row r="15510" spans="8:8" x14ac:dyDescent="0.25">
      <c r="H15510" s="72"/>
    </row>
    <row r="15511" spans="8:8" x14ac:dyDescent="0.25">
      <c r="H15511" s="72"/>
    </row>
    <row r="15512" spans="8:8" x14ac:dyDescent="0.25">
      <c r="H15512" s="72"/>
    </row>
    <row r="15513" spans="8:8" x14ac:dyDescent="0.25">
      <c r="H15513" s="72"/>
    </row>
    <row r="15514" spans="8:8" x14ac:dyDescent="0.25">
      <c r="H15514" s="72"/>
    </row>
    <row r="15515" spans="8:8" x14ac:dyDescent="0.25">
      <c r="H15515" s="72"/>
    </row>
    <row r="15516" spans="8:8" x14ac:dyDescent="0.25">
      <c r="H15516" s="72"/>
    </row>
    <row r="15518" spans="8:8" x14ac:dyDescent="0.25">
      <c r="H15518" s="72"/>
    </row>
    <row r="15519" spans="8:8" x14ac:dyDescent="0.25">
      <c r="H15519" s="72"/>
    </row>
    <row r="15520" spans="8:8" x14ac:dyDescent="0.25">
      <c r="H15520" s="72"/>
    </row>
    <row r="15521" spans="8:8" x14ac:dyDescent="0.25">
      <c r="H15521" s="72"/>
    </row>
    <row r="15523" spans="8:8" x14ac:dyDescent="0.25">
      <c r="H15523" s="72"/>
    </row>
    <row r="15524" spans="8:8" x14ac:dyDescent="0.25">
      <c r="H15524" s="72"/>
    </row>
    <row r="15525" spans="8:8" x14ac:dyDescent="0.25">
      <c r="H15525" s="72"/>
    </row>
    <row r="15526" spans="8:8" x14ac:dyDescent="0.25">
      <c r="H15526" s="72"/>
    </row>
    <row r="15527" spans="8:8" x14ac:dyDescent="0.25">
      <c r="H15527" s="72"/>
    </row>
    <row r="15528" spans="8:8" x14ac:dyDescent="0.25">
      <c r="H15528" s="72"/>
    </row>
    <row r="15529" spans="8:8" x14ac:dyDescent="0.25">
      <c r="H15529" s="72"/>
    </row>
    <row r="15530" spans="8:8" x14ac:dyDescent="0.25">
      <c r="H15530" s="72"/>
    </row>
    <row r="15531" spans="8:8" x14ac:dyDescent="0.25">
      <c r="H15531" s="72"/>
    </row>
    <row r="15533" spans="8:8" x14ac:dyDescent="0.25">
      <c r="H15533" s="72"/>
    </row>
    <row r="15534" spans="8:8" x14ac:dyDescent="0.25">
      <c r="H15534" s="72"/>
    </row>
    <row r="15535" spans="8:8" x14ac:dyDescent="0.25">
      <c r="H15535" s="72"/>
    </row>
    <row r="15536" spans="8:8" x14ac:dyDescent="0.25">
      <c r="H15536" s="72"/>
    </row>
    <row r="15537" spans="8:8" x14ac:dyDescent="0.25">
      <c r="H15537" s="72"/>
    </row>
    <row r="15538" spans="8:8" x14ac:dyDescent="0.25">
      <c r="H15538" s="72"/>
    </row>
    <row r="15539" spans="8:8" x14ac:dyDescent="0.25">
      <c r="H15539" s="72"/>
    </row>
    <row r="15540" spans="8:8" x14ac:dyDescent="0.25">
      <c r="H15540" s="72"/>
    </row>
    <row r="15541" spans="8:8" x14ac:dyDescent="0.25">
      <c r="H15541" s="72"/>
    </row>
    <row r="15542" spans="8:8" x14ac:dyDescent="0.25">
      <c r="H15542" s="72"/>
    </row>
    <row r="15543" spans="8:8" x14ac:dyDescent="0.25">
      <c r="H15543" s="72"/>
    </row>
    <row r="15544" spans="8:8" x14ac:dyDescent="0.25">
      <c r="H15544" s="72"/>
    </row>
    <row r="15547" spans="8:8" x14ac:dyDescent="0.25">
      <c r="H15547" s="72"/>
    </row>
    <row r="15549" spans="8:8" x14ac:dyDescent="0.25">
      <c r="H15549" s="72"/>
    </row>
    <row r="15550" spans="8:8" x14ac:dyDescent="0.25">
      <c r="H15550" s="72"/>
    </row>
    <row r="15552" spans="8:8" x14ac:dyDescent="0.25">
      <c r="H15552" s="72"/>
    </row>
    <row r="15553" spans="8:8" x14ac:dyDescent="0.25">
      <c r="H15553" s="72"/>
    </row>
    <row r="15556" spans="8:8" x14ac:dyDescent="0.25">
      <c r="H15556" s="72"/>
    </row>
    <row r="15557" spans="8:8" x14ac:dyDescent="0.25">
      <c r="H15557" s="72"/>
    </row>
    <row r="15559" spans="8:8" x14ac:dyDescent="0.25">
      <c r="H15559" s="72"/>
    </row>
    <row r="15560" spans="8:8" x14ac:dyDescent="0.25">
      <c r="H15560" s="72"/>
    </row>
    <row r="15561" spans="8:8" x14ac:dyDescent="0.25">
      <c r="H15561" s="72"/>
    </row>
    <row r="15562" spans="8:8" x14ac:dyDescent="0.25">
      <c r="H15562" s="72"/>
    </row>
    <row r="15564" spans="8:8" x14ac:dyDescent="0.25">
      <c r="H15564" s="72"/>
    </row>
    <row r="15565" spans="8:8" x14ac:dyDescent="0.25">
      <c r="H15565" s="72"/>
    </row>
    <row r="15566" spans="8:8" x14ac:dyDescent="0.25">
      <c r="H15566" s="72"/>
    </row>
    <row r="15568" spans="8:8" x14ac:dyDescent="0.25">
      <c r="H15568" s="72"/>
    </row>
    <row r="15569" spans="8:8" x14ac:dyDescent="0.25">
      <c r="H15569" s="72"/>
    </row>
    <row r="15570" spans="8:8" x14ac:dyDescent="0.25">
      <c r="H15570" s="72"/>
    </row>
    <row r="15571" spans="8:8" x14ac:dyDescent="0.25">
      <c r="H15571" s="72"/>
    </row>
    <row r="15572" spans="8:8" x14ac:dyDescent="0.25">
      <c r="H15572" s="72"/>
    </row>
    <row r="15573" spans="8:8" x14ac:dyDescent="0.25">
      <c r="H15573" s="72"/>
    </row>
    <row r="15574" spans="8:8" x14ac:dyDescent="0.25">
      <c r="H15574" s="72"/>
    </row>
    <row r="15575" spans="8:8" x14ac:dyDescent="0.25">
      <c r="H15575" s="72"/>
    </row>
    <row r="15576" spans="8:8" x14ac:dyDescent="0.25">
      <c r="H15576" s="72"/>
    </row>
    <row r="15577" spans="8:8" x14ac:dyDescent="0.25">
      <c r="H15577" s="72"/>
    </row>
    <row r="15578" spans="8:8" x14ac:dyDescent="0.25">
      <c r="H15578" s="72"/>
    </row>
    <row r="15579" spans="8:8" x14ac:dyDescent="0.25">
      <c r="H15579" s="72"/>
    </row>
    <row r="15580" spans="8:8" x14ac:dyDescent="0.25">
      <c r="H15580" s="72"/>
    </row>
    <row r="15581" spans="8:8" x14ac:dyDescent="0.25">
      <c r="H15581" s="72"/>
    </row>
    <row r="15582" spans="8:8" x14ac:dyDescent="0.25">
      <c r="H15582" s="72"/>
    </row>
    <row r="15583" spans="8:8" x14ac:dyDescent="0.25">
      <c r="H15583" s="72"/>
    </row>
    <row r="15584" spans="8:8" x14ac:dyDescent="0.25">
      <c r="H15584" s="72"/>
    </row>
    <row r="15589" spans="8:8" x14ac:dyDescent="0.25">
      <c r="H15589" s="72"/>
    </row>
    <row r="15590" spans="8:8" x14ac:dyDescent="0.25">
      <c r="H15590" s="72"/>
    </row>
    <row r="15591" spans="8:8" x14ac:dyDescent="0.25">
      <c r="H15591" s="72"/>
    </row>
    <row r="15592" spans="8:8" x14ac:dyDescent="0.25">
      <c r="H15592" s="72"/>
    </row>
    <row r="15594" spans="8:8" x14ac:dyDescent="0.25">
      <c r="H15594" s="72"/>
    </row>
    <row r="15595" spans="8:8" x14ac:dyDescent="0.25">
      <c r="H15595" s="72"/>
    </row>
    <row r="15597" spans="8:8" x14ac:dyDescent="0.25">
      <c r="H15597" s="72"/>
    </row>
    <row r="15598" spans="8:8" x14ac:dyDescent="0.25">
      <c r="H15598" s="72"/>
    </row>
    <row r="15600" spans="8:8" x14ac:dyDescent="0.25">
      <c r="H15600" s="72"/>
    </row>
    <row r="15601" spans="8:8" x14ac:dyDescent="0.25">
      <c r="H15601" s="72"/>
    </row>
    <row r="15602" spans="8:8" x14ac:dyDescent="0.25">
      <c r="H15602" s="72"/>
    </row>
    <row r="15603" spans="8:8" x14ac:dyDescent="0.25">
      <c r="H15603" s="72"/>
    </row>
    <row r="15604" spans="8:8" x14ac:dyDescent="0.25">
      <c r="H15604" s="72"/>
    </row>
    <row r="15606" spans="8:8" x14ac:dyDescent="0.25">
      <c r="H15606" s="72"/>
    </row>
    <row r="15607" spans="8:8" x14ac:dyDescent="0.25">
      <c r="H15607" s="72"/>
    </row>
    <row r="15608" spans="8:8" x14ac:dyDescent="0.25">
      <c r="H15608" s="72"/>
    </row>
    <row r="15609" spans="8:8" x14ac:dyDescent="0.25">
      <c r="H15609" s="72"/>
    </row>
    <row r="15610" spans="8:8" x14ac:dyDescent="0.25">
      <c r="H15610" s="72"/>
    </row>
    <row r="15611" spans="8:8" x14ac:dyDescent="0.25">
      <c r="H15611" s="72"/>
    </row>
    <row r="15612" spans="8:8" x14ac:dyDescent="0.25">
      <c r="H15612" s="72"/>
    </row>
    <row r="15613" spans="8:8" x14ac:dyDescent="0.25">
      <c r="H15613" s="72"/>
    </row>
    <row r="15614" spans="8:8" x14ac:dyDescent="0.25">
      <c r="H15614" s="72"/>
    </row>
    <row r="15620" spans="8:8" x14ac:dyDescent="0.25">
      <c r="H15620" s="72"/>
    </row>
    <row r="15624" spans="8:8" x14ac:dyDescent="0.25">
      <c r="H15624" s="72"/>
    </row>
    <row r="15625" spans="8:8" x14ac:dyDescent="0.25">
      <c r="H15625" s="72"/>
    </row>
    <row r="15627" spans="8:8" x14ac:dyDescent="0.25">
      <c r="H15627" s="72"/>
    </row>
    <row r="15628" spans="8:8" x14ac:dyDescent="0.25">
      <c r="H15628" s="72"/>
    </row>
    <row r="15629" spans="8:8" x14ac:dyDescent="0.25">
      <c r="H15629" s="72"/>
    </row>
    <row r="15630" spans="8:8" x14ac:dyDescent="0.25">
      <c r="H15630" s="72"/>
    </row>
    <row r="15631" spans="8:8" x14ac:dyDescent="0.25">
      <c r="H15631" s="72"/>
    </row>
    <row r="15632" spans="8:8" x14ac:dyDescent="0.25">
      <c r="H15632" s="72"/>
    </row>
    <row r="15633" spans="8:8" x14ac:dyDescent="0.25">
      <c r="H15633" s="72"/>
    </row>
    <row r="15634" spans="8:8" x14ac:dyDescent="0.25">
      <c r="H15634" s="72"/>
    </row>
    <row r="15635" spans="8:8" x14ac:dyDescent="0.25">
      <c r="H15635" s="72"/>
    </row>
    <row r="15636" spans="8:8" x14ac:dyDescent="0.25">
      <c r="H15636" s="72"/>
    </row>
    <row r="15637" spans="8:8" x14ac:dyDescent="0.25">
      <c r="H15637" s="72"/>
    </row>
    <row r="15638" spans="8:8" x14ac:dyDescent="0.25">
      <c r="H15638" s="72"/>
    </row>
    <row r="15639" spans="8:8" x14ac:dyDescent="0.25">
      <c r="H15639" s="72"/>
    </row>
    <row r="15640" spans="8:8" x14ac:dyDescent="0.25">
      <c r="H15640" s="72"/>
    </row>
    <row r="15641" spans="8:8" x14ac:dyDescent="0.25">
      <c r="H15641" s="72"/>
    </row>
    <row r="15642" spans="8:8" x14ac:dyDescent="0.25">
      <c r="H15642" s="72"/>
    </row>
    <row r="15643" spans="8:8" x14ac:dyDescent="0.25">
      <c r="H15643" s="72"/>
    </row>
    <row r="15644" spans="8:8" x14ac:dyDescent="0.25">
      <c r="H15644" s="72"/>
    </row>
    <row r="15645" spans="8:8" x14ac:dyDescent="0.25">
      <c r="H15645" s="72"/>
    </row>
    <row r="15646" spans="8:8" x14ac:dyDescent="0.25">
      <c r="H15646" s="72"/>
    </row>
    <row r="15647" spans="8:8" x14ac:dyDescent="0.25">
      <c r="H15647" s="72"/>
    </row>
    <row r="15648" spans="8:8" x14ac:dyDescent="0.25">
      <c r="H15648" s="72"/>
    </row>
    <row r="15649" spans="8:8" x14ac:dyDescent="0.25">
      <c r="H15649" s="72"/>
    </row>
    <row r="15650" spans="8:8" x14ac:dyDescent="0.25">
      <c r="H15650" s="72"/>
    </row>
    <row r="15651" spans="8:8" x14ac:dyDescent="0.25">
      <c r="H15651" s="72"/>
    </row>
    <row r="15652" spans="8:8" x14ac:dyDescent="0.25">
      <c r="H15652" s="72"/>
    </row>
    <row r="15653" spans="8:8" x14ac:dyDescent="0.25">
      <c r="H15653" s="72"/>
    </row>
    <row r="15655" spans="8:8" x14ac:dyDescent="0.25">
      <c r="H15655" s="72"/>
    </row>
    <row r="15656" spans="8:8" x14ac:dyDescent="0.25">
      <c r="H15656" s="72"/>
    </row>
    <row r="15658" spans="8:8" x14ac:dyDescent="0.25">
      <c r="H15658" s="72"/>
    </row>
    <row r="15659" spans="8:8" x14ac:dyDescent="0.25">
      <c r="H15659" s="72"/>
    </row>
    <row r="15661" spans="8:8" x14ac:dyDescent="0.25">
      <c r="H15661" s="72"/>
    </row>
    <row r="15662" spans="8:8" x14ac:dyDescent="0.25">
      <c r="H15662" s="72"/>
    </row>
    <row r="15663" spans="8:8" x14ac:dyDescent="0.25">
      <c r="H15663" s="72"/>
    </row>
    <row r="15664" spans="8:8" x14ac:dyDescent="0.25">
      <c r="H15664" s="72"/>
    </row>
    <row r="15665" spans="8:8" x14ac:dyDescent="0.25">
      <c r="H15665" s="72"/>
    </row>
    <row r="15666" spans="8:8" x14ac:dyDescent="0.25">
      <c r="H15666" s="72"/>
    </row>
    <row r="15667" spans="8:8" x14ac:dyDescent="0.25">
      <c r="H15667" s="72"/>
    </row>
    <row r="15668" spans="8:8" x14ac:dyDescent="0.25">
      <c r="H15668" s="72"/>
    </row>
    <row r="15669" spans="8:8" x14ac:dyDescent="0.25">
      <c r="H15669" s="72"/>
    </row>
    <row r="15670" spans="8:8" x14ac:dyDescent="0.25">
      <c r="H15670" s="72"/>
    </row>
    <row r="15671" spans="8:8" x14ac:dyDescent="0.25">
      <c r="H15671" s="72"/>
    </row>
    <row r="15672" spans="8:8" x14ac:dyDescent="0.25">
      <c r="H15672" s="72"/>
    </row>
    <row r="15673" spans="8:8" x14ac:dyDescent="0.25">
      <c r="H15673" s="72"/>
    </row>
    <row r="15674" spans="8:8" x14ac:dyDescent="0.25">
      <c r="H15674" s="72"/>
    </row>
    <row r="15675" spans="8:8" x14ac:dyDescent="0.25">
      <c r="H15675" s="72"/>
    </row>
    <row r="15676" spans="8:8" x14ac:dyDescent="0.25">
      <c r="H15676" s="72"/>
    </row>
    <row r="15677" spans="8:8" x14ac:dyDescent="0.25">
      <c r="H15677" s="72"/>
    </row>
    <row r="15679" spans="8:8" x14ac:dyDescent="0.25">
      <c r="H15679" s="72"/>
    </row>
    <row r="15680" spans="8:8" x14ac:dyDescent="0.25">
      <c r="H15680" s="72"/>
    </row>
    <row r="15681" spans="8:8" x14ac:dyDescent="0.25">
      <c r="H15681" s="72"/>
    </row>
    <row r="15682" spans="8:8" x14ac:dyDescent="0.25">
      <c r="H15682" s="72"/>
    </row>
    <row r="15684" spans="8:8" x14ac:dyDescent="0.25">
      <c r="H15684" s="72"/>
    </row>
    <row r="15685" spans="8:8" x14ac:dyDescent="0.25">
      <c r="H15685" s="72"/>
    </row>
    <row r="15687" spans="8:8" x14ac:dyDescent="0.25">
      <c r="H15687" s="72"/>
    </row>
    <row r="15688" spans="8:8" x14ac:dyDescent="0.25">
      <c r="H15688" s="72"/>
    </row>
    <row r="15689" spans="8:8" x14ac:dyDescent="0.25">
      <c r="H15689" s="72"/>
    </row>
    <row r="15690" spans="8:8" x14ac:dyDescent="0.25">
      <c r="H15690" s="72"/>
    </row>
    <row r="15691" spans="8:8" x14ac:dyDescent="0.25">
      <c r="H15691" s="72"/>
    </row>
    <row r="15692" spans="8:8" x14ac:dyDescent="0.25">
      <c r="H15692" s="72"/>
    </row>
    <row r="15693" spans="8:8" x14ac:dyDescent="0.25">
      <c r="H15693" s="72"/>
    </row>
    <row r="15694" spans="8:8" x14ac:dyDescent="0.25">
      <c r="H15694" s="72"/>
    </row>
    <row r="15695" spans="8:8" x14ac:dyDescent="0.25">
      <c r="H15695" s="72"/>
    </row>
    <row r="15696" spans="8:8" x14ac:dyDescent="0.25">
      <c r="H15696" s="72"/>
    </row>
    <row r="15697" spans="8:8" x14ac:dyDescent="0.25">
      <c r="H15697" s="72"/>
    </row>
    <row r="15698" spans="8:8" x14ac:dyDescent="0.25">
      <c r="H15698" s="72"/>
    </row>
    <row r="15699" spans="8:8" x14ac:dyDescent="0.25">
      <c r="H15699" s="72"/>
    </row>
    <row r="15700" spans="8:8" x14ac:dyDescent="0.25">
      <c r="H15700" s="72"/>
    </row>
    <row r="15701" spans="8:8" x14ac:dyDescent="0.25">
      <c r="H15701" s="72"/>
    </row>
    <row r="15702" spans="8:8" x14ac:dyDescent="0.25">
      <c r="H15702" s="72"/>
    </row>
    <row r="15703" spans="8:8" x14ac:dyDescent="0.25">
      <c r="H15703" s="72"/>
    </row>
    <row r="15704" spans="8:8" x14ac:dyDescent="0.25">
      <c r="H15704" s="72"/>
    </row>
    <row r="15705" spans="8:8" x14ac:dyDescent="0.25">
      <c r="H15705" s="72"/>
    </row>
    <row r="15709" spans="8:8" x14ac:dyDescent="0.25">
      <c r="H15709" s="72"/>
    </row>
    <row r="15710" spans="8:8" x14ac:dyDescent="0.25">
      <c r="H15710" s="72"/>
    </row>
    <row r="15713" spans="8:8" x14ac:dyDescent="0.25">
      <c r="H15713" s="72"/>
    </row>
    <row r="15714" spans="8:8" x14ac:dyDescent="0.25">
      <c r="H15714" s="72"/>
    </row>
    <row r="15715" spans="8:8" x14ac:dyDescent="0.25">
      <c r="H15715" s="72"/>
    </row>
    <row r="15716" spans="8:8" x14ac:dyDescent="0.25">
      <c r="H15716" s="72"/>
    </row>
    <row r="15717" spans="8:8" x14ac:dyDescent="0.25">
      <c r="H15717" s="72"/>
    </row>
    <row r="15718" spans="8:8" x14ac:dyDescent="0.25">
      <c r="H15718" s="72"/>
    </row>
    <row r="15719" spans="8:8" x14ac:dyDescent="0.25">
      <c r="H15719" s="72"/>
    </row>
    <row r="15720" spans="8:8" x14ac:dyDescent="0.25">
      <c r="H15720" s="72"/>
    </row>
    <row r="15721" spans="8:8" x14ac:dyDescent="0.25">
      <c r="H15721" s="72"/>
    </row>
    <row r="15722" spans="8:8" x14ac:dyDescent="0.25">
      <c r="H15722" s="72"/>
    </row>
    <row r="15723" spans="8:8" x14ac:dyDescent="0.25">
      <c r="H15723" s="72"/>
    </row>
    <row r="15724" spans="8:8" x14ac:dyDescent="0.25">
      <c r="H15724" s="72"/>
    </row>
    <row r="15727" spans="8:8" x14ac:dyDescent="0.25">
      <c r="H15727" s="72"/>
    </row>
    <row r="15729" spans="8:8" x14ac:dyDescent="0.25">
      <c r="H15729" s="72"/>
    </row>
    <row r="15730" spans="8:8" x14ac:dyDescent="0.25">
      <c r="H15730" s="72"/>
    </row>
    <row r="15731" spans="8:8" x14ac:dyDescent="0.25">
      <c r="H15731" s="72"/>
    </row>
    <row r="15732" spans="8:8" x14ac:dyDescent="0.25">
      <c r="H15732" s="72"/>
    </row>
    <row r="15733" spans="8:8" x14ac:dyDescent="0.25">
      <c r="H15733" s="72"/>
    </row>
    <row r="15734" spans="8:8" x14ac:dyDescent="0.25">
      <c r="H15734" s="72"/>
    </row>
    <row r="15735" spans="8:8" x14ac:dyDescent="0.25">
      <c r="H15735" s="72"/>
    </row>
    <row r="15737" spans="8:8" x14ac:dyDescent="0.25">
      <c r="H15737" s="72"/>
    </row>
    <row r="15738" spans="8:8" x14ac:dyDescent="0.25">
      <c r="H15738" s="72"/>
    </row>
    <row r="15740" spans="8:8" x14ac:dyDescent="0.25">
      <c r="H15740" s="72"/>
    </row>
    <row r="15741" spans="8:8" x14ac:dyDescent="0.25">
      <c r="H15741" s="72"/>
    </row>
    <row r="15742" spans="8:8" x14ac:dyDescent="0.25">
      <c r="H15742" s="72"/>
    </row>
    <row r="15743" spans="8:8" x14ac:dyDescent="0.25">
      <c r="H15743" s="72"/>
    </row>
    <row r="15744" spans="8:8" x14ac:dyDescent="0.25">
      <c r="H15744" s="72"/>
    </row>
    <row r="15745" spans="8:8" x14ac:dyDescent="0.25">
      <c r="H15745" s="72"/>
    </row>
    <row r="15746" spans="8:8" x14ac:dyDescent="0.25">
      <c r="H15746" s="72"/>
    </row>
    <row r="15747" spans="8:8" x14ac:dyDescent="0.25">
      <c r="H15747" s="72"/>
    </row>
    <row r="15748" spans="8:8" x14ac:dyDescent="0.25">
      <c r="H15748" s="72"/>
    </row>
    <row r="15749" spans="8:8" x14ac:dyDescent="0.25">
      <c r="H15749" s="72"/>
    </row>
    <row r="15751" spans="8:8" x14ac:dyDescent="0.25">
      <c r="H15751" s="72"/>
    </row>
    <row r="15752" spans="8:8" x14ac:dyDescent="0.25">
      <c r="H15752" s="72"/>
    </row>
    <row r="15754" spans="8:8" x14ac:dyDescent="0.25">
      <c r="H15754" s="72"/>
    </row>
    <row r="15755" spans="8:8" x14ac:dyDescent="0.25">
      <c r="H15755" s="72"/>
    </row>
    <row r="15756" spans="8:8" x14ac:dyDescent="0.25">
      <c r="H15756" s="72"/>
    </row>
    <row r="15757" spans="8:8" x14ac:dyDescent="0.25">
      <c r="H15757" s="72"/>
    </row>
    <row r="15758" spans="8:8" x14ac:dyDescent="0.25">
      <c r="H15758" s="72"/>
    </row>
    <row r="15759" spans="8:8" x14ac:dyDescent="0.25">
      <c r="H15759" s="72"/>
    </row>
    <row r="15760" spans="8:8" x14ac:dyDescent="0.25">
      <c r="H15760" s="72"/>
    </row>
    <row r="15761" spans="8:8" x14ac:dyDescent="0.25">
      <c r="H15761" s="72"/>
    </row>
    <row r="15763" spans="8:8" x14ac:dyDescent="0.25">
      <c r="H15763" s="72"/>
    </row>
    <row r="15765" spans="8:8" x14ac:dyDescent="0.25">
      <c r="H15765" s="72"/>
    </row>
    <row r="15766" spans="8:8" x14ac:dyDescent="0.25">
      <c r="H15766" s="72"/>
    </row>
    <row r="15768" spans="8:8" x14ac:dyDescent="0.25">
      <c r="H15768" s="72"/>
    </row>
    <row r="15769" spans="8:8" x14ac:dyDescent="0.25">
      <c r="H15769" s="72"/>
    </row>
    <row r="15770" spans="8:8" x14ac:dyDescent="0.25">
      <c r="H15770" s="72"/>
    </row>
    <row r="15771" spans="8:8" x14ac:dyDescent="0.25">
      <c r="H15771" s="72"/>
    </row>
    <row r="15772" spans="8:8" x14ac:dyDescent="0.25">
      <c r="H15772" s="72"/>
    </row>
    <row r="15774" spans="8:8" x14ac:dyDescent="0.25">
      <c r="H15774" s="72"/>
    </row>
    <row r="15775" spans="8:8" x14ac:dyDescent="0.25">
      <c r="H15775" s="72"/>
    </row>
    <row r="15776" spans="8:8" x14ac:dyDescent="0.25">
      <c r="H15776" s="72"/>
    </row>
    <row r="15777" spans="8:8" x14ac:dyDescent="0.25">
      <c r="H15777" s="72"/>
    </row>
    <row r="15778" spans="8:8" x14ac:dyDescent="0.25">
      <c r="H15778" s="72"/>
    </row>
    <row r="15779" spans="8:8" x14ac:dyDescent="0.25">
      <c r="H15779" s="72"/>
    </row>
    <row r="15780" spans="8:8" x14ac:dyDescent="0.25">
      <c r="H15780" s="72"/>
    </row>
    <row r="15781" spans="8:8" x14ac:dyDescent="0.25">
      <c r="H15781" s="72"/>
    </row>
    <row r="15783" spans="8:8" x14ac:dyDescent="0.25">
      <c r="H15783" s="72"/>
    </row>
    <row r="15784" spans="8:8" x14ac:dyDescent="0.25">
      <c r="H15784" s="72"/>
    </row>
    <row r="15786" spans="8:8" x14ac:dyDescent="0.25">
      <c r="H15786" s="72"/>
    </row>
    <row r="15787" spans="8:8" x14ac:dyDescent="0.25">
      <c r="H15787" s="72"/>
    </row>
    <row r="15788" spans="8:8" x14ac:dyDescent="0.25">
      <c r="H15788" s="72"/>
    </row>
    <row r="15789" spans="8:8" x14ac:dyDescent="0.25">
      <c r="H15789" s="72"/>
    </row>
    <row r="15790" spans="8:8" x14ac:dyDescent="0.25">
      <c r="H15790" s="72"/>
    </row>
    <row r="15791" spans="8:8" x14ac:dyDescent="0.25">
      <c r="H15791" s="72"/>
    </row>
    <row r="15792" spans="8:8" x14ac:dyDescent="0.25">
      <c r="H15792" s="72"/>
    </row>
    <row r="15793" spans="8:8" x14ac:dyDescent="0.25">
      <c r="H15793" s="72"/>
    </row>
    <row r="15794" spans="8:8" x14ac:dyDescent="0.25">
      <c r="H15794" s="72"/>
    </row>
    <row r="15795" spans="8:8" x14ac:dyDescent="0.25">
      <c r="H15795" s="72"/>
    </row>
    <row r="15796" spans="8:8" x14ac:dyDescent="0.25">
      <c r="H15796" s="72"/>
    </row>
    <row r="15797" spans="8:8" x14ac:dyDescent="0.25">
      <c r="H15797" s="72"/>
    </row>
    <row r="15798" spans="8:8" x14ac:dyDescent="0.25">
      <c r="H15798" s="72"/>
    </row>
    <row r="15799" spans="8:8" x14ac:dyDescent="0.25">
      <c r="H15799" s="72"/>
    </row>
    <row r="15800" spans="8:8" x14ac:dyDescent="0.25">
      <c r="H15800" s="72"/>
    </row>
    <row r="15801" spans="8:8" x14ac:dyDescent="0.25">
      <c r="H15801" s="72"/>
    </row>
    <row r="15802" spans="8:8" x14ac:dyDescent="0.25">
      <c r="H15802" s="72"/>
    </row>
    <row r="15803" spans="8:8" x14ac:dyDescent="0.25">
      <c r="H15803" s="72"/>
    </row>
    <row r="15804" spans="8:8" x14ac:dyDescent="0.25">
      <c r="H15804" s="72"/>
    </row>
    <row r="15805" spans="8:8" x14ac:dyDescent="0.25">
      <c r="H15805" s="72"/>
    </row>
    <row r="15806" spans="8:8" x14ac:dyDescent="0.25">
      <c r="H15806" s="72"/>
    </row>
    <row r="15808" spans="8:8" x14ac:dyDescent="0.25">
      <c r="H15808" s="72"/>
    </row>
    <row r="15809" spans="8:8" x14ac:dyDescent="0.25">
      <c r="H15809" s="72"/>
    </row>
    <row r="15811" spans="8:8" x14ac:dyDescent="0.25">
      <c r="H15811" s="72"/>
    </row>
    <row r="15812" spans="8:8" x14ac:dyDescent="0.25">
      <c r="H15812" s="72"/>
    </row>
    <row r="15814" spans="8:8" x14ac:dyDescent="0.25">
      <c r="H15814" s="72"/>
    </row>
    <row r="15815" spans="8:8" x14ac:dyDescent="0.25">
      <c r="H15815" s="72"/>
    </row>
    <row r="15816" spans="8:8" x14ac:dyDescent="0.25">
      <c r="H15816" s="72"/>
    </row>
    <row r="15817" spans="8:8" x14ac:dyDescent="0.25">
      <c r="H15817" s="72"/>
    </row>
    <row r="15818" spans="8:8" x14ac:dyDescent="0.25">
      <c r="H15818" s="72"/>
    </row>
    <row r="15819" spans="8:8" x14ac:dyDescent="0.25">
      <c r="H15819" s="72"/>
    </row>
    <row r="15820" spans="8:8" x14ac:dyDescent="0.25">
      <c r="H15820" s="72"/>
    </row>
    <row r="15821" spans="8:8" x14ac:dyDescent="0.25">
      <c r="H15821" s="72"/>
    </row>
    <row r="15822" spans="8:8" x14ac:dyDescent="0.25">
      <c r="H15822" s="72"/>
    </row>
    <row r="15823" spans="8:8" x14ac:dyDescent="0.25">
      <c r="H15823" s="72"/>
    </row>
    <row r="15824" spans="8:8" x14ac:dyDescent="0.25">
      <c r="H15824" s="72"/>
    </row>
    <row r="15825" spans="8:8" x14ac:dyDescent="0.25">
      <c r="H15825" s="72"/>
    </row>
    <row r="15826" spans="8:8" x14ac:dyDescent="0.25">
      <c r="H15826" s="72"/>
    </row>
    <row r="15827" spans="8:8" x14ac:dyDescent="0.25">
      <c r="H15827" s="72"/>
    </row>
    <row r="15828" spans="8:8" x14ac:dyDescent="0.25">
      <c r="H15828" s="72"/>
    </row>
    <row r="15829" spans="8:8" x14ac:dyDescent="0.25">
      <c r="H15829" s="72"/>
    </row>
    <row r="15830" spans="8:8" x14ac:dyDescent="0.25">
      <c r="H15830" s="72"/>
    </row>
    <row r="15831" spans="8:8" x14ac:dyDescent="0.25">
      <c r="H15831" s="72"/>
    </row>
    <row r="15832" spans="8:8" x14ac:dyDescent="0.25">
      <c r="H15832" s="72"/>
    </row>
    <row r="15833" spans="8:8" x14ac:dyDescent="0.25">
      <c r="H15833" s="72"/>
    </row>
    <row r="15834" spans="8:8" x14ac:dyDescent="0.25">
      <c r="H15834" s="72"/>
    </row>
    <row r="15835" spans="8:8" x14ac:dyDescent="0.25">
      <c r="H15835" s="72"/>
    </row>
    <row r="15836" spans="8:8" x14ac:dyDescent="0.25">
      <c r="H15836" s="72"/>
    </row>
    <row r="15837" spans="8:8" x14ac:dyDescent="0.25">
      <c r="H15837" s="72"/>
    </row>
    <row r="15838" spans="8:8" x14ac:dyDescent="0.25">
      <c r="H15838" s="72"/>
    </row>
    <row r="15839" spans="8:8" x14ac:dyDescent="0.25">
      <c r="H15839" s="72"/>
    </row>
    <row r="15840" spans="8:8" x14ac:dyDescent="0.25">
      <c r="H15840" s="72"/>
    </row>
    <row r="15841" spans="8:8" x14ac:dyDescent="0.25">
      <c r="H15841" s="72"/>
    </row>
    <row r="15842" spans="8:8" x14ac:dyDescent="0.25">
      <c r="H15842" s="72"/>
    </row>
    <row r="15843" spans="8:8" x14ac:dyDescent="0.25">
      <c r="H15843" s="72"/>
    </row>
    <row r="15844" spans="8:8" x14ac:dyDescent="0.25">
      <c r="H15844" s="72"/>
    </row>
    <row r="15845" spans="8:8" x14ac:dyDescent="0.25">
      <c r="H15845" s="72"/>
    </row>
    <row r="15846" spans="8:8" x14ac:dyDescent="0.25">
      <c r="H15846" s="72"/>
    </row>
    <row r="15852" spans="8:8" x14ac:dyDescent="0.25">
      <c r="H15852" s="72"/>
    </row>
    <row r="15859" spans="8:8" x14ac:dyDescent="0.25">
      <c r="H15859" s="72"/>
    </row>
    <row r="15864" spans="8:8" x14ac:dyDescent="0.25">
      <c r="H15864" s="72"/>
    </row>
    <row r="15865" spans="8:8" x14ac:dyDescent="0.25">
      <c r="H15865" s="72"/>
    </row>
    <row r="15867" spans="8:8" x14ac:dyDescent="0.25">
      <c r="H15867" s="72"/>
    </row>
    <row r="15868" spans="8:8" x14ac:dyDescent="0.25">
      <c r="H15868" s="72"/>
    </row>
    <row r="15870" spans="8:8" x14ac:dyDescent="0.25">
      <c r="H15870" s="72"/>
    </row>
    <row r="15871" spans="8:8" x14ac:dyDescent="0.25">
      <c r="H15871" s="72"/>
    </row>
    <row r="15874" spans="8:8" x14ac:dyDescent="0.25">
      <c r="H15874" s="72"/>
    </row>
    <row r="15875" spans="8:8" x14ac:dyDescent="0.25">
      <c r="H15875" s="72"/>
    </row>
    <row r="15876" spans="8:8" x14ac:dyDescent="0.25">
      <c r="H15876" s="72"/>
    </row>
    <row r="15877" spans="8:8" x14ac:dyDescent="0.25">
      <c r="H15877" s="72"/>
    </row>
    <row r="15878" spans="8:8" x14ac:dyDescent="0.25">
      <c r="H15878" s="72"/>
    </row>
    <row r="15879" spans="8:8" x14ac:dyDescent="0.25">
      <c r="H15879" s="72"/>
    </row>
    <row r="15880" spans="8:8" x14ac:dyDescent="0.25">
      <c r="H15880" s="72"/>
    </row>
    <row r="15881" spans="8:8" x14ac:dyDescent="0.25">
      <c r="H15881" s="72"/>
    </row>
    <row r="15882" spans="8:8" x14ac:dyDescent="0.25">
      <c r="H15882" s="72"/>
    </row>
    <row r="15883" spans="8:8" x14ac:dyDescent="0.25">
      <c r="H15883" s="72"/>
    </row>
    <row r="15884" spans="8:8" x14ac:dyDescent="0.25">
      <c r="H15884" s="72"/>
    </row>
    <row r="15885" spans="8:8" x14ac:dyDescent="0.25">
      <c r="H15885" s="72"/>
    </row>
    <row r="15887" spans="8:8" x14ac:dyDescent="0.25">
      <c r="H15887" s="72"/>
    </row>
    <row r="15888" spans="8:8" x14ac:dyDescent="0.25">
      <c r="H15888" s="72"/>
    </row>
    <row r="15889" spans="8:8" x14ac:dyDescent="0.25">
      <c r="H15889" s="72"/>
    </row>
    <row r="15890" spans="8:8" x14ac:dyDescent="0.25">
      <c r="H15890" s="72"/>
    </row>
    <row r="15891" spans="8:8" x14ac:dyDescent="0.25">
      <c r="H15891" s="72"/>
    </row>
    <row r="15892" spans="8:8" x14ac:dyDescent="0.25">
      <c r="H15892" s="72"/>
    </row>
    <row r="15893" spans="8:8" x14ac:dyDescent="0.25">
      <c r="H15893" s="72"/>
    </row>
    <row r="15894" spans="8:8" x14ac:dyDescent="0.25">
      <c r="H15894" s="72"/>
    </row>
    <row r="15895" spans="8:8" x14ac:dyDescent="0.25">
      <c r="H15895" s="72"/>
    </row>
    <row r="15896" spans="8:8" x14ac:dyDescent="0.25">
      <c r="H15896" s="72"/>
    </row>
    <row r="15898" spans="8:8" x14ac:dyDescent="0.25">
      <c r="H15898" s="72"/>
    </row>
    <row r="15899" spans="8:8" x14ac:dyDescent="0.25">
      <c r="H15899" s="72"/>
    </row>
    <row r="15901" spans="8:8" x14ac:dyDescent="0.25">
      <c r="H15901" s="72"/>
    </row>
    <row r="15902" spans="8:8" x14ac:dyDescent="0.25">
      <c r="H15902" s="72"/>
    </row>
    <row r="15903" spans="8:8" x14ac:dyDescent="0.25">
      <c r="H15903" s="72"/>
    </row>
    <row r="15904" spans="8:8" x14ac:dyDescent="0.25">
      <c r="H15904" s="72"/>
    </row>
    <row r="15905" spans="8:8" x14ac:dyDescent="0.25">
      <c r="H15905" s="72"/>
    </row>
    <row r="15906" spans="8:8" x14ac:dyDescent="0.25">
      <c r="H15906" s="72"/>
    </row>
    <row r="15907" spans="8:8" x14ac:dyDescent="0.25">
      <c r="H15907" s="72"/>
    </row>
    <row r="15908" spans="8:8" x14ac:dyDescent="0.25">
      <c r="H15908" s="72"/>
    </row>
    <row r="15909" spans="8:8" x14ac:dyDescent="0.25">
      <c r="H15909" s="72"/>
    </row>
    <row r="15910" spans="8:8" x14ac:dyDescent="0.25">
      <c r="H15910" s="72"/>
    </row>
    <row r="15911" spans="8:8" x14ac:dyDescent="0.25">
      <c r="H15911" s="72"/>
    </row>
    <row r="15912" spans="8:8" x14ac:dyDescent="0.25">
      <c r="H15912" s="72"/>
    </row>
    <row r="15913" spans="8:8" x14ac:dyDescent="0.25">
      <c r="H15913" s="72"/>
    </row>
    <row r="15914" spans="8:8" x14ac:dyDescent="0.25">
      <c r="H15914" s="72"/>
    </row>
    <row r="15915" spans="8:8" x14ac:dyDescent="0.25">
      <c r="H15915" s="72"/>
    </row>
    <row r="15916" spans="8:8" x14ac:dyDescent="0.25">
      <c r="H15916" s="72"/>
    </row>
    <row r="15917" spans="8:8" x14ac:dyDescent="0.25">
      <c r="H15917" s="72"/>
    </row>
    <row r="15918" spans="8:8" x14ac:dyDescent="0.25">
      <c r="H15918" s="72"/>
    </row>
    <row r="15919" spans="8:8" x14ac:dyDescent="0.25">
      <c r="H15919" s="72"/>
    </row>
    <row r="15920" spans="8:8" x14ac:dyDescent="0.25">
      <c r="H15920" s="72"/>
    </row>
    <row r="15922" spans="8:8" x14ac:dyDescent="0.25">
      <c r="H15922" s="72"/>
    </row>
    <row r="15926" spans="8:8" x14ac:dyDescent="0.25">
      <c r="H15926" s="72"/>
    </row>
    <row r="15927" spans="8:8" x14ac:dyDescent="0.25">
      <c r="H15927" s="72"/>
    </row>
    <row r="15928" spans="8:8" x14ac:dyDescent="0.25">
      <c r="H15928" s="72"/>
    </row>
    <row r="15929" spans="8:8" x14ac:dyDescent="0.25">
      <c r="H15929" s="72"/>
    </row>
    <row r="15930" spans="8:8" x14ac:dyDescent="0.25">
      <c r="H15930" s="72"/>
    </row>
    <row r="15931" spans="8:8" x14ac:dyDescent="0.25">
      <c r="H15931" s="72"/>
    </row>
    <row r="15932" spans="8:8" x14ac:dyDescent="0.25">
      <c r="H15932" s="72"/>
    </row>
    <row r="15933" spans="8:8" x14ac:dyDescent="0.25">
      <c r="H15933" s="72"/>
    </row>
    <row r="15934" spans="8:8" x14ac:dyDescent="0.25">
      <c r="H15934" s="72"/>
    </row>
    <row r="15935" spans="8:8" x14ac:dyDescent="0.25">
      <c r="H15935" s="72"/>
    </row>
    <row r="15936" spans="8:8" x14ac:dyDescent="0.25">
      <c r="H15936" s="72"/>
    </row>
    <row r="15937" spans="8:8" x14ac:dyDescent="0.25">
      <c r="H15937" s="72"/>
    </row>
    <row r="15938" spans="8:8" x14ac:dyDescent="0.25">
      <c r="H15938" s="72"/>
    </row>
    <row r="15939" spans="8:8" x14ac:dyDescent="0.25">
      <c r="H15939" s="72"/>
    </row>
    <row r="15940" spans="8:8" x14ac:dyDescent="0.25">
      <c r="H15940" s="72"/>
    </row>
    <row r="15941" spans="8:8" x14ac:dyDescent="0.25">
      <c r="H15941" s="72"/>
    </row>
    <row r="15943" spans="8:8" x14ac:dyDescent="0.25">
      <c r="H15943" s="72"/>
    </row>
    <row r="15944" spans="8:8" x14ac:dyDescent="0.25">
      <c r="H15944" s="72"/>
    </row>
    <row r="15945" spans="8:8" x14ac:dyDescent="0.25">
      <c r="H15945" s="72"/>
    </row>
    <row r="15946" spans="8:8" x14ac:dyDescent="0.25">
      <c r="H15946" s="72"/>
    </row>
    <row r="15947" spans="8:8" x14ac:dyDescent="0.25">
      <c r="H15947" s="72"/>
    </row>
    <row r="15948" spans="8:8" x14ac:dyDescent="0.25">
      <c r="H15948" s="72"/>
    </row>
    <row r="15951" spans="8:8" x14ac:dyDescent="0.25">
      <c r="H15951" s="72"/>
    </row>
    <row r="15952" spans="8:8" x14ac:dyDescent="0.25">
      <c r="H15952" s="72"/>
    </row>
    <row r="15954" spans="8:8" x14ac:dyDescent="0.25">
      <c r="H15954" s="72"/>
    </row>
    <row r="15955" spans="8:8" x14ac:dyDescent="0.25">
      <c r="H15955" s="72"/>
    </row>
    <row r="15957" spans="8:8" x14ac:dyDescent="0.25">
      <c r="H15957" s="72"/>
    </row>
    <row r="15958" spans="8:8" x14ac:dyDescent="0.25">
      <c r="H15958" s="72"/>
    </row>
    <row r="15959" spans="8:8" x14ac:dyDescent="0.25">
      <c r="H15959" s="72"/>
    </row>
    <row r="15960" spans="8:8" x14ac:dyDescent="0.25">
      <c r="H15960" s="72"/>
    </row>
    <row r="15961" spans="8:8" x14ac:dyDescent="0.25">
      <c r="H15961" s="72"/>
    </row>
    <row r="15962" spans="8:8" x14ac:dyDescent="0.25">
      <c r="H15962" s="72"/>
    </row>
    <row r="15965" spans="8:8" x14ac:dyDescent="0.25">
      <c r="H15965" s="72"/>
    </row>
    <row r="15966" spans="8:8" x14ac:dyDescent="0.25">
      <c r="H15966" s="72"/>
    </row>
    <row r="15968" spans="8:8" x14ac:dyDescent="0.25">
      <c r="H15968" s="72"/>
    </row>
    <row r="15969" spans="8:8" x14ac:dyDescent="0.25">
      <c r="H15969" s="72"/>
    </row>
    <row r="15970" spans="8:8" x14ac:dyDescent="0.25">
      <c r="H15970" s="72"/>
    </row>
    <row r="15972" spans="8:8" x14ac:dyDescent="0.25">
      <c r="H15972" s="72"/>
    </row>
    <row r="15974" spans="8:8" x14ac:dyDescent="0.25">
      <c r="H15974" s="72"/>
    </row>
    <row r="15975" spans="8:8" x14ac:dyDescent="0.25">
      <c r="H15975" s="72"/>
    </row>
    <row r="15976" spans="8:8" x14ac:dyDescent="0.25">
      <c r="H15976" s="72"/>
    </row>
    <row r="15977" spans="8:8" x14ac:dyDescent="0.25">
      <c r="H15977" s="72"/>
    </row>
    <row r="15978" spans="8:8" x14ac:dyDescent="0.25">
      <c r="H15978" s="72"/>
    </row>
    <row r="15979" spans="8:8" x14ac:dyDescent="0.25">
      <c r="H15979" s="72"/>
    </row>
    <row r="15980" spans="8:8" x14ac:dyDescent="0.25">
      <c r="H15980" s="72"/>
    </row>
    <row r="15981" spans="8:8" x14ac:dyDescent="0.25">
      <c r="H15981" s="72"/>
    </row>
    <row r="15982" spans="8:8" x14ac:dyDescent="0.25">
      <c r="H15982" s="72"/>
    </row>
    <row r="15983" spans="8:8" x14ac:dyDescent="0.25">
      <c r="H15983" s="72"/>
    </row>
    <row r="15984" spans="8:8" x14ac:dyDescent="0.25">
      <c r="H15984" s="72"/>
    </row>
    <row r="15985" spans="8:8" x14ac:dyDescent="0.25">
      <c r="H15985" s="72"/>
    </row>
    <row r="15986" spans="8:8" x14ac:dyDescent="0.25">
      <c r="H15986" s="72"/>
    </row>
    <row r="15987" spans="8:8" x14ac:dyDescent="0.25">
      <c r="H15987" s="72"/>
    </row>
    <row r="15988" spans="8:8" x14ac:dyDescent="0.25">
      <c r="H15988" s="72"/>
    </row>
    <row r="15997" spans="8:8" x14ac:dyDescent="0.25">
      <c r="H15997" s="72"/>
    </row>
    <row r="16002" spans="8:8" x14ac:dyDescent="0.25">
      <c r="H16002" s="72"/>
    </row>
    <row r="16004" spans="8:8" x14ac:dyDescent="0.25">
      <c r="H16004" s="72"/>
    </row>
    <row r="16006" spans="8:8" x14ac:dyDescent="0.25">
      <c r="H16006" s="72"/>
    </row>
    <row r="16007" spans="8:8" x14ac:dyDescent="0.25">
      <c r="H16007" s="72"/>
    </row>
    <row r="16008" spans="8:8" x14ac:dyDescent="0.25">
      <c r="H16008" s="72"/>
    </row>
    <row r="16009" spans="8:8" x14ac:dyDescent="0.25">
      <c r="H16009" s="72"/>
    </row>
    <row r="16010" spans="8:8" x14ac:dyDescent="0.25">
      <c r="H16010" s="72"/>
    </row>
    <row r="16011" spans="8:8" x14ac:dyDescent="0.25">
      <c r="H16011" s="72"/>
    </row>
    <row r="16012" spans="8:8" x14ac:dyDescent="0.25">
      <c r="H16012" s="72"/>
    </row>
    <row r="16013" spans="8:8" x14ac:dyDescent="0.25">
      <c r="H16013" s="72"/>
    </row>
    <row r="16014" spans="8:8" x14ac:dyDescent="0.25">
      <c r="H16014" s="72"/>
    </row>
    <row r="16015" spans="8:8" x14ac:dyDescent="0.25">
      <c r="H16015" s="72"/>
    </row>
    <row r="16016" spans="8:8" x14ac:dyDescent="0.25">
      <c r="H16016" s="72"/>
    </row>
    <row r="16017" spans="8:8" x14ac:dyDescent="0.25">
      <c r="H16017" s="72"/>
    </row>
    <row r="16018" spans="8:8" x14ac:dyDescent="0.25">
      <c r="H16018" s="72"/>
    </row>
    <row r="16019" spans="8:8" x14ac:dyDescent="0.25">
      <c r="H16019" s="72"/>
    </row>
    <row r="16020" spans="8:8" x14ac:dyDescent="0.25">
      <c r="H16020" s="72"/>
    </row>
    <row r="16021" spans="8:8" x14ac:dyDescent="0.25">
      <c r="H16021" s="72"/>
    </row>
    <row r="16022" spans="8:8" x14ac:dyDescent="0.25">
      <c r="H16022" s="72"/>
    </row>
    <row r="16023" spans="8:8" x14ac:dyDescent="0.25">
      <c r="H16023" s="72"/>
    </row>
    <row r="16024" spans="8:8" x14ac:dyDescent="0.25">
      <c r="H16024" s="72"/>
    </row>
    <row r="16025" spans="8:8" x14ac:dyDescent="0.25">
      <c r="H16025" s="72"/>
    </row>
    <row r="16026" spans="8:8" x14ac:dyDescent="0.25">
      <c r="H16026" s="72"/>
    </row>
    <row r="16027" spans="8:8" x14ac:dyDescent="0.25">
      <c r="H16027" s="72"/>
    </row>
    <row r="16028" spans="8:8" x14ac:dyDescent="0.25">
      <c r="H16028" s="72"/>
    </row>
    <row r="16030" spans="8:8" x14ac:dyDescent="0.25">
      <c r="H16030" s="72"/>
    </row>
    <row r="16031" spans="8:8" x14ac:dyDescent="0.25">
      <c r="H16031" s="72"/>
    </row>
    <row r="16033" spans="8:8" x14ac:dyDescent="0.25">
      <c r="H16033" s="72"/>
    </row>
    <row r="16034" spans="8:8" x14ac:dyDescent="0.25">
      <c r="H16034" s="72"/>
    </row>
    <row r="16035" spans="8:8" x14ac:dyDescent="0.25">
      <c r="H16035" s="72"/>
    </row>
    <row r="16036" spans="8:8" x14ac:dyDescent="0.25">
      <c r="H16036" s="72"/>
    </row>
    <row r="16037" spans="8:8" x14ac:dyDescent="0.25">
      <c r="H16037" s="72"/>
    </row>
    <row r="16038" spans="8:8" x14ac:dyDescent="0.25">
      <c r="H16038" s="72"/>
    </row>
    <row r="16039" spans="8:8" x14ac:dyDescent="0.25">
      <c r="H16039" s="72"/>
    </row>
    <row r="16040" spans="8:8" x14ac:dyDescent="0.25">
      <c r="H16040" s="72"/>
    </row>
    <row r="16041" spans="8:8" x14ac:dyDescent="0.25">
      <c r="H16041" s="72"/>
    </row>
    <row r="16042" spans="8:8" x14ac:dyDescent="0.25">
      <c r="H16042" s="72"/>
    </row>
    <row r="16043" spans="8:8" x14ac:dyDescent="0.25">
      <c r="H16043" s="72"/>
    </row>
    <row r="16044" spans="8:8" x14ac:dyDescent="0.25">
      <c r="H16044" s="72"/>
    </row>
    <row r="16045" spans="8:8" x14ac:dyDescent="0.25">
      <c r="H16045" s="72"/>
    </row>
    <row r="16046" spans="8:8" x14ac:dyDescent="0.25">
      <c r="H16046" s="72"/>
    </row>
    <row r="16047" spans="8:8" x14ac:dyDescent="0.25">
      <c r="H16047" s="72"/>
    </row>
    <row r="16048" spans="8:8" x14ac:dyDescent="0.25">
      <c r="H16048" s="72"/>
    </row>
    <row r="16049" spans="8:8" x14ac:dyDescent="0.25">
      <c r="H16049" s="72"/>
    </row>
    <row r="16050" spans="8:8" x14ac:dyDescent="0.25">
      <c r="H16050" s="72"/>
    </row>
    <row r="16051" spans="8:8" x14ac:dyDescent="0.25">
      <c r="H16051" s="72"/>
    </row>
    <row r="16052" spans="8:8" x14ac:dyDescent="0.25">
      <c r="H16052" s="72"/>
    </row>
    <row r="16053" spans="8:8" x14ac:dyDescent="0.25">
      <c r="H16053" s="72"/>
    </row>
    <row r="16054" spans="8:8" x14ac:dyDescent="0.25">
      <c r="H16054" s="72"/>
    </row>
    <row r="16062" spans="8:8" x14ac:dyDescent="0.25">
      <c r="H16062" s="72"/>
    </row>
    <row r="16063" spans="8:8" x14ac:dyDescent="0.25">
      <c r="H16063" s="72"/>
    </row>
    <row r="16064" spans="8:8" x14ac:dyDescent="0.25">
      <c r="H16064" s="72"/>
    </row>
    <row r="16065" spans="8:8" x14ac:dyDescent="0.25">
      <c r="H16065" s="72"/>
    </row>
    <row r="16066" spans="8:8" x14ac:dyDescent="0.25">
      <c r="H16066" s="72"/>
    </row>
    <row r="16068" spans="8:8" x14ac:dyDescent="0.25">
      <c r="H16068" s="72"/>
    </row>
    <row r="16069" spans="8:8" x14ac:dyDescent="0.25">
      <c r="H16069" s="72"/>
    </row>
    <row r="16070" spans="8:8" x14ac:dyDescent="0.25">
      <c r="H16070" s="72"/>
    </row>
    <row r="16071" spans="8:8" x14ac:dyDescent="0.25">
      <c r="H16071" s="72"/>
    </row>
    <row r="16072" spans="8:8" x14ac:dyDescent="0.25">
      <c r="H16072" s="72"/>
    </row>
    <row r="16073" spans="8:8" x14ac:dyDescent="0.25">
      <c r="H16073" s="72"/>
    </row>
    <row r="16074" spans="8:8" x14ac:dyDescent="0.25">
      <c r="H16074" s="72"/>
    </row>
    <row r="16075" spans="8:8" x14ac:dyDescent="0.25">
      <c r="H16075" s="72"/>
    </row>
    <row r="16076" spans="8:8" x14ac:dyDescent="0.25">
      <c r="H16076" s="72"/>
    </row>
    <row r="16077" spans="8:8" x14ac:dyDescent="0.25">
      <c r="H16077" s="72"/>
    </row>
    <row r="16078" spans="8:8" x14ac:dyDescent="0.25">
      <c r="H16078" s="72"/>
    </row>
    <row r="16080" spans="8:8" x14ac:dyDescent="0.25">
      <c r="H16080" s="72"/>
    </row>
    <row r="16081" spans="8:8" x14ac:dyDescent="0.25">
      <c r="H16081" s="72"/>
    </row>
    <row r="16082" spans="8:8" x14ac:dyDescent="0.25">
      <c r="H16082" s="72"/>
    </row>
    <row r="16085" spans="8:8" x14ac:dyDescent="0.25">
      <c r="H16085" s="72"/>
    </row>
    <row r="16086" spans="8:8" x14ac:dyDescent="0.25">
      <c r="H16086" s="72"/>
    </row>
    <row r="16087" spans="8:8" x14ac:dyDescent="0.25">
      <c r="H16087" s="72"/>
    </row>
    <row r="16088" spans="8:8" x14ac:dyDescent="0.25">
      <c r="H16088" s="72"/>
    </row>
    <row r="16090" spans="8:8" x14ac:dyDescent="0.25">
      <c r="H16090" s="72"/>
    </row>
    <row r="16091" spans="8:8" x14ac:dyDescent="0.25">
      <c r="H16091" s="72"/>
    </row>
    <row r="16092" spans="8:8" x14ac:dyDescent="0.25">
      <c r="H16092" s="72"/>
    </row>
    <row r="16093" spans="8:8" x14ac:dyDescent="0.25">
      <c r="H16093" s="72"/>
    </row>
    <row r="16094" spans="8:8" x14ac:dyDescent="0.25">
      <c r="H16094" s="72"/>
    </row>
    <row r="16095" spans="8:8" x14ac:dyDescent="0.25">
      <c r="H16095" s="72"/>
    </row>
    <row r="16099" spans="8:8" x14ac:dyDescent="0.25">
      <c r="H16099" s="72"/>
    </row>
    <row r="16100" spans="8:8" x14ac:dyDescent="0.25">
      <c r="H16100" s="72"/>
    </row>
    <row r="16101" spans="8:8" x14ac:dyDescent="0.25">
      <c r="H16101" s="72"/>
    </row>
    <row r="16102" spans="8:8" x14ac:dyDescent="0.25">
      <c r="H16102" s="72"/>
    </row>
    <row r="16103" spans="8:8" x14ac:dyDescent="0.25">
      <c r="H16103" s="72"/>
    </row>
    <row r="16104" spans="8:8" x14ac:dyDescent="0.25">
      <c r="H16104" s="72"/>
    </row>
    <row r="16106" spans="8:8" x14ac:dyDescent="0.25">
      <c r="H16106" s="72"/>
    </row>
    <row r="16107" spans="8:8" x14ac:dyDescent="0.25">
      <c r="H16107" s="72"/>
    </row>
    <row r="16108" spans="8:8" x14ac:dyDescent="0.25">
      <c r="H16108" s="72"/>
    </row>
    <row r="16109" spans="8:8" x14ac:dyDescent="0.25">
      <c r="H16109" s="72"/>
    </row>
    <row r="16110" spans="8:8" x14ac:dyDescent="0.25">
      <c r="H16110" s="72"/>
    </row>
    <row r="16111" spans="8:8" x14ac:dyDescent="0.25">
      <c r="H16111" s="72"/>
    </row>
    <row r="16112" spans="8:8" x14ac:dyDescent="0.25">
      <c r="H16112" s="72"/>
    </row>
    <row r="16113" spans="8:8" x14ac:dyDescent="0.25">
      <c r="H16113" s="72"/>
    </row>
    <row r="16114" spans="8:8" x14ac:dyDescent="0.25">
      <c r="H16114" s="72"/>
    </row>
    <row r="16115" spans="8:8" x14ac:dyDescent="0.25">
      <c r="H16115" s="72"/>
    </row>
    <row r="16121" spans="8:8" x14ac:dyDescent="0.25">
      <c r="H16121" s="72"/>
    </row>
    <row r="16122" spans="8:8" x14ac:dyDescent="0.25">
      <c r="H16122" s="72"/>
    </row>
    <row r="16123" spans="8:8" x14ac:dyDescent="0.25">
      <c r="H16123" s="72"/>
    </row>
    <row r="16124" spans="8:8" x14ac:dyDescent="0.25">
      <c r="H16124" s="72"/>
    </row>
    <row r="16125" spans="8:8" x14ac:dyDescent="0.25">
      <c r="H16125" s="72"/>
    </row>
    <row r="16126" spans="8:8" x14ac:dyDescent="0.25">
      <c r="H16126" s="72"/>
    </row>
    <row r="16127" spans="8:8" x14ac:dyDescent="0.25">
      <c r="H16127" s="72"/>
    </row>
    <row r="16128" spans="8:8" x14ac:dyDescent="0.25">
      <c r="H16128" s="72"/>
    </row>
    <row r="16129" spans="8:8" x14ac:dyDescent="0.25">
      <c r="H16129" s="72"/>
    </row>
    <row r="16130" spans="8:8" x14ac:dyDescent="0.25">
      <c r="H16130" s="72"/>
    </row>
    <row r="16131" spans="8:8" x14ac:dyDescent="0.25">
      <c r="H16131" s="72"/>
    </row>
    <row r="16132" spans="8:8" x14ac:dyDescent="0.25">
      <c r="H16132" s="72"/>
    </row>
    <row r="16133" spans="8:8" x14ac:dyDescent="0.25">
      <c r="H16133" s="72"/>
    </row>
    <row r="16137" spans="8:8" x14ac:dyDescent="0.25">
      <c r="H16137" s="72"/>
    </row>
    <row r="16138" spans="8:8" x14ac:dyDescent="0.25">
      <c r="H16138" s="72"/>
    </row>
    <row r="16139" spans="8:8" x14ac:dyDescent="0.25">
      <c r="H16139" s="72"/>
    </row>
    <row r="16140" spans="8:8" x14ac:dyDescent="0.25">
      <c r="H16140" s="72"/>
    </row>
    <row r="16141" spans="8:8" x14ac:dyDescent="0.25">
      <c r="H16141" s="72"/>
    </row>
    <row r="16142" spans="8:8" x14ac:dyDescent="0.25">
      <c r="H16142" s="72"/>
    </row>
    <row r="16143" spans="8:8" x14ac:dyDescent="0.25">
      <c r="H16143" s="72"/>
    </row>
    <row r="16145" spans="8:8" x14ac:dyDescent="0.25">
      <c r="H16145" s="72"/>
    </row>
    <row r="16146" spans="8:8" x14ac:dyDescent="0.25">
      <c r="H16146" s="72"/>
    </row>
    <row r="16147" spans="8:8" x14ac:dyDescent="0.25">
      <c r="H16147" s="72"/>
    </row>
    <row r="16148" spans="8:8" x14ac:dyDescent="0.25">
      <c r="H16148" s="72"/>
    </row>
    <row r="16149" spans="8:8" x14ac:dyDescent="0.25">
      <c r="H16149" s="72"/>
    </row>
    <row r="16150" spans="8:8" x14ac:dyDescent="0.25">
      <c r="H16150" s="72"/>
    </row>
    <row r="16151" spans="8:8" x14ac:dyDescent="0.25">
      <c r="H16151" s="72"/>
    </row>
    <row r="16156" spans="8:8" x14ac:dyDescent="0.25">
      <c r="H16156" s="72"/>
    </row>
    <row r="16157" spans="8:8" x14ac:dyDescent="0.25">
      <c r="H16157" s="72"/>
    </row>
    <row r="16158" spans="8:8" x14ac:dyDescent="0.25">
      <c r="H16158" s="72"/>
    </row>
    <row r="16159" spans="8:8" x14ac:dyDescent="0.25">
      <c r="H16159" s="72"/>
    </row>
    <row r="16160" spans="8:8" x14ac:dyDescent="0.25">
      <c r="H16160" s="72"/>
    </row>
    <row r="16161" spans="8:8" x14ac:dyDescent="0.25">
      <c r="H16161" s="72"/>
    </row>
    <row r="16162" spans="8:8" x14ac:dyDescent="0.25">
      <c r="H16162" s="72"/>
    </row>
    <row r="16164" spans="8:8" x14ac:dyDescent="0.25">
      <c r="H16164" s="72"/>
    </row>
    <row r="16166" spans="8:8" x14ac:dyDescent="0.25">
      <c r="H16166" s="72"/>
    </row>
    <row r="16167" spans="8:8" x14ac:dyDescent="0.25">
      <c r="H16167" s="72"/>
    </row>
    <row r="16169" spans="8:8" x14ac:dyDescent="0.25">
      <c r="H16169" s="72"/>
    </row>
    <row r="16170" spans="8:8" x14ac:dyDescent="0.25">
      <c r="H16170" s="72"/>
    </row>
    <row r="16172" spans="8:8" x14ac:dyDescent="0.25">
      <c r="H16172" s="72"/>
    </row>
    <row r="16174" spans="8:8" x14ac:dyDescent="0.25">
      <c r="H16174" s="72"/>
    </row>
    <row r="16175" spans="8:8" x14ac:dyDescent="0.25">
      <c r="H16175" s="72"/>
    </row>
    <row r="16176" spans="8:8" x14ac:dyDescent="0.25">
      <c r="H16176" s="72"/>
    </row>
    <row r="16177" spans="8:8" x14ac:dyDescent="0.25">
      <c r="H16177" s="72"/>
    </row>
    <row r="16178" spans="8:8" x14ac:dyDescent="0.25">
      <c r="H16178" s="72"/>
    </row>
    <row r="16179" spans="8:8" x14ac:dyDescent="0.25">
      <c r="H16179" s="72"/>
    </row>
    <row r="16180" spans="8:8" x14ac:dyDescent="0.25">
      <c r="H16180" s="72"/>
    </row>
    <row r="16181" spans="8:8" x14ac:dyDescent="0.25">
      <c r="H16181" s="72"/>
    </row>
    <row r="16182" spans="8:8" x14ac:dyDescent="0.25">
      <c r="H16182" s="72"/>
    </row>
    <row r="16184" spans="8:8" x14ac:dyDescent="0.25">
      <c r="H16184" s="72"/>
    </row>
    <row r="16187" spans="8:8" x14ac:dyDescent="0.25">
      <c r="H16187" s="72"/>
    </row>
    <row r="16188" spans="8:8" x14ac:dyDescent="0.25">
      <c r="H16188" s="72"/>
    </row>
    <row r="16189" spans="8:8" x14ac:dyDescent="0.25">
      <c r="H16189" s="72"/>
    </row>
    <row r="16197" spans="8:8" x14ac:dyDescent="0.25">
      <c r="H16197" s="72"/>
    </row>
    <row r="16198" spans="8:8" x14ac:dyDescent="0.25">
      <c r="H16198" s="72"/>
    </row>
    <row r="16199" spans="8:8" x14ac:dyDescent="0.25">
      <c r="H16199" s="72"/>
    </row>
    <row r="16201" spans="8:8" x14ac:dyDescent="0.25">
      <c r="H16201" s="72"/>
    </row>
    <row r="16202" spans="8:8" x14ac:dyDescent="0.25">
      <c r="H16202" s="72"/>
    </row>
    <row r="16204" spans="8:8" x14ac:dyDescent="0.25">
      <c r="H16204" s="72"/>
    </row>
    <row r="16205" spans="8:8" x14ac:dyDescent="0.25">
      <c r="H16205" s="72"/>
    </row>
    <row r="16206" spans="8:8" x14ac:dyDescent="0.25">
      <c r="H16206" s="72"/>
    </row>
    <row r="16207" spans="8:8" x14ac:dyDescent="0.25">
      <c r="H16207" s="72"/>
    </row>
    <row r="16211" spans="8:8" x14ac:dyDescent="0.25">
      <c r="H16211" s="72"/>
    </row>
    <row r="16212" spans="8:8" x14ac:dyDescent="0.25">
      <c r="H16212" s="72"/>
    </row>
    <row r="16213" spans="8:8" x14ac:dyDescent="0.25">
      <c r="H16213" s="72"/>
    </row>
    <row r="16214" spans="8:8" x14ac:dyDescent="0.25">
      <c r="H16214" s="72"/>
    </row>
    <row r="16216" spans="8:8" x14ac:dyDescent="0.25">
      <c r="H16216" s="72"/>
    </row>
    <row r="16219" spans="8:8" x14ac:dyDescent="0.25">
      <c r="H16219" s="72"/>
    </row>
    <row r="16220" spans="8:8" x14ac:dyDescent="0.25">
      <c r="H16220" s="72"/>
    </row>
    <row r="16224" spans="8:8" x14ac:dyDescent="0.25">
      <c r="H16224" s="72"/>
    </row>
    <row r="16225" spans="8:8" x14ac:dyDescent="0.25">
      <c r="H16225" s="72"/>
    </row>
    <row r="16227" spans="8:8" x14ac:dyDescent="0.25">
      <c r="H16227" s="72"/>
    </row>
    <row r="16228" spans="8:8" x14ac:dyDescent="0.25">
      <c r="H16228" s="72"/>
    </row>
    <row r="16232" spans="8:8" x14ac:dyDescent="0.25">
      <c r="H16232" s="72"/>
    </row>
    <row r="16233" spans="8:8" x14ac:dyDescent="0.25">
      <c r="H16233" s="72"/>
    </row>
    <row r="16234" spans="8:8" x14ac:dyDescent="0.25">
      <c r="H16234" s="72"/>
    </row>
    <row r="16235" spans="8:8" x14ac:dyDescent="0.25">
      <c r="H16235" s="72"/>
    </row>
    <row r="16236" spans="8:8" x14ac:dyDescent="0.25">
      <c r="H16236" s="72"/>
    </row>
    <row r="16237" spans="8:8" x14ac:dyDescent="0.25">
      <c r="H16237" s="72"/>
    </row>
    <row r="16238" spans="8:8" x14ac:dyDescent="0.25">
      <c r="H16238" s="72"/>
    </row>
    <row r="16239" spans="8:8" x14ac:dyDescent="0.25">
      <c r="H16239" s="72"/>
    </row>
    <row r="16240" spans="8:8" x14ac:dyDescent="0.25">
      <c r="H16240" s="72"/>
    </row>
    <row r="16241" spans="8:8" x14ac:dyDescent="0.25">
      <c r="H16241" s="72"/>
    </row>
    <row r="16243" spans="8:8" x14ac:dyDescent="0.25">
      <c r="H16243" s="72"/>
    </row>
    <row r="16245" spans="8:8" x14ac:dyDescent="0.25">
      <c r="H16245" s="72"/>
    </row>
    <row r="16246" spans="8:8" x14ac:dyDescent="0.25">
      <c r="H16246" s="72"/>
    </row>
    <row r="16247" spans="8:8" x14ac:dyDescent="0.25">
      <c r="H16247" s="72"/>
    </row>
    <row r="16248" spans="8:8" x14ac:dyDescent="0.25">
      <c r="H16248" s="72"/>
    </row>
    <row r="16249" spans="8:8" x14ac:dyDescent="0.25">
      <c r="H16249" s="72"/>
    </row>
    <row r="16250" spans="8:8" x14ac:dyDescent="0.25">
      <c r="H16250" s="72"/>
    </row>
    <row r="16251" spans="8:8" x14ac:dyDescent="0.25">
      <c r="H16251" s="72"/>
    </row>
    <row r="16252" spans="8:8" x14ac:dyDescent="0.25">
      <c r="H16252" s="72"/>
    </row>
    <row r="16253" spans="8:8" x14ac:dyDescent="0.25">
      <c r="H16253" s="72"/>
    </row>
    <row r="16254" spans="8:8" x14ac:dyDescent="0.25">
      <c r="H16254" s="72"/>
    </row>
    <row r="16255" spans="8:8" x14ac:dyDescent="0.25">
      <c r="H16255" s="72"/>
    </row>
    <row r="16256" spans="8:8" x14ac:dyDescent="0.25">
      <c r="H16256" s="72"/>
    </row>
    <row r="16257" spans="8:8" x14ac:dyDescent="0.25">
      <c r="H16257" s="72"/>
    </row>
    <row r="16259" spans="8:8" x14ac:dyDescent="0.25">
      <c r="H16259" s="72"/>
    </row>
    <row r="16260" spans="8:8" x14ac:dyDescent="0.25">
      <c r="H16260" s="72"/>
    </row>
    <row r="16263" spans="8:8" x14ac:dyDescent="0.25">
      <c r="H16263" s="72"/>
    </row>
    <row r="16264" spans="8:8" x14ac:dyDescent="0.25">
      <c r="H16264" s="72"/>
    </row>
    <row r="16265" spans="8:8" x14ac:dyDescent="0.25">
      <c r="H16265" s="72"/>
    </row>
    <row r="16266" spans="8:8" x14ac:dyDescent="0.25">
      <c r="H16266" s="72"/>
    </row>
    <row r="16267" spans="8:8" x14ac:dyDescent="0.25">
      <c r="H16267" s="72"/>
    </row>
    <row r="16268" spans="8:8" x14ac:dyDescent="0.25">
      <c r="H16268" s="72"/>
    </row>
    <row r="16269" spans="8:8" x14ac:dyDescent="0.25">
      <c r="H16269" s="72"/>
    </row>
    <row r="16270" spans="8:8" x14ac:dyDescent="0.25">
      <c r="H16270" s="72"/>
    </row>
    <row r="16271" spans="8:8" x14ac:dyDescent="0.25">
      <c r="H16271" s="72"/>
    </row>
    <row r="16272" spans="8:8" x14ac:dyDescent="0.25">
      <c r="H16272" s="72"/>
    </row>
    <row r="16273" spans="8:8" x14ac:dyDescent="0.25">
      <c r="H16273" s="72"/>
    </row>
    <row r="16274" spans="8:8" x14ac:dyDescent="0.25">
      <c r="H16274" s="72"/>
    </row>
    <row r="16275" spans="8:8" x14ac:dyDescent="0.25">
      <c r="H16275" s="72"/>
    </row>
    <row r="16276" spans="8:8" x14ac:dyDescent="0.25">
      <c r="H16276" s="72"/>
    </row>
    <row r="16277" spans="8:8" x14ac:dyDescent="0.25">
      <c r="H16277" s="72"/>
    </row>
    <row r="16278" spans="8:8" x14ac:dyDescent="0.25">
      <c r="H16278" s="72"/>
    </row>
    <row r="16279" spans="8:8" x14ac:dyDescent="0.25">
      <c r="H16279" s="72"/>
    </row>
    <row r="16287" spans="8:8" x14ac:dyDescent="0.25">
      <c r="H16287" s="72"/>
    </row>
    <row r="16288" spans="8:8" x14ac:dyDescent="0.25">
      <c r="H16288" s="72"/>
    </row>
    <row r="16289" spans="8:8" x14ac:dyDescent="0.25">
      <c r="H16289" s="72"/>
    </row>
    <row r="16293" spans="8:8" x14ac:dyDescent="0.25">
      <c r="H16293" s="72"/>
    </row>
    <row r="16294" spans="8:8" x14ac:dyDescent="0.25">
      <c r="H16294" s="72"/>
    </row>
    <row r="16295" spans="8:8" x14ac:dyDescent="0.25">
      <c r="H16295" s="72"/>
    </row>
    <row r="16296" spans="8:8" x14ac:dyDescent="0.25">
      <c r="H16296" s="72"/>
    </row>
    <row r="16299" spans="8:8" x14ac:dyDescent="0.25">
      <c r="H16299" s="72"/>
    </row>
    <row r="16300" spans="8:8" x14ac:dyDescent="0.25">
      <c r="H16300" s="72"/>
    </row>
    <row r="16301" spans="8:8" x14ac:dyDescent="0.25">
      <c r="H16301" s="72"/>
    </row>
    <row r="16307" spans="8:8" x14ac:dyDescent="0.25">
      <c r="H16307" s="72"/>
    </row>
    <row r="16308" spans="8:8" x14ac:dyDescent="0.25">
      <c r="H16308" s="72"/>
    </row>
    <row r="16309" spans="8:8" x14ac:dyDescent="0.25">
      <c r="H16309" s="72"/>
    </row>
    <row r="16312" spans="8:8" x14ac:dyDescent="0.25">
      <c r="H16312" s="72"/>
    </row>
    <row r="16313" spans="8:8" x14ac:dyDescent="0.25">
      <c r="H16313" s="72"/>
    </row>
    <row r="16314" spans="8:8" x14ac:dyDescent="0.25">
      <c r="H16314" s="72"/>
    </row>
    <row r="16315" spans="8:8" x14ac:dyDescent="0.25">
      <c r="H16315" s="72"/>
    </row>
    <row r="16316" spans="8:8" x14ac:dyDescent="0.25">
      <c r="H16316" s="72"/>
    </row>
    <row r="16317" spans="8:8" x14ac:dyDescent="0.25">
      <c r="H16317" s="72"/>
    </row>
    <row r="16318" spans="8:8" x14ac:dyDescent="0.25">
      <c r="H16318" s="72"/>
    </row>
    <row r="16319" spans="8:8" x14ac:dyDescent="0.25">
      <c r="H16319" s="72"/>
    </row>
    <row r="16320" spans="8:8" x14ac:dyDescent="0.25">
      <c r="H16320" s="72"/>
    </row>
    <row r="16321" spans="8:8" x14ac:dyDescent="0.25">
      <c r="H16321" s="72"/>
    </row>
    <row r="16322" spans="8:8" x14ac:dyDescent="0.25">
      <c r="H16322" s="72"/>
    </row>
    <row r="16323" spans="8:8" x14ac:dyDescent="0.25">
      <c r="H16323" s="72"/>
    </row>
    <row r="16324" spans="8:8" x14ac:dyDescent="0.25">
      <c r="H16324" s="72"/>
    </row>
    <row r="16325" spans="8:8" x14ac:dyDescent="0.25">
      <c r="H16325" s="72"/>
    </row>
    <row r="16326" spans="8:8" x14ac:dyDescent="0.25">
      <c r="H16326" s="72"/>
    </row>
    <row r="16327" spans="8:8" x14ac:dyDescent="0.25">
      <c r="H16327" s="72"/>
    </row>
    <row r="16328" spans="8:8" x14ac:dyDescent="0.25">
      <c r="H16328" s="72"/>
    </row>
    <row r="16329" spans="8:8" x14ac:dyDescent="0.25">
      <c r="H16329" s="72"/>
    </row>
    <row r="16330" spans="8:8" x14ac:dyDescent="0.25">
      <c r="H16330" s="72"/>
    </row>
    <row r="16331" spans="8:8" x14ac:dyDescent="0.25">
      <c r="H16331" s="72"/>
    </row>
    <row r="16332" spans="8:8" x14ac:dyDescent="0.25">
      <c r="H16332" s="72"/>
    </row>
    <row r="16333" spans="8:8" x14ac:dyDescent="0.25">
      <c r="H16333" s="72"/>
    </row>
    <row r="16334" spans="8:8" x14ac:dyDescent="0.25">
      <c r="H16334" s="72"/>
    </row>
    <row r="16335" spans="8:8" x14ac:dyDescent="0.25">
      <c r="H16335" s="72"/>
    </row>
    <row r="16336" spans="8:8" x14ac:dyDescent="0.25">
      <c r="H16336" s="72"/>
    </row>
    <row r="16337" spans="8:8" x14ac:dyDescent="0.25">
      <c r="H16337" s="72"/>
    </row>
    <row r="16338" spans="8:8" x14ac:dyDescent="0.25">
      <c r="H16338" s="72"/>
    </row>
    <row r="16339" spans="8:8" x14ac:dyDescent="0.25">
      <c r="H16339" s="72"/>
    </row>
    <row r="16340" spans="8:8" x14ac:dyDescent="0.25">
      <c r="H16340" s="72"/>
    </row>
    <row r="16342" spans="8:8" x14ac:dyDescent="0.25">
      <c r="H16342" s="72"/>
    </row>
    <row r="16343" spans="8:8" x14ac:dyDescent="0.25">
      <c r="H16343" s="72"/>
    </row>
    <row r="16344" spans="8:8" x14ac:dyDescent="0.25">
      <c r="H16344" s="72"/>
    </row>
    <row r="16353" spans="8:8" x14ac:dyDescent="0.25">
      <c r="H16353" s="72"/>
    </row>
    <row r="16354" spans="8:8" x14ac:dyDescent="0.25">
      <c r="H16354" s="72"/>
    </row>
    <row r="16355" spans="8:8" x14ac:dyDescent="0.25">
      <c r="H16355" s="72"/>
    </row>
    <row r="16356" spans="8:8" x14ac:dyDescent="0.25">
      <c r="H16356" s="72"/>
    </row>
    <row r="16357" spans="8:8" x14ac:dyDescent="0.25">
      <c r="H16357" s="72"/>
    </row>
    <row r="16358" spans="8:8" x14ac:dyDescent="0.25">
      <c r="H16358" s="72"/>
    </row>
    <row r="16359" spans="8:8" x14ac:dyDescent="0.25">
      <c r="H16359" s="72"/>
    </row>
    <row r="16360" spans="8:8" x14ac:dyDescent="0.25">
      <c r="H16360" s="72"/>
    </row>
    <row r="16362" spans="8:8" x14ac:dyDescent="0.25">
      <c r="H16362" s="72"/>
    </row>
    <row r="16363" spans="8:8" x14ac:dyDescent="0.25">
      <c r="H16363" s="72"/>
    </row>
    <row r="16364" spans="8:8" x14ac:dyDescent="0.25">
      <c r="H16364" s="72"/>
    </row>
    <row r="16367" spans="8:8" x14ac:dyDescent="0.25">
      <c r="H16367" s="72"/>
    </row>
    <row r="16368" spans="8:8" x14ac:dyDescent="0.25">
      <c r="H16368" s="72"/>
    </row>
    <row r="16369" spans="8:8" x14ac:dyDescent="0.25">
      <c r="H16369" s="72"/>
    </row>
    <row r="16370" spans="8:8" x14ac:dyDescent="0.25">
      <c r="H16370" s="72"/>
    </row>
    <row r="16371" spans="8:8" x14ac:dyDescent="0.25">
      <c r="H16371" s="72"/>
    </row>
    <row r="16372" spans="8:8" x14ac:dyDescent="0.25">
      <c r="H16372" s="72"/>
    </row>
    <row r="16373" spans="8:8" x14ac:dyDescent="0.25">
      <c r="H16373" s="72"/>
    </row>
    <row r="16374" spans="8:8" x14ac:dyDescent="0.25">
      <c r="H16374" s="72"/>
    </row>
    <row r="16375" spans="8:8" x14ac:dyDescent="0.25">
      <c r="H16375" s="72"/>
    </row>
    <row r="16376" spans="8:8" x14ac:dyDescent="0.25">
      <c r="H16376" s="72"/>
    </row>
    <row r="16377" spans="8:8" x14ac:dyDescent="0.25">
      <c r="H16377" s="72"/>
    </row>
    <row r="16378" spans="8:8" x14ac:dyDescent="0.25">
      <c r="H16378" s="72"/>
    </row>
    <row r="16379" spans="8:8" x14ac:dyDescent="0.25">
      <c r="H16379" s="72"/>
    </row>
    <row r="16380" spans="8:8" x14ac:dyDescent="0.25">
      <c r="H16380" s="72"/>
    </row>
    <row r="16382" spans="8:8" x14ac:dyDescent="0.25">
      <c r="H16382" s="72"/>
    </row>
    <row r="16385" spans="8:8" x14ac:dyDescent="0.25">
      <c r="H16385" s="72"/>
    </row>
    <row r="16386" spans="8:8" x14ac:dyDescent="0.25">
      <c r="H16386" s="72"/>
    </row>
    <row r="16389" spans="8:8" x14ac:dyDescent="0.25">
      <c r="H16389" s="72"/>
    </row>
    <row r="16390" spans="8:8" x14ac:dyDescent="0.25">
      <c r="H16390" s="72"/>
    </row>
    <row r="16391" spans="8:8" x14ac:dyDescent="0.25">
      <c r="H16391" s="72"/>
    </row>
    <row r="16394" spans="8:8" x14ac:dyDescent="0.25">
      <c r="H16394" s="72"/>
    </row>
    <row r="16395" spans="8:8" x14ac:dyDescent="0.25">
      <c r="H16395" s="72"/>
    </row>
    <row r="16396" spans="8:8" x14ac:dyDescent="0.25">
      <c r="H16396" s="72"/>
    </row>
    <row r="16398" spans="8:8" x14ac:dyDescent="0.25">
      <c r="H16398" s="72"/>
    </row>
    <row r="16399" spans="8:8" x14ac:dyDescent="0.25">
      <c r="H16399" s="72"/>
    </row>
    <row r="16400" spans="8:8" x14ac:dyDescent="0.25">
      <c r="H16400" s="72"/>
    </row>
    <row r="16401" spans="8:8" x14ac:dyDescent="0.25">
      <c r="H16401" s="72"/>
    </row>
    <row r="16402" spans="8:8" x14ac:dyDescent="0.25">
      <c r="H16402" s="72"/>
    </row>
    <row r="16403" spans="8:8" x14ac:dyDescent="0.25">
      <c r="H16403" s="72"/>
    </row>
    <row r="16404" spans="8:8" x14ac:dyDescent="0.25">
      <c r="H16404" s="72"/>
    </row>
    <row r="16405" spans="8:8" x14ac:dyDescent="0.25">
      <c r="H16405" s="72"/>
    </row>
    <row r="16406" spans="8:8" x14ac:dyDescent="0.25">
      <c r="H16406" s="72"/>
    </row>
    <row r="16407" spans="8:8" x14ac:dyDescent="0.25">
      <c r="H16407" s="72"/>
    </row>
    <row r="16408" spans="8:8" x14ac:dyDescent="0.25">
      <c r="H16408" s="72"/>
    </row>
    <row r="16409" spans="8:8" x14ac:dyDescent="0.25">
      <c r="H16409" s="72"/>
    </row>
    <row r="16410" spans="8:8" x14ac:dyDescent="0.25">
      <c r="H16410" s="72"/>
    </row>
    <row r="16411" spans="8:8" x14ac:dyDescent="0.25">
      <c r="H16411" s="72"/>
    </row>
    <row r="16412" spans="8:8" x14ac:dyDescent="0.25">
      <c r="H16412" s="72"/>
    </row>
    <row r="16413" spans="8:8" x14ac:dyDescent="0.25">
      <c r="H16413" s="72"/>
    </row>
    <row r="16414" spans="8:8" x14ac:dyDescent="0.25">
      <c r="H16414" s="72"/>
    </row>
    <row r="16415" spans="8:8" x14ac:dyDescent="0.25">
      <c r="H16415" s="72"/>
    </row>
    <row r="16416" spans="8:8" x14ac:dyDescent="0.25">
      <c r="H16416" s="72"/>
    </row>
    <row r="16417" spans="8:8" x14ac:dyDescent="0.25">
      <c r="H16417" s="72"/>
    </row>
    <row r="16419" spans="8:8" x14ac:dyDescent="0.25">
      <c r="H16419" s="72"/>
    </row>
    <row r="16420" spans="8:8" x14ac:dyDescent="0.25">
      <c r="H16420" s="72"/>
    </row>
    <row r="16421" spans="8:8" x14ac:dyDescent="0.25">
      <c r="H16421" s="72"/>
    </row>
    <row r="16423" spans="8:8" x14ac:dyDescent="0.25">
      <c r="H16423" s="72"/>
    </row>
    <row r="16424" spans="8:8" x14ac:dyDescent="0.25">
      <c r="H16424" s="72"/>
    </row>
    <row r="16425" spans="8:8" x14ac:dyDescent="0.25">
      <c r="H16425" s="72"/>
    </row>
    <row r="16426" spans="8:8" x14ac:dyDescent="0.25">
      <c r="H16426" s="72"/>
    </row>
    <row r="16427" spans="8:8" x14ac:dyDescent="0.25">
      <c r="H16427" s="72"/>
    </row>
    <row r="16428" spans="8:8" x14ac:dyDescent="0.25">
      <c r="H16428" s="72"/>
    </row>
    <row r="16429" spans="8:8" x14ac:dyDescent="0.25">
      <c r="H16429" s="72"/>
    </row>
    <row r="16432" spans="8:8" x14ac:dyDescent="0.25">
      <c r="H16432" s="72"/>
    </row>
    <row r="16433" spans="8:8" x14ac:dyDescent="0.25">
      <c r="H16433" s="72"/>
    </row>
    <row r="16434" spans="8:8" x14ac:dyDescent="0.25">
      <c r="H16434" s="72"/>
    </row>
    <row r="16435" spans="8:8" x14ac:dyDescent="0.25">
      <c r="H16435" s="72"/>
    </row>
    <row r="16436" spans="8:8" x14ac:dyDescent="0.25">
      <c r="H16436" s="72"/>
    </row>
    <row r="16437" spans="8:8" x14ac:dyDescent="0.25">
      <c r="H16437" s="72"/>
    </row>
    <row r="16442" spans="8:8" x14ac:dyDescent="0.25">
      <c r="H16442" s="72"/>
    </row>
    <row r="16443" spans="8:8" x14ac:dyDescent="0.25">
      <c r="H16443" s="72"/>
    </row>
    <row r="16444" spans="8:8" x14ac:dyDescent="0.25">
      <c r="H16444" s="72"/>
    </row>
    <row r="16445" spans="8:8" x14ac:dyDescent="0.25">
      <c r="H16445" s="72"/>
    </row>
    <row r="16446" spans="8:8" x14ac:dyDescent="0.25">
      <c r="H16446" s="72"/>
    </row>
    <row r="16447" spans="8:8" x14ac:dyDescent="0.25">
      <c r="H16447" s="72"/>
    </row>
    <row r="16448" spans="8:8" x14ac:dyDescent="0.25">
      <c r="H16448" s="72"/>
    </row>
    <row r="16453" spans="8:8" x14ac:dyDescent="0.25">
      <c r="H16453" s="72"/>
    </row>
    <row r="16455" spans="8:8" x14ac:dyDescent="0.25">
      <c r="H16455" s="72"/>
    </row>
    <row r="16457" spans="8:8" x14ac:dyDescent="0.25">
      <c r="H16457" s="72"/>
    </row>
    <row r="16459" spans="8:8" x14ac:dyDescent="0.25">
      <c r="H16459" s="72"/>
    </row>
    <row r="16461" spans="8:8" x14ac:dyDescent="0.25">
      <c r="H16461" s="72"/>
    </row>
    <row r="16464" spans="8:8" x14ac:dyDescent="0.25">
      <c r="H16464" s="72"/>
    </row>
    <row r="16467" spans="8:8" x14ac:dyDescent="0.25">
      <c r="H16467" s="72"/>
    </row>
    <row r="16470" spans="8:8" x14ac:dyDescent="0.25">
      <c r="H16470" s="72"/>
    </row>
    <row r="16472" spans="8:8" x14ac:dyDescent="0.25">
      <c r="H16472" s="72"/>
    </row>
    <row r="16476" spans="8:8" x14ac:dyDescent="0.25">
      <c r="H16476" s="72"/>
    </row>
    <row r="16479" spans="8:8" x14ac:dyDescent="0.25">
      <c r="H16479" s="72"/>
    </row>
    <row r="16480" spans="8:8" x14ac:dyDescent="0.25">
      <c r="H16480" s="72"/>
    </row>
    <row r="16482" spans="8:8" x14ac:dyDescent="0.25">
      <c r="H16482" s="72"/>
    </row>
    <row r="16483" spans="8:8" x14ac:dyDescent="0.25">
      <c r="H16483" s="72"/>
    </row>
    <row r="16484" spans="8:8" x14ac:dyDescent="0.25">
      <c r="H16484" s="72"/>
    </row>
    <row r="16485" spans="8:8" x14ac:dyDescent="0.25">
      <c r="H16485" s="72"/>
    </row>
    <row r="16486" spans="8:8" x14ac:dyDescent="0.25">
      <c r="H16486" s="72"/>
    </row>
    <row r="16487" spans="8:8" x14ac:dyDescent="0.25">
      <c r="H16487" s="72"/>
    </row>
    <row r="16488" spans="8:8" x14ac:dyDescent="0.25">
      <c r="H16488" s="72"/>
    </row>
    <row r="16489" spans="8:8" x14ac:dyDescent="0.25">
      <c r="H16489" s="72"/>
    </row>
    <row r="16490" spans="8:8" x14ac:dyDescent="0.25">
      <c r="H16490" s="72"/>
    </row>
    <row r="16491" spans="8:8" x14ac:dyDescent="0.25">
      <c r="H16491" s="72"/>
    </row>
    <row r="16492" spans="8:8" x14ac:dyDescent="0.25">
      <c r="H16492" s="72"/>
    </row>
    <row r="16493" spans="8:8" x14ac:dyDescent="0.25">
      <c r="H16493" s="72"/>
    </row>
    <row r="16494" spans="8:8" x14ac:dyDescent="0.25">
      <c r="H16494" s="72"/>
    </row>
    <row r="16504" spans="8:8" x14ac:dyDescent="0.25">
      <c r="H16504" s="72"/>
    </row>
    <row r="16507" spans="8:8" x14ac:dyDescent="0.25">
      <c r="H16507" s="72"/>
    </row>
    <row r="16509" spans="8:8" x14ac:dyDescent="0.25">
      <c r="H16509" s="72"/>
    </row>
    <row r="16510" spans="8:8" x14ac:dyDescent="0.25">
      <c r="H16510" s="72"/>
    </row>
    <row r="16511" spans="8:8" x14ac:dyDescent="0.25">
      <c r="H16511" s="72"/>
    </row>
    <row r="16512" spans="8:8" x14ac:dyDescent="0.25">
      <c r="H16512" s="72"/>
    </row>
    <row r="16513" spans="8:8" x14ac:dyDescent="0.25">
      <c r="H16513" s="72"/>
    </row>
    <row r="16514" spans="8:8" x14ac:dyDescent="0.25">
      <c r="H16514" s="72"/>
    </row>
    <row r="16515" spans="8:8" x14ac:dyDescent="0.25">
      <c r="H16515" s="72"/>
    </row>
    <row r="16516" spans="8:8" x14ac:dyDescent="0.25">
      <c r="H16516" s="72"/>
    </row>
    <row r="16517" spans="8:8" x14ac:dyDescent="0.25">
      <c r="H16517" s="72"/>
    </row>
    <row r="16521" spans="8:8" x14ac:dyDescent="0.25">
      <c r="H16521" s="72"/>
    </row>
    <row r="16522" spans="8:8" x14ac:dyDescent="0.25">
      <c r="H16522" s="72"/>
    </row>
    <row r="16523" spans="8:8" x14ac:dyDescent="0.25">
      <c r="H16523" s="72"/>
    </row>
    <row r="16524" spans="8:8" x14ac:dyDescent="0.25">
      <c r="H16524" s="72"/>
    </row>
    <row r="16525" spans="8:8" x14ac:dyDescent="0.25">
      <c r="H16525" s="72"/>
    </row>
    <row r="16526" spans="8:8" x14ac:dyDescent="0.25">
      <c r="H16526" s="72"/>
    </row>
    <row r="16527" spans="8:8" x14ac:dyDescent="0.25">
      <c r="H16527" s="72"/>
    </row>
    <row r="16528" spans="8:8" x14ac:dyDescent="0.25">
      <c r="H16528" s="72"/>
    </row>
    <row r="16529" spans="8:8" x14ac:dyDescent="0.25">
      <c r="H16529" s="72"/>
    </row>
    <row r="16530" spans="8:8" x14ac:dyDescent="0.25">
      <c r="H16530" s="72"/>
    </row>
    <row r="16531" spans="8:8" x14ac:dyDescent="0.25">
      <c r="H16531" s="72"/>
    </row>
    <row r="16532" spans="8:8" x14ac:dyDescent="0.25">
      <c r="H16532" s="72"/>
    </row>
    <row r="16533" spans="8:8" x14ac:dyDescent="0.25">
      <c r="H16533" s="72"/>
    </row>
    <row r="16540" spans="8:8" x14ac:dyDescent="0.25">
      <c r="H16540" s="72"/>
    </row>
    <row r="16542" spans="8:8" x14ac:dyDescent="0.25">
      <c r="H16542" s="72"/>
    </row>
    <row r="16543" spans="8:8" x14ac:dyDescent="0.25">
      <c r="H16543" s="72"/>
    </row>
    <row r="16544" spans="8:8" x14ac:dyDescent="0.25">
      <c r="H16544" s="72"/>
    </row>
    <row r="16545" spans="8:8" x14ac:dyDescent="0.25">
      <c r="H16545" s="72"/>
    </row>
    <row r="16546" spans="8:8" x14ac:dyDescent="0.25">
      <c r="H16546" s="72"/>
    </row>
    <row r="16547" spans="8:8" x14ac:dyDescent="0.25">
      <c r="H16547" s="72"/>
    </row>
    <row r="16549" spans="8:8" x14ac:dyDescent="0.25">
      <c r="H16549" s="72"/>
    </row>
    <row r="16551" spans="8:8" x14ac:dyDescent="0.25">
      <c r="H16551" s="72"/>
    </row>
    <row r="16552" spans="8:8" x14ac:dyDescent="0.25">
      <c r="H16552" s="72"/>
    </row>
    <row r="16553" spans="8:8" x14ac:dyDescent="0.25">
      <c r="H16553" s="72"/>
    </row>
    <row r="16554" spans="8:8" x14ac:dyDescent="0.25">
      <c r="H16554" s="72"/>
    </row>
    <row r="16561" spans="8:8" x14ac:dyDescent="0.25">
      <c r="H16561" s="72"/>
    </row>
    <row r="16565" spans="8:8" x14ac:dyDescent="0.25">
      <c r="H16565" s="72"/>
    </row>
    <row r="16566" spans="8:8" x14ac:dyDescent="0.25">
      <c r="H16566" s="72"/>
    </row>
    <row r="16567" spans="8:8" x14ac:dyDescent="0.25">
      <c r="H16567" s="72"/>
    </row>
    <row r="16568" spans="8:8" x14ac:dyDescent="0.25">
      <c r="H16568" s="72"/>
    </row>
    <row r="16569" spans="8:8" x14ac:dyDescent="0.25">
      <c r="H16569" s="72"/>
    </row>
    <row r="16575" spans="8:8" x14ac:dyDescent="0.25">
      <c r="H16575" s="72"/>
    </row>
    <row r="16576" spans="8:8" x14ac:dyDescent="0.25">
      <c r="H16576" s="72"/>
    </row>
    <row r="16577" spans="8:8" x14ac:dyDescent="0.25">
      <c r="H16577" s="72"/>
    </row>
    <row r="16578" spans="8:8" x14ac:dyDescent="0.25">
      <c r="H16578" s="72"/>
    </row>
    <row r="16579" spans="8:8" x14ac:dyDescent="0.25">
      <c r="H16579" s="72"/>
    </row>
    <row r="16580" spans="8:8" x14ac:dyDescent="0.25">
      <c r="H16580" s="72"/>
    </row>
    <row r="16581" spans="8:8" x14ac:dyDescent="0.25">
      <c r="H16581" s="72"/>
    </row>
    <row r="16582" spans="8:8" x14ac:dyDescent="0.25">
      <c r="H16582" s="72"/>
    </row>
    <row r="16585" spans="8:8" x14ac:dyDescent="0.25">
      <c r="H16585" s="72"/>
    </row>
    <row r="16586" spans="8:8" x14ac:dyDescent="0.25">
      <c r="H16586" s="72"/>
    </row>
    <row r="16588" spans="8:8" x14ac:dyDescent="0.25">
      <c r="H16588" s="72"/>
    </row>
    <row r="16589" spans="8:8" x14ac:dyDescent="0.25">
      <c r="H16589" s="72"/>
    </row>
    <row r="16590" spans="8:8" x14ac:dyDescent="0.25">
      <c r="H16590" s="72"/>
    </row>
    <row r="16593" spans="8:8" x14ac:dyDescent="0.25">
      <c r="H16593" s="72"/>
    </row>
    <row r="16594" spans="8:8" x14ac:dyDescent="0.25">
      <c r="H16594" s="72"/>
    </row>
    <row r="16595" spans="8:8" x14ac:dyDescent="0.25">
      <c r="H16595" s="72"/>
    </row>
    <row r="16596" spans="8:8" x14ac:dyDescent="0.25">
      <c r="H16596" s="72"/>
    </row>
    <row r="16597" spans="8:8" x14ac:dyDescent="0.25">
      <c r="H16597" s="72"/>
    </row>
    <row r="16598" spans="8:8" x14ac:dyDescent="0.25">
      <c r="H16598" s="72"/>
    </row>
    <row r="16599" spans="8:8" x14ac:dyDescent="0.25">
      <c r="H16599" s="72"/>
    </row>
    <row r="16600" spans="8:8" x14ac:dyDescent="0.25">
      <c r="H16600" s="72"/>
    </row>
    <row r="16601" spans="8:8" x14ac:dyDescent="0.25">
      <c r="H16601" s="72"/>
    </row>
    <row r="16602" spans="8:8" x14ac:dyDescent="0.25">
      <c r="H16602" s="72"/>
    </row>
    <row r="16605" spans="8:8" x14ac:dyDescent="0.25">
      <c r="H16605" s="72"/>
    </row>
    <row r="16609" spans="8:8" x14ac:dyDescent="0.25">
      <c r="H16609" s="72"/>
    </row>
    <row r="16610" spans="8:8" x14ac:dyDescent="0.25">
      <c r="H16610" s="72"/>
    </row>
    <row r="16617" spans="8:8" x14ac:dyDescent="0.25">
      <c r="H16617" s="72"/>
    </row>
    <row r="16620" spans="8:8" x14ac:dyDescent="0.25">
      <c r="H16620" s="72"/>
    </row>
    <row r="16625" spans="8:8" x14ac:dyDescent="0.25">
      <c r="H16625" s="72"/>
    </row>
    <row r="16626" spans="8:8" x14ac:dyDescent="0.25">
      <c r="H16626" s="72"/>
    </row>
    <row r="16627" spans="8:8" x14ac:dyDescent="0.25">
      <c r="H16627" s="72"/>
    </row>
    <row r="16628" spans="8:8" x14ac:dyDescent="0.25">
      <c r="H16628" s="72"/>
    </row>
    <row r="16629" spans="8:8" x14ac:dyDescent="0.25">
      <c r="H16629" s="72"/>
    </row>
    <row r="16630" spans="8:8" x14ac:dyDescent="0.25">
      <c r="H16630" s="72"/>
    </row>
    <row r="16631" spans="8:8" x14ac:dyDescent="0.25">
      <c r="H16631" s="72"/>
    </row>
    <row r="16632" spans="8:8" x14ac:dyDescent="0.25">
      <c r="H16632" s="72"/>
    </row>
    <row r="16633" spans="8:8" x14ac:dyDescent="0.25">
      <c r="H16633" s="72"/>
    </row>
    <row r="16634" spans="8:8" x14ac:dyDescent="0.25">
      <c r="H16634" s="72"/>
    </row>
    <row r="16635" spans="8:8" x14ac:dyDescent="0.25">
      <c r="H16635" s="72"/>
    </row>
    <row r="16636" spans="8:8" x14ac:dyDescent="0.25">
      <c r="H16636" s="72"/>
    </row>
    <row r="16637" spans="8:8" x14ac:dyDescent="0.25">
      <c r="H16637" s="72"/>
    </row>
    <row r="16638" spans="8:8" x14ac:dyDescent="0.25">
      <c r="H16638" s="72"/>
    </row>
    <row r="16641" spans="8:8" x14ac:dyDescent="0.25">
      <c r="H16641" s="72"/>
    </row>
    <row r="16642" spans="8:8" x14ac:dyDescent="0.25">
      <c r="H16642" s="72"/>
    </row>
    <row r="16643" spans="8:8" x14ac:dyDescent="0.25">
      <c r="H16643" s="72"/>
    </row>
    <row r="16644" spans="8:8" x14ac:dyDescent="0.25">
      <c r="H16644" s="72"/>
    </row>
    <row r="16645" spans="8:8" x14ac:dyDescent="0.25">
      <c r="H16645" s="72"/>
    </row>
    <row r="16646" spans="8:8" x14ac:dyDescent="0.25">
      <c r="H16646" s="72"/>
    </row>
    <row r="16647" spans="8:8" x14ac:dyDescent="0.25">
      <c r="H16647" s="72"/>
    </row>
    <row r="16649" spans="8:8" x14ac:dyDescent="0.25">
      <c r="H16649" s="72"/>
    </row>
    <row r="16650" spans="8:8" x14ac:dyDescent="0.25">
      <c r="H16650" s="72"/>
    </row>
    <row r="16651" spans="8:8" x14ac:dyDescent="0.25">
      <c r="H16651" s="72"/>
    </row>
    <row r="16652" spans="8:8" x14ac:dyDescent="0.25">
      <c r="H16652" s="72"/>
    </row>
    <row r="16653" spans="8:8" x14ac:dyDescent="0.25">
      <c r="H16653" s="72"/>
    </row>
    <row r="16654" spans="8:8" x14ac:dyDescent="0.25">
      <c r="H16654" s="72"/>
    </row>
    <row r="16655" spans="8:8" x14ac:dyDescent="0.25">
      <c r="H16655" s="72"/>
    </row>
    <row r="16656" spans="8:8" x14ac:dyDescent="0.25">
      <c r="H16656" s="72"/>
    </row>
    <row r="16657" spans="8:8" x14ac:dyDescent="0.25">
      <c r="H16657" s="72"/>
    </row>
    <row r="16658" spans="8:8" x14ac:dyDescent="0.25">
      <c r="H16658" s="72"/>
    </row>
    <row r="16660" spans="8:8" x14ac:dyDescent="0.25">
      <c r="H16660" s="72"/>
    </row>
    <row r="16661" spans="8:8" x14ac:dyDescent="0.25">
      <c r="H16661" s="72"/>
    </row>
    <row r="16663" spans="8:8" x14ac:dyDescent="0.25">
      <c r="H16663" s="72"/>
    </row>
    <row r="16664" spans="8:8" x14ac:dyDescent="0.25">
      <c r="H16664" s="72"/>
    </row>
    <row r="16665" spans="8:8" x14ac:dyDescent="0.25">
      <c r="H16665" s="72"/>
    </row>
    <row r="16666" spans="8:8" x14ac:dyDescent="0.25">
      <c r="H16666" s="72"/>
    </row>
    <row r="16667" spans="8:8" x14ac:dyDescent="0.25">
      <c r="H16667" s="72"/>
    </row>
    <row r="16669" spans="8:8" x14ac:dyDescent="0.25">
      <c r="H16669" s="72"/>
    </row>
    <row r="16670" spans="8:8" x14ac:dyDescent="0.25">
      <c r="H16670" s="72"/>
    </row>
    <row r="16671" spans="8:8" x14ac:dyDescent="0.25">
      <c r="H16671" s="72"/>
    </row>
    <row r="16672" spans="8:8" x14ac:dyDescent="0.25">
      <c r="H16672" s="72"/>
    </row>
    <row r="16676" spans="8:8" x14ac:dyDescent="0.25">
      <c r="H16676" s="72"/>
    </row>
    <row r="16677" spans="8:8" x14ac:dyDescent="0.25">
      <c r="H16677" s="72"/>
    </row>
    <row r="16678" spans="8:8" x14ac:dyDescent="0.25">
      <c r="H16678" s="72"/>
    </row>
    <row r="16679" spans="8:8" x14ac:dyDescent="0.25">
      <c r="H16679" s="72"/>
    </row>
    <row r="16680" spans="8:8" x14ac:dyDescent="0.25">
      <c r="H16680" s="72"/>
    </row>
    <row r="16681" spans="8:8" x14ac:dyDescent="0.25">
      <c r="H16681" s="72"/>
    </row>
    <row r="16682" spans="8:8" x14ac:dyDescent="0.25">
      <c r="H16682" s="72"/>
    </row>
    <row r="16683" spans="8:8" x14ac:dyDescent="0.25">
      <c r="H16683" s="72"/>
    </row>
    <row r="16684" spans="8:8" x14ac:dyDescent="0.25">
      <c r="H16684" s="72"/>
    </row>
    <row r="16685" spans="8:8" x14ac:dyDescent="0.25">
      <c r="H16685" s="72"/>
    </row>
    <row r="16688" spans="8:8" x14ac:dyDescent="0.25">
      <c r="H16688" s="72"/>
    </row>
    <row r="16692" spans="8:8" x14ac:dyDescent="0.25">
      <c r="H16692" s="72"/>
    </row>
    <row r="16694" spans="8:8" x14ac:dyDescent="0.25">
      <c r="H16694" s="72"/>
    </row>
    <row r="16695" spans="8:8" x14ac:dyDescent="0.25">
      <c r="H16695" s="72"/>
    </row>
    <row r="16704" spans="8:8" x14ac:dyDescent="0.25">
      <c r="H16704" s="72"/>
    </row>
    <row r="16707" spans="8:8" x14ac:dyDescent="0.25">
      <c r="H16707" s="72"/>
    </row>
    <row r="16708" spans="8:8" x14ac:dyDescent="0.25">
      <c r="H16708" s="72"/>
    </row>
    <row r="16710" spans="8:8" x14ac:dyDescent="0.25">
      <c r="H16710" s="72"/>
    </row>
    <row r="16713" spans="8:8" x14ac:dyDescent="0.25">
      <c r="H16713" s="72"/>
    </row>
    <row r="16714" spans="8:8" x14ac:dyDescent="0.25">
      <c r="H16714" s="72"/>
    </row>
    <row r="16715" spans="8:8" x14ac:dyDescent="0.25">
      <c r="H16715" s="72"/>
    </row>
    <row r="16716" spans="8:8" x14ac:dyDescent="0.25">
      <c r="H16716" s="72"/>
    </row>
    <row r="16717" spans="8:8" x14ac:dyDescent="0.25">
      <c r="H16717" s="72"/>
    </row>
    <row r="16718" spans="8:8" x14ac:dyDescent="0.25">
      <c r="H16718" s="72"/>
    </row>
    <row r="16719" spans="8:8" x14ac:dyDescent="0.25">
      <c r="H16719" s="72"/>
    </row>
    <row r="16720" spans="8:8" x14ac:dyDescent="0.25">
      <c r="H16720" s="72"/>
    </row>
    <row r="16721" spans="8:8" x14ac:dyDescent="0.25">
      <c r="H16721" s="72"/>
    </row>
    <row r="16722" spans="8:8" x14ac:dyDescent="0.25">
      <c r="H16722" s="72"/>
    </row>
    <row r="16723" spans="8:8" x14ac:dyDescent="0.25">
      <c r="H16723" s="72"/>
    </row>
    <row r="16724" spans="8:8" x14ac:dyDescent="0.25">
      <c r="H16724" s="72"/>
    </row>
    <row r="16725" spans="8:8" x14ac:dyDescent="0.25">
      <c r="H16725" s="72"/>
    </row>
    <row r="16726" spans="8:8" x14ac:dyDescent="0.25">
      <c r="H16726" s="72"/>
    </row>
    <row r="16727" spans="8:8" x14ac:dyDescent="0.25">
      <c r="H16727" s="72"/>
    </row>
    <row r="16728" spans="8:8" x14ac:dyDescent="0.25">
      <c r="H16728" s="72"/>
    </row>
    <row r="16729" spans="8:8" x14ac:dyDescent="0.25">
      <c r="H16729" s="72"/>
    </row>
    <row r="16730" spans="8:8" x14ac:dyDescent="0.25">
      <c r="H16730" s="72"/>
    </row>
    <row r="16731" spans="8:8" x14ac:dyDescent="0.25">
      <c r="H16731" s="72"/>
    </row>
    <row r="16732" spans="8:8" x14ac:dyDescent="0.25">
      <c r="H16732" s="72"/>
    </row>
    <row r="16733" spans="8:8" x14ac:dyDescent="0.25">
      <c r="H16733" s="72"/>
    </row>
    <row r="16734" spans="8:8" x14ac:dyDescent="0.25">
      <c r="H16734" s="72"/>
    </row>
    <row r="16735" spans="8:8" x14ac:dyDescent="0.25">
      <c r="H16735" s="72"/>
    </row>
    <row r="16736" spans="8:8" x14ac:dyDescent="0.25">
      <c r="H16736" s="72"/>
    </row>
    <row r="16737" spans="8:8" x14ac:dyDescent="0.25">
      <c r="H16737" s="72"/>
    </row>
    <row r="16738" spans="8:8" x14ac:dyDescent="0.25">
      <c r="H16738" s="72"/>
    </row>
    <row r="16739" spans="8:8" x14ac:dyDescent="0.25">
      <c r="H16739" s="72"/>
    </row>
    <row r="16740" spans="8:8" x14ac:dyDescent="0.25">
      <c r="H16740" s="72"/>
    </row>
    <row r="16741" spans="8:8" x14ac:dyDescent="0.25">
      <c r="H16741" s="72"/>
    </row>
    <row r="16742" spans="8:8" x14ac:dyDescent="0.25">
      <c r="H16742" s="72"/>
    </row>
    <row r="16743" spans="8:8" x14ac:dyDescent="0.25">
      <c r="H16743" s="72"/>
    </row>
    <row r="16744" spans="8:8" x14ac:dyDescent="0.25">
      <c r="H16744" s="72"/>
    </row>
    <row r="16745" spans="8:8" x14ac:dyDescent="0.25">
      <c r="H16745" s="72"/>
    </row>
    <row r="16746" spans="8:8" x14ac:dyDescent="0.25">
      <c r="H16746" s="72"/>
    </row>
    <row r="16747" spans="8:8" x14ac:dyDescent="0.25">
      <c r="H16747" s="72"/>
    </row>
    <row r="16748" spans="8:8" x14ac:dyDescent="0.25">
      <c r="H16748" s="72"/>
    </row>
    <row r="16749" spans="8:8" x14ac:dyDescent="0.25">
      <c r="H16749" s="72"/>
    </row>
    <row r="16750" spans="8:8" x14ac:dyDescent="0.25">
      <c r="H16750" s="72"/>
    </row>
    <row r="16751" spans="8:8" x14ac:dyDescent="0.25">
      <c r="H16751" s="72"/>
    </row>
    <row r="16752" spans="8:8" x14ac:dyDescent="0.25">
      <c r="H16752" s="72"/>
    </row>
    <row r="16753" spans="8:8" x14ac:dyDescent="0.25">
      <c r="H16753" s="72"/>
    </row>
    <row r="16754" spans="8:8" x14ac:dyDescent="0.25">
      <c r="H16754" s="72"/>
    </row>
    <row r="16755" spans="8:8" x14ac:dyDescent="0.25">
      <c r="H16755" s="72"/>
    </row>
    <row r="16756" spans="8:8" x14ac:dyDescent="0.25">
      <c r="H16756" s="72"/>
    </row>
    <row r="16757" spans="8:8" x14ac:dyDescent="0.25">
      <c r="H16757" s="72"/>
    </row>
    <row r="16758" spans="8:8" x14ac:dyDescent="0.25">
      <c r="H16758" s="72"/>
    </row>
    <row r="16759" spans="8:8" x14ac:dyDescent="0.25">
      <c r="H16759" s="72"/>
    </row>
    <row r="16760" spans="8:8" x14ac:dyDescent="0.25">
      <c r="H16760" s="72"/>
    </row>
    <row r="16761" spans="8:8" x14ac:dyDescent="0.25">
      <c r="H16761" s="72"/>
    </row>
    <row r="16762" spans="8:8" x14ac:dyDescent="0.25">
      <c r="H16762" s="72"/>
    </row>
    <row r="16763" spans="8:8" x14ac:dyDescent="0.25">
      <c r="H16763" s="72"/>
    </row>
    <row r="16764" spans="8:8" x14ac:dyDescent="0.25">
      <c r="H16764" s="72"/>
    </row>
    <row r="16765" spans="8:8" x14ac:dyDescent="0.25">
      <c r="H16765" s="72"/>
    </row>
    <row r="16766" spans="8:8" x14ac:dyDescent="0.25">
      <c r="H16766" s="72"/>
    </row>
    <row r="16767" spans="8:8" x14ac:dyDescent="0.25">
      <c r="H16767" s="72"/>
    </row>
    <row r="16768" spans="8:8" x14ac:dyDescent="0.25">
      <c r="H16768" s="72"/>
    </row>
    <row r="16769" spans="8:8" x14ac:dyDescent="0.25">
      <c r="H16769" s="72"/>
    </row>
    <row r="16770" spans="8:8" x14ac:dyDescent="0.25">
      <c r="H16770" s="72"/>
    </row>
    <row r="16771" spans="8:8" x14ac:dyDescent="0.25">
      <c r="H16771" s="72"/>
    </row>
    <row r="16772" spans="8:8" x14ac:dyDescent="0.25">
      <c r="H16772" s="72"/>
    </row>
    <row r="16773" spans="8:8" x14ac:dyDescent="0.25">
      <c r="H16773" s="72"/>
    </row>
    <row r="16784" spans="8:8" x14ac:dyDescent="0.25">
      <c r="H16784" s="72"/>
    </row>
    <row r="16785" spans="8:8" x14ac:dyDescent="0.25">
      <c r="H16785" s="72"/>
    </row>
    <row r="16786" spans="8:8" x14ac:dyDescent="0.25">
      <c r="H16786" s="72"/>
    </row>
    <row r="16787" spans="8:8" x14ac:dyDescent="0.25">
      <c r="H16787" s="72"/>
    </row>
    <row r="16788" spans="8:8" x14ac:dyDescent="0.25">
      <c r="H16788" s="72"/>
    </row>
    <row r="16789" spans="8:8" x14ac:dyDescent="0.25">
      <c r="H16789" s="72"/>
    </row>
    <row r="16790" spans="8:8" x14ac:dyDescent="0.25">
      <c r="H16790" s="72"/>
    </row>
    <row r="16791" spans="8:8" x14ac:dyDescent="0.25">
      <c r="H16791" s="72"/>
    </row>
    <row r="16792" spans="8:8" x14ac:dyDescent="0.25">
      <c r="H16792" s="72"/>
    </row>
    <row r="16793" spans="8:8" x14ac:dyDescent="0.25">
      <c r="H16793" s="72"/>
    </row>
    <row r="16796" spans="8:8" x14ac:dyDescent="0.25">
      <c r="H16796" s="72"/>
    </row>
    <row r="16797" spans="8:8" x14ac:dyDescent="0.25">
      <c r="H16797" s="72"/>
    </row>
    <row r="16798" spans="8:8" x14ac:dyDescent="0.25">
      <c r="H16798" s="72"/>
    </row>
    <row r="16799" spans="8:8" x14ac:dyDescent="0.25">
      <c r="H16799" s="72"/>
    </row>
    <row r="16800" spans="8:8" x14ac:dyDescent="0.25">
      <c r="H16800" s="72"/>
    </row>
    <row r="16801" spans="8:8" x14ac:dyDescent="0.25">
      <c r="H16801" s="72"/>
    </row>
    <row r="16802" spans="8:8" x14ac:dyDescent="0.25">
      <c r="H16802" s="72"/>
    </row>
    <row r="16803" spans="8:8" x14ac:dyDescent="0.25">
      <c r="H16803" s="72"/>
    </row>
    <row r="16804" spans="8:8" x14ac:dyDescent="0.25">
      <c r="H16804" s="72"/>
    </row>
    <row r="16805" spans="8:8" x14ac:dyDescent="0.25">
      <c r="H16805" s="72"/>
    </row>
    <row r="16837" spans="8:8" x14ac:dyDescent="0.25">
      <c r="H16837" s="72"/>
    </row>
    <row r="16838" spans="8:8" x14ac:dyDescent="0.25">
      <c r="H16838" s="72"/>
    </row>
    <row r="16839" spans="8:8" x14ac:dyDescent="0.25">
      <c r="H16839" s="72"/>
    </row>
    <row r="16840" spans="8:8" x14ac:dyDescent="0.25">
      <c r="H16840" s="72"/>
    </row>
    <row r="16841" spans="8:8" x14ac:dyDescent="0.25">
      <c r="H16841" s="72"/>
    </row>
    <row r="16842" spans="8:8" x14ac:dyDescent="0.25">
      <c r="H16842" s="72"/>
    </row>
    <row r="16843" spans="8:8" x14ac:dyDescent="0.25">
      <c r="H16843" s="72"/>
    </row>
    <row r="16844" spans="8:8" x14ac:dyDescent="0.25">
      <c r="H16844" s="72"/>
    </row>
    <row r="16845" spans="8:8" x14ac:dyDescent="0.25">
      <c r="H16845" s="72"/>
    </row>
    <row r="16846" spans="8:8" x14ac:dyDescent="0.25">
      <c r="H16846" s="72"/>
    </row>
    <row r="16847" spans="8:8" x14ac:dyDescent="0.25">
      <c r="H16847" s="72"/>
    </row>
    <row r="16848" spans="8:8" x14ac:dyDescent="0.25">
      <c r="H16848" s="72"/>
    </row>
    <row r="16849" spans="8:8" x14ac:dyDescent="0.25">
      <c r="H16849" s="72"/>
    </row>
    <row r="16850" spans="8:8" x14ac:dyDescent="0.25">
      <c r="H16850" s="72"/>
    </row>
    <row r="16851" spans="8:8" x14ac:dyDescent="0.25">
      <c r="H16851" s="72"/>
    </row>
    <row r="16852" spans="8:8" x14ac:dyDescent="0.25">
      <c r="H16852" s="72"/>
    </row>
    <row r="16853" spans="8:8" x14ac:dyDescent="0.25">
      <c r="H16853" s="72"/>
    </row>
    <row r="16854" spans="8:8" x14ac:dyDescent="0.25">
      <c r="H16854" s="72"/>
    </row>
    <row r="16856" spans="8:8" x14ac:dyDescent="0.25">
      <c r="H16856" s="72"/>
    </row>
    <row r="16857" spans="8:8" x14ac:dyDescent="0.25">
      <c r="H16857" s="72"/>
    </row>
    <row r="16858" spans="8:8" x14ac:dyDescent="0.25">
      <c r="H16858" s="72"/>
    </row>
    <row r="16859" spans="8:8" x14ac:dyDescent="0.25">
      <c r="H16859" s="72"/>
    </row>
    <row r="16860" spans="8:8" x14ac:dyDescent="0.25">
      <c r="H16860" s="72"/>
    </row>
    <row r="16861" spans="8:8" x14ac:dyDescent="0.25">
      <c r="H16861" s="72"/>
    </row>
    <row r="16862" spans="8:8" x14ac:dyDescent="0.25">
      <c r="H16862" s="72"/>
    </row>
    <row r="16863" spans="8:8" x14ac:dyDescent="0.25">
      <c r="H16863" s="72"/>
    </row>
    <row r="16864" spans="8:8" x14ac:dyDescent="0.25">
      <c r="H16864" s="72"/>
    </row>
    <row r="16865" spans="8:8" x14ac:dyDescent="0.25">
      <c r="H16865" s="72"/>
    </row>
    <row r="16866" spans="8:8" x14ac:dyDescent="0.25">
      <c r="H16866" s="72"/>
    </row>
    <row r="16867" spans="8:8" x14ac:dyDescent="0.25">
      <c r="H16867" s="72"/>
    </row>
    <row r="16868" spans="8:8" x14ac:dyDescent="0.25">
      <c r="H16868" s="72"/>
    </row>
    <row r="16869" spans="8:8" x14ac:dyDescent="0.25">
      <c r="H16869" s="72"/>
    </row>
    <row r="16870" spans="8:8" x14ac:dyDescent="0.25">
      <c r="H16870" s="72"/>
    </row>
    <row r="16871" spans="8:8" x14ac:dyDescent="0.25">
      <c r="H16871" s="72"/>
    </row>
    <row r="16872" spans="8:8" x14ac:dyDescent="0.25">
      <c r="H16872" s="72"/>
    </row>
    <row r="16873" spans="8:8" x14ac:dyDescent="0.25">
      <c r="H16873" s="72"/>
    </row>
    <row r="16874" spans="8:8" x14ac:dyDescent="0.25">
      <c r="H16874" s="72"/>
    </row>
    <row r="16875" spans="8:8" x14ac:dyDescent="0.25">
      <c r="H16875" s="72"/>
    </row>
    <row r="16876" spans="8:8" x14ac:dyDescent="0.25">
      <c r="H16876" s="72"/>
    </row>
    <row r="16877" spans="8:8" x14ac:dyDescent="0.25">
      <c r="H16877" s="72"/>
    </row>
    <row r="16878" spans="8:8" x14ac:dyDescent="0.25">
      <c r="H16878" s="72"/>
    </row>
    <row r="16879" spans="8:8" x14ac:dyDescent="0.25">
      <c r="H16879" s="72"/>
    </row>
    <row r="16880" spans="8:8" x14ac:dyDescent="0.25">
      <c r="H16880" s="72"/>
    </row>
    <row r="16881" spans="8:8" x14ac:dyDescent="0.25">
      <c r="H16881" s="72"/>
    </row>
    <row r="16882" spans="8:8" x14ac:dyDescent="0.25">
      <c r="H16882" s="72"/>
    </row>
    <row r="16883" spans="8:8" x14ac:dyDescent="0.25">
      <c r="H16883" s="72"/>
    </row>
    <row r="16885" spans="8:8" x14ac:dyDescent="0.25">
      <c r="H16885" s="72"/>
    </row>
    <row r="16886" spans="8:8" x14ac:dyDescent="0.25">
      <c r="H16886" s="72"/>
    </row>
    <row r="16887" spans="8:8" x14ac:dyDescent="0.25">
      <c r="H16887" s="72"/>
    </row>
    <row r="16888" spans="8:8" x14ac:dyDescent="0.25">
      <c r="H16888" s="72"/>
    </row>
    <row r="16889" spans="8:8" x14ac:dyDescent="0.25">
      <c r="H16889" s="72"/>
    </row>
    <row r="16890" spans="8:8" x14ac:dyDescent="0.25">
      <c r="H16890" s="72"/>
    </row>
    <row r="16892" spans="8:8" x14ac:dyDescent="0.25">
      <c r="H16892" s="72"/>
    </row>
    <row r="16893" spans="8:8" x14ac:dyDescent="0.25">
      <c r="H16893" s="72"/>
    </row>
    <row r="16895" spans="8:8" x14ac:dyDescent="0.25">
      <c r="H16895" s="72"/>
    </row>
    <row r="16896" spans="8:8" x14ac:dyDescent="0.25">
      <c r="H16896" s="72"/>
    </row>
    <row r="16897" spans="8:8" x14ac:dyDescent="0.25">
      <c r="H16897" s="72"/>
    </row>
    <row r="16899" spans="8:8" x14ac:dyDescent="0.25">
      <c r="H16899" s="72"/>
    </row>
    <row r="16901" spans="8:8" x14ac:dyDescent="0.25">
      <c r="H16901" s="72"/>
    </row>
    <row r="16902" spans="8:8" x14ac:dyDescent="0.25">
      <c r="H16902" s="72"/>
    </row>
    <row r="16903" spans="8:8" x14ac:dyDescent="0.25">
      <c r="H16903" s="72"/>
    </row>
    <row r="16904" spans="8:8" x14ac:dyDescent="0.25">
      <c r="H16904" s="72"/>
    </row>
    <row r="16905" spans="8:8" x14ac:dyDescent="0.25">
      <c r="H16905" s="72"/>
    </row>
    <row r="16906" spans="8:8" x14ac:dyDescent="0.25">
      <c r="H16906" s="72"/>
    </row>
    <row r="16907" spans="8:8" x14ac:dyDescent="0.25">
      <c r="H16907" s="72"/>
    </row>
    <row r="16910" spans="8:8" x14ac:dyDescent="0.25">
      <c r="H16910" s="72"/>
    </row>
    <row r="16914" spans="8:8" x14ac:dyDescent="0.25">
      <c r="H16914" s="72"/>
    </row>
    <row r="16915" spans="8:8" x14ac:dyDescent="0.25">
      <c r="H16915" s="72"/>
    </row>
    <row r="16916" spans="8:8" x14ac:dyDescent="0.25">
      <c r="H16916" s="72"/>
    </row>
    <row r="16917" spans="8:8" x14ac:dyDescent="0.25">
      <c r="H16917" s="72"/>
    </row>
    <row r="16918" spans="8:8" x14ac:dyDescent="0.25">
      <c r="H16918" s="72"/>
    </row>
    <row r="16919" spans="8:8" x14ac:dyDescent="0.25">
      <c r="H16919" s="72"/>
    </row>
    <row r="16920" spans="8:8" x14ac:dyDescent="0.25">
      <c r="H16920" s="72"/>
    </row>
    <row r="16921" spans="8:8" x14ac:dyDescent="0.25">
      <c r="H16921" s="72"/>
    </row>
    <row r="16922" spans="8:8" x14ac:dyDescent="0.25">
      <c r="H16922" s="72"/>
    </row>
    <row r="16923" spans="8:8" x14ac:dyDescent="0.25">
      <c r="H16923" s="72"/>
    </row>
    <row r="16924" spans="8:8" x14ac:dyDescent="0.25">
      <c r="H16924" s="72"/>
    </row>
    <row r="16926" spans="8:8" x14ac:dyDescent="0.25">
      <c r="H16926" s="72"/>
    </row>
    <row r="16927" spans="8:8" x14ac:dyDescent="0.25">
      <c r="H16927" s="72"/>
    </row>
    <row r="16928" spans="8:8" x14ac:dyDescent="0.25">
      <c r="H16928" s="72"/>
    </row>
    <row r="16929" spans="8:8" x14ac:dyDescent="0.25">
      <c r="H16929" s="72"/>
    </row>
    <row r="16930" spans="8:8" x14ac:dyDescent="0.25">
      <c r="H16930" s="72"/>
    </row>
    <row r="16931" spans="8:8" x14ac:dyDescent="0.25">
      <c r="H16931" s="72"/>
    </row>
    <row r="16932" spans="8:8" x14ac:dyDescent="0.25">
      <c r="H16932" s="72"/>
    </row>
    <row r="16933" spans="8:8" x14ac:dyDescent="0.25">
      <c r="H16933" s="72"/>
    </row>
    <row r="16934" spans="8:8" x14ac:dyDescent="0.25">
      <c r="H16934" s="72"/>
    </row>
    <row r="16937" spans="8:8" x14ac:dyDescent="0.25">
      <c r="H16937" s="72"/>
    </row>
    <row r="16938" spans="8:8" x14ac:dyDescent="0.25">
      <c r="H16938" s="72"/>
    </row>
    <row r="16939" spans="8:8" x14ac:dyDescent="0.25">
      <c r="H16939" s="72"/>
    </row>
    <row r="16941" spans="8:8" x14ac:dyDescent="0.25">
      <c r="H16941" s="72"/>
    </row>
    <row r="16942" spans="8:8" x14ac:dyDescent="0.25">
      <c r="H16942" s="72"/>
    </row>
    <row r="16943" spans="8:8" x14ac:dyDescent="0.25">
      <c r="H16943" s="72"/>
    </row>
    <row r="16944" spans="8:8" x14ac:dyDescent="0.25">
      <c r="H16944" s="72"/>
    </row>
    <row r="16945" spans="8:8" x14ac:dyDescent="0.25">
      <c r="H16945" s="72"/>
    </row>
    <row r="16950" spans="8:8" x14ac:dyDescent="0.25">
      <c r="H16950" s="72"/>
    </row>
    <row r="16951" spans="8:8" x14ac:dyDescent="0.25">
      <c r="H16951" s="72"/>
    </row>
    <row r="16952" spans="8:8" x14ac:dyDescent="0.25">
      <c r="H16952" s="72"/>
    </row>
    <row r="16953" spans="8:8" x14ac:dyDescent="0.25">
      <c r="H16953" s="72"/>
    </row>
    <row r="16954" spans="8:8" x14ac:dyDescent="0.25">
      <c r="H16954" s="72"/>
    </row>
    <row r="16955" spans="8:8" x14ac:dyDescent="0.25">
      <c r="H16955" s="72"/>
    </row>
    <row r="16956" spans="8:8" x14ac:dyDescent="0.25">
      <c r="H16956" s="72"/>
    </row>
    <row r="16957" spans="8:8" x14ac:dyDescent="0.25">
      <c r="H16957" s="72"/>
    </row>
    <row r="16958" spans="8:8" x14ac:dyDescent="0.25">
      <c r="H16958" s="72"/>
    </row>
    <row r="16959" spans="8:8" x14ac:dyDescent="0.25">
      <c r="H16959" s="72"/>
    </row>
    <row r="16960" spans="8:8" x14ac:dyDescent="0.25">
      <c r="H16960" s="72"/>
    </row>
    <row r="16961" spans="8:8" x14ac:dyDescent="0.25">
      <c r="H16961" s="72"/>
    </row>
    <row r="16962" spans="8:8" x14ac:dyDescent="0.25">
      <c r="H16962" s="72"/>
    </row>
    <row r="16963" spans="8:8" x14ac:dyDescent="0.25">
      <c r="H16963" s="72"/>
    </row>
    <row r="16964" spans="8:8" x14ac:dyDescent="0.25">
      <c r="H16964" s="72"/>
    </row>
    <row r="16965" spans="8:8" x14ac:dyDescent="0.25">
      <c r="H16965" s="72"/>
    </row>
    <row r="16966" spans="8:8" x14ac:dyDescent="0.25">
      <c r="H16966" s="72"/>
    </row>
    <row r="16967" spans="8:8" x14ac:dyDescent="0.25">
      <c r="H16967" s="72"/>
    </row>
    <row r="16968" spans="8:8" x14ac:dyDescent="0.25">
      <c r="H16968" s="72"/>
    </row>
    <row r="16973" spans="8:8" x14ac:dyDescent="0.25">
      <c r="H16973" s="72"/>
    </row>
    <row r="16974" spans="8:8" x14ac:dyDescent="0.25">
      <c r="H16974" s="72"/>
    </row>
    <row r="16975" spans="8:8" x14ac:dyDescent="0.25">
      <c r="H16975" s="72"/>
    </row>
    <row r="16976" spans="8:8" x14ac:dyDescent="0.25">
      <c r="H16976" s="72"/>
    </row>
    <row r="16977" spans="8:8" x14ac:dyDescent="0.25">
      <c r="H16977" s="72"/>
    </row>
    <row r="16978" spans="8:8" x14ac:dyDescent="0.25">
      <c r="H16978" s="72"/>
    </row>
    <row r="16979" spans="8:8" x14ac:dyDescent="0.25">
      <c r="H16979" s="72"/>
    </row>
    <row r="16980" spans="8:8" x14ac:dyDescent="0.25">
      <c r="H16980" s="72"/>
    </row>
    <row r="16981" spans="8:8" x14ac:dyDescent="0.25">
      <c r="H16981" s="72"/>
    </row>
    <row r="16982" spans="8:8" x14ac:dyDescent="0.25">
      <c r="H16982" s="72"/>
    </row>
    <row r="16985" spans="8:8" x14ac:dyDescent="0.25">
      <c r="H16985" s="72"/>
    </row>
    <row r="16986" spans="8:8" x14ac:dyDescent="0.25">
      <c r="H16986" s="72"/>
    </row>
    <row r="16988" spans="8:8" x14ac:dyDescent="0.25">
      <c r="H16988" s="72"/>
    </row>
    <row r="16990" spans="8:8" x14ac:dyDescent="0.25">
      <c r="H16990" s="72"/>
    </row>
    <row r="16991" spans="8:8" x14ac:dyDescent="0.25">
      <c r="H16991" s="72"/>
    </row>
    <row r="16992" spans="8:8" x14ac:dyDescent="0.25">
      <c r="H16992" s="72"/>
    </row>
    <row r="16993" spans="8:8" x14ac:dyDescent="0.25">
      <c r="H16993" s="72"/>
    </row>
    <row r="16994" spans="8:8" x14ac:dyDescent="0.25">
      <c r="H16994" s="72"/>
    </row>
    <row r="16995" spans="8:8" x14ac:dyDescent="0.25">
      <c r="H16995" s="72"/>
    </row>
    <row r="16996" spans="8:8" x14ac:dyDescent="0.25">
      <c r="H16996" s="72"/>
    </row>
    <row r="16997" spans="8:8" x14ac:dyDescent="0.25">
      <c r="H16997" s="72"/>
    </row>
    <row r="16998" spans="8:8" x14ac:dyDescent="0.25">
      <c r="H16998" s="72"/>
    </row>
    <row r="16999" spans="8:8" x14ac:dyDescent="0.25">
      <c r="H16999" s="72"/>
    </row>
    <row r="17000" spans="8:8" x14ac:dyDescent="0.25">
      <c r="H17000" s="72"/>
    </row>
    <row r="17005" spans="8:8" x14ac:dyDescent="0.25">
      <c r="H17005" s="72"/>
    </row>
    <row r="17006" spans="8:8" x14ac:dyDescent="0.25">
      <c r="H17006" s="72"/>
    </row>
    <row r="17007" spans="8:8" x14ac:dyDescent="0.25">
      <c r="H17007" s="72"/>
    </row>
    <row r="17008" spans="8:8" x14ac:dyDescent="0.25">
      <c r="H17008" s="72"/>
    </row>
    <row r="17009" spans="8:8" x14ac:dyDescent="0.25">
      <c r="H17009" s="72"/>
    </row>
    <row r="17010" spans="8:8" x14ac:dyDescent="0.25">
      <c r="H17010" s="72"/>
    </row>
    <row r="17011" spans="8:8" x14ac:dyDescent="0.25">
      <c r="H17011" s="72"/>
    </row>
    <row r="17012" spans="8:8" x14ac:dyDescent="0.25">
      <c r="H17012" s="72"/>
    </row>
    <row r="17013" spans="8:8" x14ac:dyDescent="0.25">
      <c r="H17013" s="72"/>
    </row>
    <row r="17014" spans="8:8" x14ac:dyDescent="0.25">
      <c r="H17014" s="72"/>
    </row>
    <row r="17015" spans="8:8" x14ac:dyDescent="0.25">
      <c r="H17015" s="72"/>
    </row>
    <row r="17016" spans="8:8" x14ac:dyDescent="0.25">
      <c r="H17016" s="72"/>
    </row>
    <row r="17017" spans="8:8" x14ac:dyDescent="0.25">
      <c r="H17017" s="72"/>
    </row>
    <row r="17018" spans="8:8" x14ac:dyDescent="0.25">
      <c r="H17018" s="72"/>
    </row>
    <row r="17019" spans="8:8" x14ac:dyDescent="0.25">
      <c r="H17019" s="72"/>
    </row>
    <row r="17020" spans="8:8" x14ac:dyDescent="0.25">
      <c r="H17020" s="72"/>
    </row>
    <row r="17021" spans="8:8" x14ac:dyDescent="0.25">
      <c r="H17021" s="72"/>
    </row>
    <row r="17022" spans="8:8" x14ac:dyDescent="0.25">
      <c r="H17022" s="72"/>
    </row>
    <row r="17023" spans="8:8" x14ac:dyDescent="0.25">
      <c r="H17023" s="72"/>
    </row>
    <row r="17024" spans="8:8" x14ac:dyDescent="0.25">
      <c r="H17024" s="72"/>
    </row>
    <row r="17025" spans="8:8" x14ac:dyDescent="0.25">
      <c r="H17025" s="72"/>
    </row>
    <row r="17026" spans="8:8" x14ac:dyDescent="0.25">
      <c r="H17026" s="72"/>
    </row>
    <row r="17027" spans="8:8" x14ac:dyDescent="0.25">
      <c r="H17027" s="72"/>
    </row>
    <row r="17028" spans="8:8" x14ac:dyDescent="0.25">
      <c r="H17028" s="72"/>
    </row>
    <row r="17029" spans="8:8" x14ac:dyDescent="0.25">
      <c r="H17029" s="72"/>
    </row>
    <row r="17030" spans="8:8" x14ac:dyDescent="0.25">
      <c r="H17030" s="72"/>
    </row>
    <row r="17032" spans="8:8" x14ac:dyDescent="0.25">
      <c r="H17032" s="72"/>
    </row>
    <row r="17033" spans="8:8" x14ac:dyDescent="0.25">
      <c r="H17033" s="72"/>
    </row>
    <row r="17034" spans="8:8" x14ac:dyDescent="0.25">
      <c r="H17034" s="72"/>
    </row>
    <row r="17035" spans="8:8" x14ac:dyDescent="0.25">
      <c r="H17035" s="72"/>
    </row>
    <row r="17036" spans="8:8" x14ac:dyDescent="0.25">
      <c r="H17036" s="72"/>
    </row>
    <row r="17037" spans="8:8" x14ac:dyDescent="0.25">
      <c r="H17037" s="72"/>
    </row>
    <row r="17038" spans="8:8" x14ac:dyDescent="0.25">
      <c r="H17038" s="72"/>
    </row>
    <row r="17039" spans="8:8" x14ac:dyDescent="0.25">
      <c r="H17039" s="72"/>
    </row>
    <row r="17040" spans="8:8" x14ac:dyDescent="0.25">
      <c r="H17040" s="72"/>
    </row>
    <row r="17041" spans="8:8" x14ac:dyDescent="0.25">
      <c r="H17041" s="72"/>
    </row>
    <row r="17042" spans="8:8" x14ac:dyDescent="0.25">
      <c r="H17042" s="72"/>
    </row>
    <row r="17043" spans="8:8" x14ac:dyDescent="0.25">
      <c r="H17043" s="72"/>
    </row>
    <row r="17044" spans="8:8" x14ac:dyDescent="0.25">
      <c r="H17044" s="72"/>
    </row>
    <row r="17045" spans="8:8" x14ac:dyDescent="0.25">
      <c r="H17045" s="72"/>
    </row>
    <row r="17048" spans="8:8" x14ac:dyDescent="0.25">
      <c r="H17048" s="72"/>
    </row>
    <row r="17050" spans="8:8" x14ac:dyDescent="0.25">
      <c r="H17050" s="72"/>
    </row>
    <row r="17061" spans="8:8" x14ac:dyDescent="0.25">
      <c r="H17061" s="72"/>
    </row>
    <row r="17067" spans="8:8" x14ac:dyDescent="0.25">
      <c r="H17067" s="72"/>
    </row>
    <row r="17068" spans="8:8" x14ac:dyDescent="0.25">
      <c r="H17068" s="72"/>
    </row>
    <row r="17069" spans="8:8" x14ac:dyDescent="0.25">
      <c r="H17069" s="72"/>
    </row>
    <row r="17070" spans="8:8" x14ac:dyDescent="0.25">
      <c r="H17070" s="72"/>
    </row>
    <row r="17071" spans="8:8" x14ac:dyDescent="0.25">
      <c r="H17071" s="72"/>
    </row>
    <row r="17072" spans="8:8" x14ac:dyDescent="0.25">
      <c r="H17072" s="72"/>
    </row>
    <row r="17073" spans="8:8" x14ac:dyDescent="0.25">
      <c r="H17073" s="72"/>
    </row>
    <row r="17074" spans="8:8" x14ac:dyDescent="0.25">
      <c r="H17074" s="72"/>
    </row>
    <row r="17075" spans="8:8" x14ac:dyDescent="0.25">
      <c r="H17075" s="72"/>
    </row>
    <row r="17076" spans="8:8" x14ac:dyDescent="0.25">
      <c r="H17076" s="72"/>
    </row>
    <row r="17077" spans="8:8" x14ac:dyDescent="0.25">
      <c r="H17077" s="72"/>
    </row>
    <row r="17078" spans="8:8" x14ac:dyDescent="0.25">
      <c r="H17078" s="72"/>
    </row>
    <row r="17080" spans="8:8" x14ac:dyDescent="0.25">
      <c r="H17080" s="72"/>
    </row>
    <row r="17081" spans="8:8" x14ac:dyDescent="0.25">
      <c r="H17081" s="72"/>
    </row>
    <row r="17082" spans="8:8" x14ac:dyDescent="0.25">
      <c r="H17082" s="72"/>
    </row>
    <row r="17083" spans="8:8" x14ac:dyDescent="0.25">
      <c r="H17083" s="72"/>
    </row>
    <row r="17084" spans="8:8" x14ac:dyDescent="0.25">
      <c r="H17084" s="72"/>
    </row>
    <row r="17085" spans="8:8" x14ac:dyDescent="0.25">
      <c r="H17085" s="72"/>
    </row>
    <row r="17086" spans="8:8" x14ac:dyDescent="0.25">
      <c r="H17086" s="72"/>
    </row>
    <row r="17087" spans="8:8" x14ac:dyDescent="0.25">
      <c r="H17087" s="72"/>
    </row>
    <row r="17088" spans="8:8" x14ac:dyDescent="0.25">
      <c r="H17088" s="72"/>
    </row>
    <row r="17089" spans="8:8" x14ac:dyDescent="0.25">
      <c r="H17089" s="72"/>
    </row>
    <row r="17090" spans="8:8" x14ac:dyDescent="0.25">
      <c r="H17090" s="72"/>
    </row>
    <row r="17091" spans="8:8" x14ac:dyDescent="0.25">
      <c r="H17091" s="72"/>
    </row>
    <row r="17092" spans="8:8" x14ac:dyDescent="0.25">
      <c r="H17092" s="72"/>
    </row>
    <row r="17093" spans="8:8" x14ac:dyDescent="0.25">
      <c r="H17093" s="72"/>
    </row>
    <row r="17094" spans="8:8" x14ac:dyDescent="0.25">
      <c r="H17094" s="72"/>
    </row>
    <row r="17095" spans="8:8" x14ac:dyDescent="0.25">
      <c r="H17095" s="72"/>
    </row>
    <row r="17096" spans="8:8" x14ac:dyDescent="0.25">
      <c r="H17096" s="72"/>
    </row>
    <row r="17097" spans="8:8" x14ac:dyDescent="0.25">
      <c r="H17097" s="72"/>
    </row>
    <row r="17098" spans="8:8" x14ac:dyDescent="0.25">
      <c r="H17098" s="72"/>
    </row>
    <row r="17100" spans="8:8" x14ac:dyDescent="0.25">
      <c r="H17100" s="72"/>
    </row>
    <row r="17101" spans="8:8" x14ac:dyDescent="0.25">
      <c r="H17101" s="72"/>
    </row>
    <row r="17102" spans="8:8" x14ac:dyDescent="0.25">
      <c r="H17102" s="72"/>
    </row>
    <row r="17103" spans="8:8" x14ac:dyDescent="0.25">
      <c r="H17103" s="72"/>
    </row>
    <row r="17104" spans="8:8" x14ac:dyDescent="0.25">
      <c r="H17104" s="72"/>
    </row>
    <row r="17105" spans="8:8" x14ac:dyDescent="0.25">
      <c r="H17105" s="72"/>
    </row>
    <row r="17106" spans="8:8" x14ac:dyDescent="0.25">
      <c r="H17106" s="72"/>
    </row>
    <row r="17108" spans="8:8" x14ac:dyDescent="0.25">
      <c r="H17108" s="72"/>
    </row>
    <row r="17109" spans="8:8" x14ac:dyDescent="0.25">
      <c r="H17109" s="72"/>
    </row>
    <row r="17110" spans="8:8" x14ac:dyDescent="0.25">
      <c r="H17110" s="72"/>
    </row>
    <row r="17112" spans="8:8" x14ac:dyDescent="0.25">
      <c r="H17112" s="72"/>
    </row>
    <row r="17113" spans="8:8" x14ac:dyDescent="0.25">
      <c r="H17113" s="72"/>
    </row>
    <row r="17114" spans="8:8" x14ac:dyDescent="0.25">
      <c r="H17114" s="72"/>
    </row>
    <row r="17115" spans="8:8" x14ac:dyDescent="0.25">
      <c r="H17115" s="72"/>
    </row>
    <row r="17116" spans="8:8" x14ac:dyDescent="0.25">
      <c r="H17116" s="72"/>
    </row>
    <row r="17117" spans="8:8" x14ac:dyDescent="0.25">
      <c r="H17117" s="72"/>
    </row>
    <row r="17118" spans="8:8" x14ac:dyDescent="0.25">
      <c r="H17118" s="72"/>
    </row>
    <row r="17119" spans="8:8" x14ac:dyDescent="0.25">
      <c r="H17119" s="72"/>
    </row>
    <row r="17120" spans="8:8" x14ac:dyDescent="0.25">
      <c r="H17120" s="72"/>
    </row>
    <row r="17121" spans="8:8" x14ac:dyDescent="0.25">
      <c r="H17121" s="72"/>
    </row>
    <row r="17122" spans="8:8" x14ac:dyDescent="0.25">
      <c r="H17122" s="72"/>
    </row>
    <row r="17123" spans="8:8" x14ac:dyDescent="0.25">
      <c r="H17123" s="72"/>
    </row>
    <row r="17124" spans="8:8" x14ac:dyDescent="0.25">
      <c r="H17124" s="72"/>
    </row>
    <row r="17125" spans="8:8" x14ac:dyDescent="0.25">
      <c r="H17125" s="72"/>
    </row>
    <row r="17126" spans="8:8" x14ac:dyDescent="0.25">
      <c r="H17126" s="72"/>
    </row>
    <row r="17128" spans="8:8" x14ac:dyDescent="0.25">
      <c r="H17128" s="72"/>
    </row>
    <row r="17129" spans="8:8" x14ac:dyDescent="0.25">
      <c r="H17129" s="72"/>
    </row>
    <row r="17130" spans="8:8" x14ac:dyDescent="0.25">
      <c r="H17130" s="72"/>
    </row>
    <row r="17131" spans="8:8" x14ac:dyDescent="0.25">
      <c r="H17131" s="72"/>
    </row>
    <row r="17132" spans="8:8" x14ac:dyDescent="0.25">
      <c r="H17132" s="72"/>
    </row>
    <row r="17133" spans="8:8" x14ac:dyDescent="0.25">
      <c r="H17133" s="72"/>
    </row>
    <row r="17134" spans="8:8" x14ac:dyDescent="0.25">
      <c r="H17134" s="72"/>
    </row>
    <row r="17135" spans="8:8" x14ac:dyDescent="0.25">
      <c r="H17135" s="72"/>
    </row>
    <row r="17136" spans="8:8" x14ac:dyDescent="0.25">
      <c r="H17136" s="72"/>
    </row>
    <row r="17137" spans="8:8" x14ac:dyDescent="0.25">
      <c r="H17137" s="72"/>
    </row>
    <row r="17140" spans="8:8" x14ac:dyDescent="0.25">
      <c r="H17140" s="72"/>
    </row>
    <row r="17143" spans="8:8" x14ac:dyDescent="0.25">
      <c r="H17143" s="72"/>
    </row>
    <row r="17144" spans="8:8" x14ac:dyDescent="0.25">
      <c r="H17144" s="72"/>
    </row>
    <row r="17145" spans="8:8" x14ac:dyDescent="0.25">
      <c r="H17145" s="72"/>
    </row>
    <row r="17147" spans="8:8" x14ac:dyDescent="0.25">
      <c r="H17147" s="72"/>
    </row>
    <row r="17148" spans="8:8" x14ac:dyDescent="0.25">
      <c r="H17148" s="72"/>
    </row>
    <row r="17149" spans="8:8" x14ac:dyDescent="0.25">
      <c r="H17149" s="72"/>
    </row>
    <row r="17150" spans="8:8" x14ac:dyDescent="0.25">
      <c r="H17150" s="72"/>
    </row>
    <row r="17151" spans="8:8" x14ac:dyDescent="0.25">
      <c r="H17151" s="72"/>
    </row>
    <row r="17152" spans="8:8" x14ac:dyDescent="0.25">
      <c r="H17152" s="72"/>
    </row>
    <row r="17153" spans="8:8" x14ac:dyDescent="0.25">
      <c r="H17153" s="72"/>
    </row>
    <row r="17154" spans="8:8" x14ac:dyDescent="0.25">
      <c r="H17154" s="72"/>
    </row>
    <row r="17158" spans="8:8" x14ac:dyDescent="0.25">
      <c r="H17158" s="72"/>
    </row>
    <row r="17159" spans="8:8" x14ac:dyDescent="0.25">
      <c r="H17159" s="72"/>
    </row>
    <row r="17161" spans="8:8" x14ac:dyDescent="0.25">
      <c r="H17161" s="72"/>
    </row>
    <row r="17164" spans="8:8" x14ac:dyDescent="0.25">
      <c r="H17164" s="72"/>
    </row>
    <row r="17165" spans="8:8" x14ac:dyDescent="0.25">
      <c r="H17165" s="72"/>
    </row>
    <row r="17166" spans="8:8" x14ac:dyDescent="0.25">
      <c r="H17166" s="72"/>
    </row>
    <row r="17167" spans="8:8" x14ac:dyDescent="0.25">
      <c r="H17167" s="72"/>
    </row>
    <row r="17168" spans="8:8" x14ac:dyDescent="0.25">
      <c r="H17168" s="72"/>
    </row>
    <row r="17169" spans="8:8" x14ac:dyDescent="0.25">
      <c r="H17169" s="72"/>
    </row>
    <row r="17170" spans="8:8" x14ac:dyDescent="0.25">
      <c r="H17170" s="72"/>
    </row>
    <row r="17171" spans="8:8" x14ac:dyDescent="0.25">
      <c r="H17171" s="72"/>
    </row>
    <row r="17172" spans="8:8" x14ac:dyDescent="0.25">
      <c r="H17172" s="72"/>
    </row>
    <row r="17173" spans="8:8" x14ac:dyDescent="0.25">
      <c r="H17173" s="72"/>
    </row>
    <row r="17174" spans="8:8" x14ac:dyDescent="0.25">
      <c r="H17174" s="72"/>
    </row>
    <row r="17176" spans="8:8" x14ac:dyDescent="0.25">
      <c r="H17176" s="72"/>
    </row>
    <row r="17177" spans="8:8" x14ac:dyDescent="0.25">
      <c r="H17177" s="72"/>
    </row>
    <row r="17178" spans="8:8" x14ac:dyDescent="0.25">
      <c r="H17178" s="72"/>
    </row>
    <row r="17179" spans="8:8" x14ac:dyDescent="0.25">
      <c r="H17179" s="72"/>
    </row>
    <row r="17180" spans="8:8" x14ac:dyDescent="0.25">
      <c r="H17180" s="72"/>
    </row>
    <row r="17181" spans="8:8" x14ac:dyDescent="0.25">
      <c r="H17181" s="72"/>
    </row>
    <row r="17182" spans="8:8" x14ac:dyDescent="0.25">
      <c r="H17182" s="72"/>
    </row>
    <row r="17183" spans="8:8" x14ac:dyDescent="0.25">
      <c r="H17183" s="72"/>
    </row>
    <row r="17184" spans="8:8" x14ac:dyDescent="0.25">
      <c r="H17184" s="72"/>
    </row>
    <row r="17185" spans="8:8" x14ac:dyDescent="0.25">
      <c r="H17185" s="72"/>
    </row>
    <row r="17186" spans="8:8" x14ac:dyDescent="0.25">
      <c r="H17186" s="72"/>
    </row>
    <row r="17187" spans="8:8" x14ac:dyDescent="0.25">
      <c r="H17187" s="72"/>
    </row>
    <row r="17189" spans="8:8" x14ac:dyDescent="0.25">
      <c r="H17189" s="72"/>
    </row>
    <row r="17190" spans="8:8" x14ac:dyDescent="0.25">
      <c r="H17190" s="72"/>
    </row>
    <row r="17191" spans="8:8" x14ac:dyDescent="0.25">
      <c r="H17191" s="72"/>
    </row>
    <row r="17192" spans="8:8" x14ac:dyDescent="0.25">
      <c r="H17192" s="72"/>
    </row>
    <row r="17193" spans="8:8" x14ac:dyDescent="0.25">
      <c r="H17193" s="72"/>
    </row>
    <row r="17194" spans="8:8" x14ac:dyDescent="0.25">
      <c r="H17194" s="72"/>
    </row>
    <row r="17196" spans="8:8" x14ac:dyDescent="0.25">
      <c r="H17196" s="72"/>
    </row>
    <row r="17199" spans="8:8" x14ac:dyDescent="0.25">
      <c r="H17199" s="72"/>
    </row>
    <row r="17202" spans="8:8" x14ac:dyDescent="0.25">
      <c r="H17202" s="72"/>
    </row>
    <row r="17203" spans="8:8" x14ac:dyDescent="0.25">
      <c r="H17203" s="72"/>
    </row>
    <row r="17204" spans="8:8" x14ac:dyDescent="0.25">
      <c r="H17204" s="72"/>
    </row>
    <row r="17205" spans="8:8" x14ac:dyDescent="0.25">
      <c r="H17205" s="72"/>
    </row>
    <row r="17206" spans="8:8" x14ac:dyDescent="0.25">
      <c r="H17206" s="72"/>
    </row>
    <row r="17207" spans="8:8" x14ac:dyDescent="0.25">
      <c r="H17207" s="72"/>
    </row>
    <row r="17208" spans="8:8" x14ac:dyDescent="0.25">
      <c r="H17208" s="72"/>
    </row>
    <row r="17209" spans="8:8" x14ac:dyDescent="0.25">
      <c r="H17209" s="72"/>
    </row>
    <row r="17210" spans="8:8" x14ac:dyDescent="0.25">
      <c r="H17210" s="72"/>
    </row>
    <row r="17211" spans="8:8" x14ac:dyDescent="0.25">
      <c r="H17211" s="72"/>
    </row>
    <row r="17212" spans="8:8" x14ac:dyDescent="0.25">
      <c r="H17212" s="72"/>
    </row>
    <row r="17213" spans="8:8" x14ac:dyDescent="0.25">
      <c r="H17213" s="72"/>
    </row>
    <row r="17214" spans="8:8" x14ac:dyDescent="0.25">
      <c r="H17214" s="72"/>
    </row>
    <row r="17215" spans="8:8" x14ac:dyDescent="0.25">
      <c r="H17215" s="72"/>
    </row>
    <row r="17216" spans="8:8" x14ac:dyDescent="0.25">
      <c r="H17216" s="72"/>
    </row>
    <row r="17217" spans="8:8" x14ac:dyDescent="0.25">
      <c r="H17217" s="72"/>
    </row>
    <row r="17221" spans="8:8" x14ac:dyDescent="0.25">
      <c r="H17221" s="72"/>
    </row>
    <row r="17224" spans="8:8" x14ac:dyDescent="0.25">
      <c r="H17224" s="72"/>
    </row>
    <row r="17225" spans="8:8" x14ac:dyDescent="0.25">
      <c r="H17225" s="72"/>
    </row>
    <row r="17226" spans="8:8" x14ac:dyDescent="0.25">
      <c r="H17226" s="72"/>
    </row>
    <row r="17227" spans="8:8" x14ac:dyDescent="0.25">
      <c r="H17227" s="72"/>
    </row>
    <row r="17228" spans="8:8" x14ac:dyDescent="0.25">
      <c r="H17228" s="72"/>
    </row>
    <row r="17229" spans="8:8" x14ac:dyDescent="0.25">
      <c r="H17229" s="72"/>
    </row>
    <row r="17230" spans="8:8" x14ac:dyDescent="0.25">
      <c r="H17230" s="72"/>
    </row>
    <row r="17231" spans="8:8" x14ac:dyDescent="0.25">
      <c r="H17231" s="72"/>
    </row>
    <row r="17232" spans="8:8" x14ac:dyDescent="0.25">
      <c r="H17232" s="72"/>
    </row>
    <row r="17233" spans="8:8" x14ac:dyDescent="0.25">
      <c r="H17233" s="72"/>
    </row>
    <row r="17234" spans="8:8" x14ac:dyDescent="0.25">
      <c r="H17234" s="72"/>
    </row>
    <row r="17235" spans="8:8" x14ac:dyDescent="0.25">
      <c r="H17235" s="72"/>
    </row>
    <row r="17237" spans="8:8" x14ac:dyDescent="0.25">
      <c r="H17237" s="72"/>
    </row>
    <row r="17238" spans="8:8" x14ac:dyDescent="0.25">
      <c r="H17238" s="72"/>
    </row>
    <row r="17239" spans="8:8" x14ac:dyDescent="0.25">
      <c r="H17239" s="72"/>
    </row>
    <row r="17241" spans="8:8" x14ac:dyDescent="0.25">
      <c r="H17241" s="72"/>
    </row>
    <row r="17242" spans="8:8" x14ac:dyDescent="0.25">
      <c r="H17242" s="72"/>
    </row>
    <row r="17243" spans="8:8" x14ac:dyDescent="0.25">
      <c r="H17243" s="72"/>
    </row>
    <row r="17244" spans="8:8" x14ac:dyDescent="0.25">
      <c r="H17244" s="72"/>
    </row>
    <row r="17245" spans="8:8" x14ac:dyDescent="0.25">
      <c r="H17245" s="72"/>
    </row>
    <row r="17246" spans="8:8" x14ac:dyDescent="0.25">
      <c r="H17246" s="72"/>
    </row>
    <row r="17247" spans="8:8" x14ac:dyDescent="0.25">
      <c r="H17247" s="72"/>
    </row>
    <row r="17248" spans="8:8" x14ac:dyDescent="0.25">
      <c r="H17248" s="72"/>
    </row>
    <row r="17249" spans="8:8" x14ac:dyDescent="0.25">
      <c r="H17249" s="72"/>
    </row>
    <row r="17250" spans="8:8" x14ac:dyDescent="0.25">
      <c r="H17250" s="72"/>
    </row>
    <row r="17251" spans="8:8" x14ac:dyDescent="0.25">
      <c r="H17251" s="72"/>
    </row>
    <row r="17252" spans="8:8" x14ac:dyDescent="0.25">
      <c r="H17252" s="72"/>
    </row>
    <row r="17254" spans="8:8" x14ac:dyDescent="0.25">
      <c r="H17254" s="72"/>
    </row>
    <row r="17255" spans="8:8" x14ac:dyDescent="0.25">
      <c r="H17255" s="72"/>
    </row>
    <row r="17256" spans="8:8" x14ac:dyDescent="0.25">
      <c r="H17256" s="72"/>
    </row>
    <row r="17258" spans="8:8" x14ac:dyDescent="0.25">
      <c r="H17258" s="72"/>
    </row>
    <row r="17259" spans="8:8" x14ac:dyDescent="0.25">
      <c r="H17259" s="72"/>
    </row>
    <row r="17261" spans="8:8" x14ac:dyDescent="0.25">
      <c r="H17261" s="72"/>
    </row>
    <row r="17263" spans="8:8" x14ac:dyDescent="0.25">
      <c r="H17263" s="72"/>
    </row>
    <row r="17264" spans="8:8" x14ac:dyDescent="0.25">
      <c r="H17264" s="72"/>
    </row>
    <row r="17265" spans="8:8" x14ac:dyDescent="0.25">
      <c r="H17265" s="72"/>
    </row>
    <row r="17266" spans="8:8" x14ac:dyDescent="0.25">
      <c r="H17266" s="72"/>
    </row>
    <row r="17267" spans="8:8" x14ac:dyDescent="0.25">
      <c r="H17267" s="72"/>
    </row>
    <row r="17268" spans="8:8" x14ac:dyDescent="0.25">
      <c r="H17268" s="72"/>
    </row>
    <row r="17269" spans="8:8" x14ac:dyDescent="0.25">
      <c r="H17269" s="72"/>
    </row>
    <row r="17270" spans="8:8" x14ac:dyDescent="0.25">
      <c r="H17270" s="72"/>
    </row>
    <row r="17271" spans="8:8" x14ac:dyDescent="0.25">
      <c r="H17271" s="72"/>
    </row>
    <row r="17272" spans="8:8" x14ac:dyDescent="0.25">
      <c r="H17272" s="72"/>
    </row>
    <row r="17273" spans="8:8" x14ac:dyDescent="0.25">
      <c r="H17273" s="72"/>
    </row>
    <row r="17274" spans="8:8" x14ac:dyDescent="0.25">
      <c r="H17274" s="72"/>
    </row>
    <row r="17275" spans="8:8" x14ac:dyDescent="0.25">
      <c r="H17275" s="72"/>
    </row>
    <row r="17277" spans="8:8" x14ac:dyDescent="0.25">
      <c r="H17277" s="72"/>
    </row>
    <row r="17278" spans="8:8" x14ac:dyDescent="0.25">
      <c r="H17278" s="72"/>
    </row>
    <row r="17279" spans="8:8" x14ac:dyDescent="0.25">
      <c r="H17279" s="72"/>
    </row>
    <row r="17280" spans="8:8" x14ac:dyDescent="0.25">
      <c r="H17280" s="72"/>
    </row>
    <row r="17281" spans="8:8" x14ac:dyDescent="0.25">
      <c r="H17281" s="72"/>
    </row>
    <row r="17282" spans="8:8" x14ac:dyDescent="0.25">
      <c r="H17282" s="72"/>
    </row>
    <row r="17283" spans="8:8" x14ac:dyDescent="0.25">
      <c r="H17283" s="72"/>
    </row>
    <row r="17284" spans="8:8" x14ac:dyDescent="0.25">
      <c r="H17284" s="72"/>
    </row>
    <row r="17285" spans="8:8" x14ac:dyDescent="0.25">
      <c r="H17285" s="72"/>
    </row>
    <row r="17286" spans="8:8" x14ac:dyDescent="0.25">
      <c r="H17286" s="72"/>
    </row>
    <row r="17287" spans="8:8" x14ac:dyDescent="0.25">
      <c r="H17287" s="72"/>
    </row>
    <row r="17289" spans="8:8" x14ac:dyDescent="0.25">
      <c r="H17289" s="72"/>
    </row>
    <row r="17290" spans="8:8" x14ac:dyDescent="0.25">
      <c r="H17290" s="72"/>
    </row>
    <row r="17300" spans="8:8" x14ac:dyDescent="0.25">
      <c r="H17300" s="72"/>
    </row>
    <row r="17301" spans="8:8" x14ac:dyDescent="0.25">
      <c r="H17301" s="72"/>
    </row>
    <row r="17302" spans="8:8" x14ac:dyDescent="0.25">
      <c r="H17302" s="72"/>
    </row>
    <row r="17303" spans="8:8" x14ac:dyDescent="0.25">
      <c r="H17303" s="72"/>
    </row>
    <row r="17304" spans="8:8" x14ac:dyDescent="0.25">
      <c r="H17304" s="72"/>
    </row>
    <row r="17305" spans="8:8" x14ac:dyDescent="0.25">
      <c r="H17305" s="72"/>
    </row>
    <row r="17306" spans="8:8" x14ac:dyDescent="0.25">
      <c r="H17306" s="72"/>
    </row>
    <row r="17307" spans="8:8" x14ac:dyDescent="0.25">
      <c r="H17307" s="72"/>
    </row>
    <row r="17308" spans="8:8" x14ac:dyDescent="0.25">
      <c r="H17308" s="72"/>
    </row>
    <row r="17309" spans="8:8" x14ac:dyDescent="0.25">
      <c r="H17309" s="72"/>
    </row>
    <row r="17310" spans="8:8" x14ac:dyDescent="0.25">
      <c r="H17310" s="72"/>
    </row>
    <row r="17311" spans="8:8" x14ac:dyDescent="0.25">
      <c r="H17311" s="72"/>
    </row>
    <row r="17312" spans="8:8" x14ac:dyDescent="0.25">
      <c r="H17312" s="72"/>
    </row>
    <row r="17314" spans="8:8" x14ac:dyDescent="0.25">
      <c r="H17314" s="72"/>
    </row>
    <row r="17315" spans="8:8" x14ac:dyDescent="0.25">
      <c r="H17315" s="72"/>
    </row>
    <row r="17317" spans="8:8" x14ac:dyDescent="0.25">
      <c r="H17317" s="72"/>
    </row>
    <row r="17318" spans="8:8" x14ac:dyDescent="0.25">
      <c r="H17318" s="72"/>
    </row>
    <row r="17320" spans="8:8" x14ac:dyDescent="0.25">
      <c r="H17320" s="72"/>
    </row>
    <row r="17321" spans="8:8" x14ac:dyDescent="0.25">
      <c r="H17321" s="72"/>
    </row>
    <row r="17323" spans="8:8" x14ac:dyDescent="0.25">
      <c r="H17323" s="72"/>
    </row>
    <row r="17324" spans="8:8" x14ac:dyDescent="0.25">
      <c r="H17324" s="72"/>
    </row>
    <row r="17327" spans="8:8" x14ac:dyDescent="0.25">
      <c r="H17327" s="72"/>
    </row>
    <row r="17328" spans="8:8" x14ac:dyDescent="0.25">
      <c r="H17328" s="72"/>
    </row>
    <row r="17330" spans="8:8" x14ac:dyDescent="0.25">
      <c r="H17330" s="72"/>
    </row>
    <row r="17331" spans="8:8" x14ac:dyDescent="0.25">
      <c r="H17331" s="72"/>
    </row>
    <row r="17333" spans="8:8" x14ac:dyDescent="0.25">
      <c r="H17333" s="72"/>
    </row>
    <row r="17335" spans="8:8" x14ac:dyDescent="0.25">
      <c r="H17335" s="72"/>
    </row>
    <row r="17336" spans="8:8" x14ac:dyDescent="0.25">
      <c r="H17336" s="72"/>
    </row>
    <row r="17338" spans="8:8" x14ac:dyDescent="0.25">
      <c r="H17338" s="72"/>
    </row>
    <row r="17339" spans="8:8" x14ac:dyDescent="0.25">
      <c r="H17339" s="72"/>
    </row>
    <row r="17340" spans="8:8" x14ac:dyDescent="0.25">
      <c r="H17340" s="72"/>
    </row>
    <row r="17344" spans="8:8" x14ac:dyDescent="0.25">
      <c r="H17344" s="72"/>
    </row>
    <row r="17346" spans="8:8" x14ac:dyDescent="0.25">
      <c r="H17346" s="72"/>
    </row>
    <row r="17353" spans="8:8" x14ac:dyDescent="0.25">
      <c r="H17353" s="72"/>
    </row>
    <row r="17354" spans="8:8" x14ac:dyDescent="0.25">
      <c r="H17354" s="72"/>
    </row>
    <row r="17355" spans="8:8" x14ac:dyDescent="0.25">
      <c r="H17355" s="72"/>
    </row>
    <row r="17356" spans="8:8" x14ac:dyDescent="0.25">
      <c r="H17356" s="72"/>
    </row>
    <row r="17357" spans="8:8" x14ac:dyDescent="0.25">
      <c r="H17357" s="72"/>
    </row>
    <row r="17359" spans="8:8" x14ac:dyDescent="0.25">
      <c r="H17359" s="72"/>
    </row>
    <row r="17360" spans="8:8" x14ac:dyDescent="0.25">
      <c r="H17360" s="72"/>
    </row>
    <row r="17361" spans="8:8" x14ac:dyDescent="0.25">
      <c r="H17361" s="72"/>
    </row>
    <row r="17362" spans="8:8" x14ac:dyDescent="0.25">
      <c r="H17362" s="72"/>
    </row>
    <row r="17363" spans="8:8" x14ac:dyDescent="0.25">
      <c r="H17363" s="72"/>
    </row>
    <row r="17364" spans="8:8" x14ac:dyDescent="0.25">
      <c r="H17364" s="72"/>
    </row>
    <row r="17365" spans="8:8" x14ac:dyDescent="0.25">
      <c r="H17365" s="72"/>
    </row>
    <row r="17366" spans="8:8" x14ac:dyDescent="0.25">
      <c r="H17366" s="72"/>
    </row>
    <row r="17367" spans="8:8" x14ac:dyDescent="0.25">
      <c r="H17367" s="72"/>
    </row>
    <row r="17368" spans="8:8" x14ac:dyDescent="0.25">
      <c r="H17368" s="72"/>
    </row>
    <row r="17369" spans="8:8" x14ac:dyDescent="0.25">
      <c r="H17369" s="72"/>
    </row>
    <row r="17371" spans="8:8" x14ac:dyDescent="0.25">
      <c r="H17371" s="72"/>
    </row>
    <row r="17374" spans="8:8" x14ac:dyDescent="0.25">
      <c r="H17374" s="72"/>
    </row>
    <row r="17376" spans="8:8" x14ac:dyDescent="0.25">
      <c r="H17376" s="72"/>
    </row>
    <row r="17379" spans="8:8" x14ac:dyDescent="0.25">
      <c r="H17379" s="72"/>
    </row>
    <row r="17380" spans="8:8" x14ac:dyDescent="0.25">
      <c r="H17380" s="72"/>
    </row>
    <row r="17382" spans="8:8" x14ac:dyDescent="0.25">
      <c r="H17382" s="72"/>
    </row>
    <row r="17383" spans="8:8" x14ac:dyDescent="0.25">
      <c r="H17383" s="72"/>
    </row>
    <row r="17386" spans="8:8" x14ac:dyDescent="0.25">
      <c r="H17386" s="72"/>
    </row>
    <row r="17387" spans="8:8" x14ac:dyDescent="0.25">
      <c r="H17387" s="72"/>
    </row>
    <row r="17389" spans="8:8" x14ac:dyDescent="0.25">
      <c r="H17389" s="72"/>
    </row>
    <row r="17390" spans="8:8" x14ac:dyDescent="0.25">
      <c r="H17390" s="72"/>
    </row>
    <row r="17392" spans="8:8" x14ac:dyDescent="0.25">
      <c r="H17392" s="72"/>
    </row>
    <row r="17393" spans="8:8" x14ac:dyDescent="0.25">
      <c r="H17393" s="72"/>
    </row>
    <row r="17395" spans="8:8" x14ac:dyDescent="0.25">
      <c r="H17395" s="72"/>
    </row>
    <row r="17396" spans="8:8" x14ac:dyDescent="0.25">
      <c r="H17396" s="72"/>
    </row>
    <row r="17397" spans="8:8" x14ac:dyDescent="0.25">
      <c r="H17397" s="72"/>
    </row>
    <row r="17399" spans="8:8" x14ac:dyDescent="0.25">
      <c r="H17399" s="72"/>
    </row>
    <row r="17400" spans="8:8" x14ac:dyDescent="0.25">
      <c r="H17400" s="72"/>
    </row>
    <row r="17401" spans="8:8" x14ac:dyDescent="0.25">
      <c r="H17401" s="72"/>
    </row>
    <row r="17402" spans="8:8" x14ac:dyDescent="0.25">
      <c r="H17402" s="72"/>
    </row>
    <row r="17404" spans="8:8" x14ac:dyDescent="0.25">
      <c r="H17404" s="72"/>
    </row>
    <row r="17405" spans="8:8" x14ac:dyDescent="0.25">
      <c r="H17405" s="72"/>
    </row>
    <row r="17406" spans="8:8" x14ac:dyDescent="0.25">
      <c r="H17406" s="72"/>
    </row>
    <row r="17418" spans="8:8" x14ac:dyDescent="0.25">
      <c r="H17418" s="72"/>
    </row>
    <row r="17429" spans="8:8" x14ac:dyDescent="0.25">
      <c r="H17429" s="72"/>
    </row>
    <row r="17430" spans="8:8" x14ac:dyDescent="0.25">
      <c r="H17430" s="72"/>
    </row>
    <row r="17435" spans="8:8" x14ac:dyDescent="0.25">
      <c r="H17435" s="72"/>
    </row>
    <row r="17439" spans="8:8" x14ac:dyDescent="0.25">
      <c r="H17439" s="72"/>
    </row>
    <row r="17445" spans="8:8" x14ac:dyDescent="0.25">
      <c r="H17445" s="72"/>
    </row>
    <row r="17446" spans="8:8" x14ac:dyDescent="0.25">
      <c r="H17446" s="72"/>
    </row>
    <row r="17447" spans="8:8" x14ac:dyDescent="0.25">
      <c r="H17447" s="72"/>
    </row>
    <row r="17448" spans="8:8" x14ac:dyDescent="0.25">
      <c r="H17448" s="72"/>
    </row>
    <row r="17449" spans="8:8" x14ac:dyDescent="0.25">
      <c r="H17449" s="72"/>
    </row>
    <row r="17450" spans="8:8" x14ac:dyDescent="0.25">
      <c r="H17450" s="72"/>
    </row>
    <row r="17451" spans="8:8" x14ac:dyDescent="0.25">
      <c r="H17451" s="72"/>
    </row>
    <row r="17452" spans="8:8" x14ac:dyDescent="0.25">
      <c r="H17452" s="72"/>
    </row>
    <row r="17453" spans="8:8" x14ac:dyDescent="0.25">
      <c r="H17453" s="72"/>
    </row>
    <row r="17454" spans="8:8" x14ac:dyDescent="0.25">
      <c r="H17454" s="72"/>
    </row>
    <row r="17455" spans="8:8" x14ac:dyDescent="0.25">
      <c r="H17455" s="72"/>
    </row>
    <row r="17457" spans="8:8" x14ac:dyDescent="0.25">
      <c r="H17457" s="72"/>
    </row>
    <row r="17461" spans="8:8" x14ac:dyDescent="0.25">
      <c r="H17461" s="72"/>
    </row>
    <row r="17462" spans="8:8" x14ac:dyDescent="0.25">
      <c r="H17462" s="72"/>
    </row>
    <row r="17463" spans="8:8" x14ac:dyDescent="0.25">
      <c r="H17463" s="72"/>
    </row>
    <row r="17464" spans="8:8" x14ac:dyDescent="0.25">
      <c r="H17464" s="72"/>
    </row>
    <row r="17465" spans="8:8" x14ac:dyDescent="0.25">
      <c r="H17465" s="72"/>
    </row>
    <row r="17466" spans="8:8" x14ac:dyDescent="0.25">
      <c r="H17466" s="72"/>
    </row>
    <row r="17467" spans="8:8" x14ac:dyDescent="0.25">
      <c r="H17467" s="72"/>
    </row>
    <row r="17469" spans="8:8" x14ac:dyDescent="0.25">
      <c r="H17469" s="72"/>
    </row>
    <row r="17471" spans="8:8" x14ac:dyDescent="0.25">
      <c r="H17471" s="72"/>
    </row>
    <row r="17474" spans="8:8" x14ac:dyDescent="0.25">
      <c r="H17474" s="72"/>
    </row>
    <row r="17476" spans="8:8" x14ac:dyDescent="0.25">
      <c r="H17476" s="72"/>
    </row>
    <row r="17478" spans="8:8" x14ac:dyDescent="0.25">
      <c r="H17478" s="72"/>
    </row>
    <row r="17479" spans="8:8" x14ac:dyDescent="0.25">
      <c r="H17479" s="72"/>
    </row>
    <row r="17482" spans="8:8" x14ac:dyDescent="0.25">
      <c r="H17482" s="72"/>
    </row>
    <row r="17485" spans="8:8" x14ac:dyDescent="0.25">
      <c r="H17485" s="72"/>
    </row>
    <row r="17487" spans="8:8" x14ac:dyDescent="0.25">
      <c r="H17487" s="72"/>
    </row>
    <row r="17488" spans="8:8" x14ac:dyDescent="0.25">
      <c r="H17488" s="72"/>
    </row>
    <row r="17489" spans="8:8" x14ac:dyDescent="0.25">
      <c r="H17489" s="72"/>
    </row>
    <row r="17490" spans="8:8" x14ac:dyDescent="0.25">
      <c r="H17490" s="72"/>
    </row>
    <row r="17491" spans="8:8" x14ac:dyDescent="0.25">
      <c r="H17491" s="72"/>
    </row>
    <row r="17492" spans="8:8" x14ac:dyDescent="0.25">
      <c r="H17492" s="72"/>
    </row>
    <row r="17493" spans="8:8" x14ac:dyDescent="0.25">
      <c r="H17493" s="72"/>
    </row>
    <row r="17494" spans="8:8" x14ac:dyDescent="0.25">
      <c r="H17494" s="72"/>
    </row>
    <row r="17495" spans="8:8" x14ac:dyDescent="0.25">
      <c r="H17495" s="72"/>
    </row>
    <row r="17496" spans="8:8" x14ac:dyDescent="0.25">
      <c r="H17496" s="72"/>
    </row>
    <row r="17500" spans="8:8" x14ac:dyDescent="0.25">
      <c r="H17500" s="72"/>
    </row>
    <row r="17505" spans="8:8" x14ac:dyDescent="0.25">
      <c r="H17505" s="72"/>
    </row>
    <row r="17508" spans="8:8" x14ac:dyDescent="0.25">
      <c r="H17508" s="72"/>
    </row>
    <row r="17509" spans="8:8" x14ac:dyDescent="0.25">
      <c r="H17509" s="72"/>
    </row>
    <row r="17512" spans="8:8" x14ac:dyDescent="0.25">
      <c r="H17512" s="72"/>
    </row>
    <row r="17514" spans="8:8" x14ac:dyDescent="0.25">
      <c r="H17514" s="72"/>
    </row>
    <row r="17515" spans="8:8" x14ac:dyDescent="0.25">
      <c r="H17515" s="72"/>
    </row>
    <row r="17518" spans="8:8" x14ac:dyDescent="0.25">
      <c r="H17518" s="72"/>
    </row>
    <row r="17519" spans="8:8" x14ac:dyDescent="0.25">
      <c r="H17519" s="72"/>
    </row>
    <row r="17523" spans="8:8" x14ac:dyDescent="0.25">
      <c r="H17523" s="72"/>
    </row>
    <row r="17524" spans="8:8" x14ac:dyDescent="0.25">
      <c r="H17524" s="72"/>
    </row>
    <row r="17525" spans="8:8" x14ac:dyDescent="0.25">
      <c r="H17525" s="72"/>
    </row>
    <row r="17526" spans="8:8" x14ac:dyDescent="0.25">
      <c r="H17526" s="72"/>
    </row>
    <row r="17528" spans="8:8" x14ac:dyDescent="0.25">
      <c r="H17528" s="72"/>
    </row>
    <row r="17529" spans="8:8" x14ac:dyDescent="0.25">
      <c r="H17529" s="72"/>
    </row>
    <row r="17531" spans="8:8" x14ac:dyDescent="0.25">
      <c r="H17531" s="72"/>
    </row>
    <row r="17532" spans="8:8" x14ac:dyDescent="0.25">
      <c r="H17532" s="72"/>
    </row>
    <row r="17533" spans="8:8" x14ac:dyDescent="0.25">
      <c r="H17533" s="72"/>
    </row>
    <row r="17534" spans="8:8" x14ac:dyDescent="0.25">
      <c r="H17534" s="72"/>
    </row>
    <row r="17537" spans="8:8" x14ac:dyDescent="0.25">
      <c r="H17537" s="72"/>
    </row>
    <row r="17538" spans="8:8" x14ac:dyDescent="0.25">
      <c r="H17538" s="72"/>
    </row>
    <row r="17539" spans="8:8" x14ac:dyDescent="0.25">
      <c r="H17539" s="72"/>
    </row>
    <row r="17541" spans="8:8" x14ac:dyDescent="0.25">
      <c r="H17541" s="72"/>
    </row>
    <row r="17555" spans="8:8" x14ac:dyDescent="0.25">
      <c r="H17555" s="72"/>
    </row>
    <row r="17563" spans="8:8" x14ac:dyDescent="0.25">
      <c r="H17563" s="72"/>
    </row>
    <row r="17566" spans="8:8" x14ac:dyDescent="0.25">
      <c r="H17566" s="72"/>
    </row>
    <row r="17567" spans="8:8" x14ac:dyDescent="0.25">
      <c r="H17567" s="72"/>
    </row>
    <row r="17568" spans="8:8" x14ac:dyDescent="0.25">
      <c r="H17568" s="72"/>
    </row>
    <row r="17569" spans="8:8" x14ac:dyDescent="0.25">
      <c r="H17569" s="72"/>
    </row>
    <row r="17570" spans="8:8" x14ac:dyDescent="0.25">
      <c r="H17570" s="72"/>
    </row>
    <row r="17571" spans="8:8" x14ac:dyDescent="0.25">
      <c r="H17571" s="72"/>
    </row>
    <row r="17572" spans="8:8" x14ac:dyDescent="0.25">
      <c r="H17572" s="72"/>
    </row>
    <row r="17575" spans="8:8" x14ac:dyDescent="0.25">
      <c r="H17575" s="72"/>
    </row>
    <row r="17576" spans="8:8" x14ac:dyDescent="0.25">
      <c r="H17576" s="72"/>
    </row>
    <row r="17578" spans="8:8" x14ac:dyDescent="0.25">
      <c r="H17578" s="72"/>
    </row>
    <row r="17580" spans="8:8" x14ac:dyDescent="0.25">
      <c r="H17580" s="72"/>
    </row>
    <row r="17581" spans="8:8" x14ac:dyDescent="0.25">
      <c r="H17581" s="72"/>
    </row>
    <row r="17582" spans="8:8" x14ac:dyDescent="0.25">
      <c r="H17582" s="72"/>
    </row>
    <row r="17583" spans="8:8" x14ac:dyDescent="0.25">
      <c r="H17583" s="72"/>
    </row>
    <row r="17584" spans="8:8" x14ac:dyDescent="0.25">
      <c r="H17584" s="72"/>
    </row>
    <row r="17585" spans="8:8" x14ac:dyDescent="0.25">
      <c r="H17585" s="72"/>
    </row>
    <row r="17586" spans="8:8" x14ac:dyDescent="0.25">
      <c r="H17586" s="72"/>
    </row>
    <row r="17591" spans="8:8" x14ac:dyDescent="0.25">
      <c r="H17591" s="72"/>
    </row>
    <row r="17592" spans="8:8" x14ac:dyDescent="0.25">
      <c r="H17592" s="72"/>
    </row>
    <row r="17593" spans="8:8" x14ac:dyDescent="0.25">
      <c r="H17593" s="72"/>
    </row>
    <row r="17594" spans="8:8" x14ac:dyDescent="0.25">
      <c r="H17594" s="72"/>
    </row>
    <row r="17595" spans="8:8" x14ac:dyDescent="0.25">
      <c r="H17595" s="72"/>
    </row>
    <row r="17596" spans="8:8" x14ac:dyDescent="0.25">
      <c r="H17596" s="72"/>
    </row>
    <row r="17597" spans="8:8" x14ac:dyDescent="0.25">
      <c r="H17597" s="72"/>
    </row>
    <row r="17598" spans="8:8" x14ac:dyDescent="0.25">
      <c r="H17598" s="72"/>
    </row>
    <row r="17599" spans="8:8" x14ac:dyDescent="0.25">
      <c r="H17599" s="72"/>
    </row>
    <row r="17600" spans="8:8" x14ac:dyDescent="0.25">
      <c r="H17600" s="72"/>
    </row>
    <row r="17605" spans="8:8" x14ac:dyDescent="0.25">
      <c r="H17605" s="72"/>
    </row>
    <row r="17606" spans="8:8" x14ac:dyDescent="0.25">
      <c r="H17606" s="72"/>
    </row>
    <row r="17610" spans="8:8" x14ac:dyDescent="0.25">
      <c r="H17610" s="72"/>
    </row>
    <row r="17611" spans="8:8" x14ac:dyDescent="0.25">
      <c r="H17611" s="72"/>
    </row>
    <row r="17612" spans="8:8" x14ac:dyDescent="0.25">
      <c r="H17612" s="72"/>
    </row>
    <row r="17613" spans="8:8" x14ac:dyDescent="0.25">
      <c r="H17613" s="72"/>
    </row>
    <row r="17614" spans="8:8" x14ac:dyDescent="0.25">
      <c r="H17614" s="72"/>
    </row>
    <row r="17615" spans="8:8" x14ac:dyDescent="0.25">
      <c r="H17615" s="72"/>
    </row>
    <row r="17616" spans="8:8" x14ac:dyDescent="0.25">
      <c r="H17616" s="72"/>
    </row>
    <row r="17617" spans="8:8" x14ac:dyDescent="0.25">
      <c r="H17617" s="72"/>
    </row>
    <row r="17618" spans="8:8" x14ac:dyDescent="0.25">
      <c r="H17618" s="72"/>
    </row>
    <row r="17622" spans="8:8" x14ac:dyDescent="0.25">
      <c r="H17622" s="72"/>
    </row>
    <row r="17623" spans="8:8" x14ac:dyDescent="0.25">
      <c r="H17623" s="72"/>
    </row>
    <row r="17625" spans="8:8" x14ac:dyDescent="0.25">
      <c r="H17625" s="72"/>
    </row>
    <row r="17626" spans="8:8" x14ac:dyDescent="0.25">
      <c r="H17626" s="72"/>
    </row>
    <row r="17627" spans="8:8" x14ac:dyDescent="0.25">
      <c r="H17627" s="72"/>
    </row>
    <row r="17628" spans="8:8" x14ac:dyDescent="0.25">
      <c r="H17628" s="72"/>
    </row>
    <row r="17629" spans="8:8" x14ac:dyDescent="0.25">
      <c r="H17629" s="72"/>
    </row>
    <row r="17630" spans="8:8" x14ac:dyDescent="0.25">
      <c r="H17630" s="72"/>
    </row>
    <row r="17632" spans="8:8" x14ac:dyDescent="0.25">
      <c r="H17632" s="72"/>
    </row>
    <row r="17633" spans="8:8" x14ac:dyDescent="0.25">
      <c r="H17633" s="72"/>
    </row>
    <row r="17636" spans="8:8" x14ac:dyDescent="0.25">
      <c r="H17636" s="72"/>
    </row>
    <row r="17641" spans="8:8" x14ac:dyDescent="0.25">
      <c r="H17641" s="72"/>
    </row>
    <row r="17644" spans="8:8" x14ac:dyDescent="0.25">
      <c r="H17644" s="72"/>
    </row>
    <row r="17646" spans="8:8" x14ac:dyDescent="0.25">
      <c r="H17646" s="72"/>
    </row>
    <row r="17647" spans="8:8" x14ac:dyDescent="0.25">
      <c r="H17647" s="72"/>
    </row>
    <row r="17648" spans="8:8" x14ac:dyDescent="0.25">
      <c r="H17648" s="72"/>
    </row>
    <row r="17649" spans="8:8" x14ac:dyDescent="0.25">
      <c r="H17649" s="72"/>
    </row>
    <row r="17650" spans="8:8" x14ac:dyDescent="0.25">
      <c r="H17650" s="72"/>
    </row>
    <row r="17651" spans="8:8" x14ac:dyDescent="0.25">
      <c r="H17651" s="72"/>
    </row>
    <row r="17652" spans="8:8" x14ac:dyDescent="0.25">
      <c r="H17652" s="72"/>
    </row>
    <row r="17653" spans="8:8" x14ac:dyDescent="0.25">
      <c r="H17653" s="72"/>
    </row>
    <row r="17654" spans="8:8" x14ac:dyDescent="0.25">
      <c r="H17654" s="72"/>
    </row>
    <row r="17656" spans="8:8" x14ac:dyDescent="0.25">
      <c r="H17656" s="72"/>
    </row>
    <row r="17657" spans="8:8" x14ac:dyDescent="0.25">
      <c r="H17657" s="72"/>
    </row>
    <row r="17658" spans="8:8" x14ac:dyDescent="0.25">
      <c r="H17658" s="72"/>
    </row>
    <row r="17659" spans="8:8" x14ac:dyDescent="0.25">
      <c r="H17659" s="72"/>
    </row>
    <row r="17660" spans="8:8" x14ac:dyDescent="0.25">
      <c r="H17660" s="72"/>
    </row>
    <row r="17664" spans="8:8" x14ac:dyDescent="0.25">
      <c r="H17664" s="72"/>
    </row>
    <row r="17665" spans="8:8" x14ac:dyDescent="0.25">
      <c r="H17665" s="72"/>
    </row>
    <row r="17666" spans="8:8" x14ac:dyDescent="0.25">
      <c r="H17666" s="72"/>
    </row>
    <row r="17667" spans="8:8" x14ac:dyDescent="0.25">
      <c r="H17667" s="72"/>
    </row>
    <row r="17668" spans="8:8" x14ac:dyDescent="0.25">
      <c r="H17668" s="72"/>
    </row>
    <row r="17669" spans="8:8" x14ac:dyDescent="0.25">
      <c r="H17669" s="72"/>
    </row>
    <row r="17671" spans="8:8" x14ac:dyDescent="0.25">
      <c r="H17671" s="72"/>
    </row>
    <row r="17672" spans="8:8" x14ac:dyDescent="0.25">
      <c r="H17672" s="72"/>
    </row>
    <row r="17673" spans="8:8" x14ac:dyDescent="0.25">
      <c r="H17673" s="72"/>
    </row>
    <row r="17674" spans="8:8" x14ac:dyDescent="0.25">
      <c r="H17674" s="72"/>
    </row>
    <row r="17676" spans="8:8" x14ac:dyDescent="0.25">
      <c r="H17676" s="72"/>
    </row>
    <row r="17677" spans="8:8" x14ac:dyDescent="0.25">
      <c r="H17677" s="72"/>
    </row>
    <row r="17678" spans="8:8" x14ac:dyDescent="0.25">
      <c r="H17678" s="72"/>
    </row>
    <row r="17679" spans="8:8" x14ac:dyDescent="0.25">
      <c r="H17679" s="72"/>
    </row>
    <row r="17680" spans="8:8" x14ac:dyDescent="0.25">
      <c r="H17680" s="72"/>
    </row>
    <row r="17681" spans="8:8" x14ac:dyDescent="0.25">
      <c r="H17681" s="72"/>
    </row>
    <row r="17683" spans="8:8" x14ac:dyDescent="0.25">
      <c r="H17683" s="72"/>
    </row>
    <row r="17685" spans="8:8" x14ac:dyDescent="0.25">
      <c r="H17685" s="72"/>
    </row>
    <row r="17686" spans="8:8" x14ac:dyDescent="0.25">
      <c r="H17686" s="72"/>
    </row>
    <row r="17687" spans="8:8" x14ac:dyDescent="0.25">
      <c r="H17687" s="72"/>
    </row>
    <row r="17688" spans="8:8" x14ac:dyDescent="0.25">
      <c r="H17688" s="72"/>
    </row>
    <row r="17689" spans="8:8" x14ac:dyDescent="0.25">
      <c r="H17689" s="72"/>
    </row>
    <row r="17690" spans="8:8" x14ac:dyDescent="0.25">
      <c r="H17690" s="72"/>
    </row>
    <row r="17691" spans="8:8" x14ac:dyDescent="0.25">
      <c r="H17691" s="72"/>
    </row>
    <row r="17692" spans="8:8" x14ac:dyDescent="0.25">
      <c r="H17692" s="72"/>
    </row>
    <row r="17696" spans="8:8" x14ac:dyDescent="0.25">
      <c r="H17696" s="72"/>
    </row>
    <row r="17704" spans="8:8" x14ac:dyDescent="0.25">
      <c r="H17704" s="72"/>
    </row>
    <row r="17709" spans="8:8" x14ac:dyDescent="0.25">
      <c r="H17709" s="72"/>
    </row>
    <row r="17710" spans="8:8" x14ac:dyDescent="0.25">
      <c r="H17710" s="72"/>
    </row>
    <row r="17711" spans="8:8" x14ac:dyDescent="0.25">
      <c r="H17711" s="72"/>
    </row>
    <row r="17712" spans="8:8" x14ac:dyDescent="0.25">
      <c r="H17712" s="72"/>
    </row>
    <row r="17718" spans="8:8" x14ac:dyDescent="0.25">
      <c r="H17718" s="72"/>
    </row>
    <row r="17719" spans="8:8" x14ac:dyDescent="0.25">
      <c r="H17719" s="72"/>
    </row>
    <row r="17720" spans="8:8" x14ac:dyDescent="0.25">
      <c r="H17720" s="72"/>
    </row>
    <row r="17721" spans="8:8" x14ac:dyDescent="0.25">
      <c r="H17721" s="72"/>
    </row>
    <row r="17722" spans="8:8" x14ac:dyDescent="0.25">
      <c r="H17722" s="72"/>
    </row>
    <row r="17723" spans="8:8" x14ac:dyDescent="0.25">
      <c r="H17723" s="72"/>
    </row>
    <row r="17724" spans="8:8" x14ac:dyDescent="0.25">
      <c r="H17724" s="72"/>
    </row>
    <row r="17725" spans="8:8" x14ac:dyDescent="0.25">
      <c r="H17725" s="72"/>
    </row>
    <row r="17726" spans="8:8" x14ac:dyDescent="0.25">
      <c r="H17726" s="72"/>
    </row>
    <row r="17730" spans="8:8" x14ac:dyDescent="0.25">
      <c r="H17730" s="72"/>
    </row>
    <row r="17733" spans="8:8" x14ac:dyDescent="0.25">
      <c r="H17733" s="72"/>
    </row>
    <row r="17735" spans="8:8" x14ac:dyDescent="0.25">
      <c r="H17735" s="72"/>
    </row>
    <row r="17739" spans="8:8" x14ac:dyDescent="0.25">
      <c r="H17739" s="72"/>
    </row>
    <row r="17754" spans="8:8" x14ac:dyDescent="0.25">
      <c r="H17754" s="72"/>
    </row>
    <row r="17757" spans="8:8" x14ac:dyDescent="0.25">
      <c r="H17757" s="72"/>
    </row>
    <row r="17758" spans="8:8" x14ac:dyDescent="0.25">
      <c r="H17758" s="72"/>
    </row>
    <row r="17759" spans="8:8" x14ac:dyDescent="0.25">
      <c r="H17759" s="72"/>
    </row>
    <row r="17760" spans="8:8" x14ac:dyDescent="0.25">
      <c r="H17760" s="72"/>
    </row>
    <row r="17761" spans="8:8" x14ac:dyDescent="0.25">
      <c r="H17761" s="72"/>
    </row>
    <row r="17762" spans="8:8" x14ac:dyDescent="0.25">
      <c r="H17762" s="72"/>
    </row>
    <row r="17763" spans="8:8" x14ac:dyDescent="0.25">
      <c r="H17763" s="72"/>
    </row>
    <row r="17764" spans="8:8" x14ac:dyDescent="0.25">
      <c r="H17764" s="72"/>
    </row>
    <row r="17772" spans="8:8" x14ac:dyDescent="0.25">
      <c r="H17772" s="72"/>
    </row>
    <row r="17774" spans="8:8" x14ac:dyDescent="0.25">
      <c r="H17774" s="72"/>
    </row>
    <row r="17775" spans="8:8" x14ac:dyDescent="0.25">
      <c r="H17775" s="72"/>
    </row>
    <row r="17776" spans="8:8" x14ac:dyDescent="0.25">
      <c r="H17776" s="72"/>
    </row>
    <row r="17777" spans="8:8" x14ac:dyDescent="0.25">
      <c r="H17777" s="72"/>
    </row>
    <row r="17778" spans="8:8" x14ac:dyDescent="0.25">
      <c r="H17778" s="72"/>
    </row>
    <row r="17779" spans="8:8" x14ac:dyDescent="0.25">
      <c r="H17779" s="72"/>
    </row>
    <row r="17780" spans="8:8" x14ac:dyDescent="0.25">
      <c r="H17780" s="72"/>
    </row>
    <row r="17781" spans="8:8" x14ac:dyDescent="0.25">
      <c r="H17781" s="72"/>
    </row>
    <row r="17783" spans="8:8" x14ac:dyDescent="0.25">
      <c r="H17783" s="72"/>
    </row>
    <row r="17784" spans="8:8" x14ac:dyDescent="0.25">
      <c r="H17784" s="72"/>
    </row>
    <row r="17785" spans="8:8" x14ac:dyDescent="0.25">
      <c r="H17785" s="72"/>
    </row>
    <row r="17786" spans="8:8" x14ac:dyDescent="0.25">
      <c r="H17786" s="72"/>
    </row>
    <row r="17788" spans="8:8" x14ac:dyDescent="0.25">
      <c r="H17788" s="72"/>
    </row>
    <row r="17789" spans="8:8" x14ac:dyDescent="0.25">
      <c r="H17789" s="72"/>
    </row>
    <row r="17790" spans="8:8" x14ac:dyDescent="0.25">
      <c r="H17790" s="72"/>
    </row>
    <row r="17792" spans="8:8" x14ac:dyDescent="0.25">
      <c r="H17792" s="72"/>
    </row>
    <row r="17793" spans="8:8" x14ac:dyDescent="0.25">
      <c r="H17793" s="72"/>
    </row>
    <row r="17795" spans="8:8" x14ac:dyDescent="0.25">
      <c r="H17795" s="72"/>
    </row>
    <row r="17796" spans="8:8" x14ac:dyDescent="0.25">
      <c r="H17796" s="72"/>
    </row>
    <row r="17798" spans="8:8" x14ac:dyDescent="0.25">
      <c r="H17798" s="72"/>
    </row>
    <row r="17800" spans="8:8" x14ac:dyDescent="0.25">
      <c r="H17800" s="72"/>
    </row>
    <row r="17801" spans="8:8" x14ac:dyDescent="0.25">
      <c r="H17801" s="72"/>
    </row>
    <row r="17808" spans="8:8" x14ac:dyDescent="0.25">
      <c r="H17808" s="72"/>
    </row>
    <row r="17809" spans="8:8" x14ac:dyDescent="0.25">
      <c r="H17809" s="72"/>
    </row>
    <row r="17810" spans="8:8" x14ac:dyDescent="0.25">
      <c r="H17810" s="72"/>
    </row>
    <row r="17813" spans="8:8" x14ac:dyDescent="0.25">
      <c r="H17813" s="72"/>
    </row>
    <row r="17814" spans="8:8" x14ac:dyDescent="0.25">
      <c r="H17814" s="72"/>
    </row>
    <row r="17816" spans="8:8" x14ac:dyDescent="0.25">
      <c r="H17816" s="72"/>
    </row>
    <row r="17817" spans="8:8" x14ac:dyDescent="0.25">
      <c r="H17817" s="72"/>
    </row>
    <row r="17818" spans="8:8" x14ac:dyDescent="0.25">
      <c r="H17818" s="72"/>
    </row>
    <row r="17819" spans="8:8" x14ac:dyDescent="0.25">
      <c r="H17819" s="72"/>
    </row>
    <row r="17820" spans="8:8" x14ac:dyDescent="0.25">
      <c r="H17820" s="72"/>
    </row>
    <row r="17821" spans="8:8" x14ac:dyDescent="0.25">
      <c r="H17821" s="72"/>
    </row>
    <row r="17822" spans="8:8" x14ac:dyDescent="0.25">
      <c r="H17822" s="72"/>
    </row>
    <row r="17823" spans="8:8" x14ac:dyDescent="0.25">
      <c r="H17823" s="72"/>
    </row>
    <row r="17824" spans="8:8" x14ac:dyDescent="0.25">
      <c r="H17824" s="72"/>
    </row>
    <row r="17825" spans="8:8" x14ac:dyDescent="0.25">
      <c r="H17825" s="72"/>
    </row>
    <row r="17826" spans="8:8" x14ac:dyDescent="0.25">
      <c r="H17826" s="72"/>
    </row>
    <row r="17829" spans="8:8" x14ac:dyDescent="0.25">
      <c r="H17829" s="72"/>
    </row>
    <row r="17832" spans="8:8" x14ac:dyDescent="0.25">
      <c r="H17832" s="72"/>
    </row>
    <row r="17833" spans="8:8" x14ac:dyDescent="0.25">
      <c r="H17833" s="72"/>
    </row>
    <row r="17834" spans="8:8" x14ac:dyDescent="0.25">
      <c r="H17834" s="72"/>
    </row>
    <row r="17835" spans="8:8" x14ac:dyDescent="0.25">
      <c r="H17835" s="72"/>
    </row>
    <row r="17836" spans="8:8" x14ac:dyDescent="0.25">
      <c r="H17836" s="72"/>
    </row>
    <row r="17837" spans="8:8" x14ac:dyDescent="0.25">
      <c r="H17837" s="72"/>
    </row>
    <row r="17838" spans="8:8" x14ac:dyDescent="0.25">
      <c r="H17838" s="72"/>
    </row>
    <row r="17839" spans="8:8" x14ac:dyDescent="0.25">
      <c r="H17839" s="72"/>
    </row>
    <row r="17844" spans="8:8" x14ac:dyDescent="0.25">
      <c r="H17844" s="72"/>
    </row>
    <row r="17849" spans="8:8" x14ac:dyDescent="0.25">
      <c r="H17849" s="72"/>
    </row>
    <row r="17850" spans="8:8" x14ac:dyDescent="0.25">
      <c r="H17850" s="72"/>
    </row>
    <row r="17852" spans="8:8" x14ac:dyDescent="0.25">
      <c r="H17852" s="72"/>
    </row>
    <row r="17856" spans="8:8" x14ac:dyDescent="0.25">
      <c r="H17856" s="72"/>
    </row>
    <row r="17857" spans="8:8" x14ac:dyDescent="0.25">
      <c r="H17857" s="72"/>
    </row>
    <row r="17858" spans="8:8" x14ac:dyDescent="0.25">
      <c r="H17858" s="72"/>
    </row>
    <row r="17859" spans="8:8" x14ac:dyDescent="0.25">
      <c r="H17859" s="72"/>
    </row>
    <row r="17860" spans="8:8" x14ac:dyDescent="0.25">
      <c r="H17860" s="72"/>
    </row>
    <row r="17861" spans="8:8" x14ac:dyDescent="0.25">
      <c r="H17861" s="72"/>
    </row>
    <row r="17862" spans="8:8" x14ac:dyDescent="0.25">
      <c r="H17862" s="72"/>
    </row>
    <row r="17863" spans="8:8" x14ac:dyDescent="0.25">
      <c r="H17863" s="72"/>
    </row>
    <row r="17867" spans="8:8" x14ac:dyDescent="0.25">
      <c r="H17867" s="72"/>
    </row>
    <row r="17869" spans="8:8" x14ac:dyDescent="0.25">
      <c r="H17869" s="72"/>
    </row>
    <row r="17870" spans="8:8" x14ac:dyDescent="0.25">
      <c r="H17870" s="72"/>
    </row>
    <row r="17871" spans="8:8" x14ac:dyDescent="0.25">
      <c r="H17871" s="72"/>
    </row>
    <row r="17872" spans="8:8" x14ac:dyDescent="0.25">
      <c r="H17872" s="72"/>
    </row>
    <row r="17873" spans="8:8" x14ac:dyDescent="0.25">
      <c r="H17873" s="72"/>
    </row>
    <row r="17874" spans="8:8" x14ac:dyDescent="0.25">
      <c r="H17874" s="72"/>
    </row>
    <row r="17875" spans="8:8" x14ac:dyDescent="0.25">
      <c r="H17875" s="72"/>
    </row>
    <row r="17878" spans="8:8" x14ac:dyDescent="0.25">
      <c r="H17878" s="72"/>
    </row>
    <row r="17879" spans="8:8" x14ac:dyDescent="0.25">
      <c r="H17879" s="72"/>
    </row>
    <row r="17880" spans="8:8" x14ac:dyDescent="0.25">
      <c r="H17880" s="72"/>
    </row>
    <row r="17881" spans="8:8" x14ac:dyDescent="0.25">
      <c r="H17881" s="72"/>
    </row>
    <row r="17882" spans="8:8" x14ac:dyDescent="0.25">
      <c r="H17882" s="72"/>
    </row>
    <row r="17884" spans="8:8" x14ac:dyDescent="0.25">
      <c r="H17884" s="72"/>
    </row>
    <row r="17885" spans="8:8" x14ac:dyDescent="0.25">
      <c r="H17885" s="72"/>
    </row>
    <row r="17886" spans="8:8" x14ac:dyDescent="0.25">
      <c r="H17886" s="72"/>
    </row>
    <row r="17887" spans="8:8" x14ac:dyDescent="0.25">
      <c r="H17887" s="72"/>
    </row>
    <row r="17889" spans="8:8" x14ac:dyDescent="0.25">
      <c r="H17889" s="72"/>
    </row>
    <row r="17892" spans="8:8" x14ac:dyDescent="0.25">
      <c r="H17892" s="72"/>
    </row>
    <row r="17893" spans="8:8" x14ac:dyDescent="0.25">
      <c r="H17893" s="72"/>
    </row>
    <row r="17894" spans="8:8" x14ac:dyDescent="0.25">
      <c r="H17894" s="72"/>
    </row>
    <row r="17895" spans="8:8" x14ac:dyDescent="0.25">
      <c r="H17895" s="72"/>
    </row>
    <row r="17896" spans="8:8" x14ac:dyDescent="0.25">
      <c r="H17896" s="72"/>
    </row>
    <row r="17897" spans="8:8" x14ac:dyDescent="0.25">
      <c r="H17897" s="72"/>
    </row>
    <row r="17898" spans="8:8" x14ac:dyDescent="0.25">
      <c r="H17898" s="72"/>
    </row>
    <row r="17899" spans="8:8" x14ac:dyDescent="0.25">
      <c r="H17899" s="72"/>
    </row>
    <row r="17900" spans="8:8" x14ac:dyDescent="0.25">
      <c r="H17900" s="72"/>
    </row>
    <row r="17902" spans="8:8" x14ac:dyDescent="0.25">
      <c r="H17902" s="72"/>
    </row>
    <row r="17906" spans="8:8" x14ac:dyDescent="0.25">
      <c r="H17906" s="72"/>
    </row>
    <row r="17907" spans="8:8" x14ac:dyDescent="0.25">
      <c r="H17907" s="72"/>
    </row>
    <row r="17918" spans="8:8" x14ac:dyDescent="0.25">
      <c r="H17918" s="72"/>
    </row>
    <row r="17921" spans="8:8" x14ac:dyDescent="0.25">
      <c r="H17921" s="72"/>
    </row>
    <row r="17922" spans="8:8" x14ac:dyDescent="0.25">
      <c r="H17922" s="72"/>
    </row>
    <row r="17924" spans="8:8" x14ac:dyDescent="0.25">
      <c r="H17924" s="72"/>
    </row>
    <row r="17925" spans="8:8" x14ac:dyDescent="0.25">
      <c r="H17925" s="72"/>
    </row>
    <row r="17926" spans="8:8" x14ac:dyDescent="0.25">
      <c r="H17926" s="72"/>
    </row>
    <row r="17928" spans="8:8" x14ac:dyDescent="0.25">
      <c r="H17928" s="72"/>
    </row>
    <row r="17929" spans="8:8" x14ac:dyDescent="0.25">
      <c r="H17929" s="72"/>
    </row>
    <row r="17931" spans="8:8" x14ac:dyDescent="0.25">
      <c r="H17931" s="72"/>
    </row>
    <row r="17935" spans="8:8" x14ac:dyDescent="0.25">
      <c r="H17935" s="72"/>
    </row>
    <row r="17936" spans="8:8" x14ac:dyDescent="0.25">
      <c r="H17936" s="72"/>
    </row>
    <row r="17938" spans="8:8" x14ac:dyDescent="0.25">
      <c r="H17938" s="72"/>
    </row>
    <row r="17939" spans="8:8" x14ac:dyDescent="0.25">
      <c r="H17939" s="72"/>
    </row>
    <row r="17946" spans="8:8" x14ac:dyDescent="0.25">
      <c r="H17946" s="72"/>
    </row>
    <row r="17947" spans="8:8" x14ac:dyDescent="0.25">
      <c r="H17947" s="72"/>
    </row>
    <row r="17949" spans="8:8" x14ac:dyDescent="0.25">
      <c r="H17949" s="72"/>
    </row>
    <row r="17950" spans="8:8" x14ac:dyDescent="0.25">
      <c r="H17950" s="72"/>
    </row>
    <row r="17951" spans="8:8" x14ac:dyDescent="0.25">
      <c r="H17951" s="72"/>
    </row>
    <row r="17952" spans="8:8" x14ac:dyDescent="0.25">
      <c r="H17952" s="72"/>
    </row>
    <row r="17953" spans="8:8" x14ac:dyDescent="0.25">
      <c r="H17953" s="72"/>
    </row>
    <row r="17956" spans="8:8" x14ac:dyDescent="0.25">
      <c r="H17956" s="72"/>
    </row>
    <row r="17957" spans="8:8" x14ac:dyDescent="0.25">
      <c r="H17957" s="72"/>
    </row>
    <row r="17960" spans="8:8" x14ac:dyDescent="0.25">
      <c r="H17960" s="72"/>
    </row>
    <row r="17961" spans="8:8" x14ac:dyDescent="0.25">
      <c r="H17961" s="72"/>
    </row>
    <row r="17962" spans="8:8" x14ac:dyDescent="0.25">
      <c r="H17962" s="72"/>
    </row>
    <row r="17963" spans="8:8" x14ac:dyDescent="0.25">
      <c r="H17963" s="72"/>
    </row>
    <row r="17964" spans="8:8" x14ac:dyDescent="0.25">
      <c r="H17964" s="72"/>
    </row>
    <row r="17968" spans="8:8" x14ac:dyDescent="0.25">
      <c r="H17968" s="72"/>
    </row>
    <row r="17969" spans="8:8" x14ac:dyDescent="0.25">
      <c r="H17969" s="72"/>
    </row>
    <row r="17970" spans="8:8" x14ac:dyDescent="0.25">
      <c r="H17970" s="72"/>
    </row>
    <row r="17980" spans="8:8" x14ac:dyDescent="0.25">
      <c r="H17980" s="72"/>
    </row>
    <row r="17981" spans="8:8" x14ac:dyDescent="0.25">
      <c r="H17981" s="72"/>
    </row>
    <row r="17982" spans="8:8" x14ac:dyDescent="0.25">
      <c r="H17982" s="72"/>
    </row>
    <row r="17983" spans="8:8" x14ac:dyDescent="0.25">
      <c r="H17983" s="72"/>
    </row>
    <row r="17984" spans="8:8" x14ac:dyDescent="0.25">
      <c r="H17984" s="72"/>
    </row>
    <row r="17985" spans="8:8" x14ac:dyDescent="0.25">
      <c r="H17985" s="72"/>
    </row>
    <row r="17987" spans="8:8" x14ac:dyDescent="0.25">
      <c r="H17987" s="72"/>
    </row>
    <row r="17988" spans="8:8" x14ac:dyDescent="0.25">
      <c r="H17988" s="72"/>
    </row>
    <row r="17989" spans="8:8" x14ac:dyDescent="0.25">
      <c r="H17989" s="72"/>
    </row>
    <row r="17991" spans="8:8" x14ac:dyDescent="0.25">
      <c r="H17991" s="72"/>
    </row>
    <row r="17994" spans="8:8" x14ac:dyDescent="0.25">
      <c r="H17994" s="72"/>
    </row>
    <row r="17995" spans="8:8" x14ac:dyDescent="0.25">
      <c r="H17995" s="72"/>
    </row>
    <row r="17996" spans="8:8" x14ac:dyDescent="0.25">
      <c r="H17996" s="72"/>
    </row>
    <row r="17998" spans="8:8" x14ac:dyDescent="0.25">
      <c r="H17998" s="72"/>
    </row>
    <row r="17999" spans="8:8" x14ac:dyDescent="0.25">
      <c r="H17999" s="72"/>
    </row>
    <row r="18000" spans="8:8" x14ac:dyDescent="0.25">
      <c r="H18000" s="72"/>
    </row>
    <row r="18004" spans="8:8" x14ac:dyDescent="0.25">
      <c r="H18004" s="72"/>
    </row>
    <row r="18017" spans="8:8" x14ac:dyDescent="0.25">
      <c r="H18017" s="72"/>
    </row>
    <row r="18018" spans="8:8" x14ac:dyDescent="0.25">
      <c r="H18018" s="72"/>
    </row>
    <row r="18019" spans="8:8" x14ac:dyDescent="0.25">
      <c r="H18019" s="72"/>
    </row>
    <row r="18020" spans="8:8" x14ac:dyDescent="0.25">
      <c r="H18020" s="72"/>
    </row>
    <row r="18021" spans="8:8" x14ac:dyDescent="0.25">
      <c r="H18021" s="72"/>
    </row>
    <row r="18022" spans="8:8" x14ac:dyDescent="0.25">
      <c r="H18022" s="72"/>
    </row>
    <row r="18023" spans="8:8" x14ac:dyDescent="0.25">
      <c r="H18023" s="72"/>
    </row>
    <row r="18029" spans="8:8" x14ac:dyDescent="0.25">
      <c r="H18029" s="72"/>
    </row>
    <row r="18030" spans="8:8" x14ac:dyDescent="0.25">
      <c r="H18030" s="72"/>
    </row>
    <row r="18031" spans="8:8" x14ac:dyDescent="0.25">
      <c r="H18031" s="72"/>
    </row>
    <row r="18032" spans="8:8" x14ac:dyDescent="0.25">
      <c r="H18032" s="72"/>
    </row>
    <row r="18033" spans="8:8" x14ac:dyDescent="0.25">
      <c r="H18033" s="72"/>
    </row>
    <row r="18034" spans="8:8" x14ac:dyDescent="0.25">
      <c r="H18034" s="72"/>
    </row>
    <row r="18035" spans="8:8" x14ac:dyDescent="0.25">
      <c r="H18035" s="72"/>
    </row>
    <row r="18036" spans="8:8" x14ac:dyDescent="0.25">
      <c r="H18036" s="72"/>
    </row>
    <row r="18038" spans="8:8" x14ac:dyDescent="0.25">
      <c r="H18038" s="72"/>
    </row>
    <row r="18039" spans="8:8" x14ac:dyDescent="0.25">
      <c r="H18039" s="72"/>
    </row>
    <row r="18040" spans="8:8" x14ac:dyDescent="0.25">
      <c r="H18040" s="72"/>
    </row>
    <row r="18042" spans="8:8" x14ac:dyDescent="0.25">
      <c r="H18042" s="72"/>
    </row>
    <row r="18043" spans="8:8" x14ac:dyDescent="0.25">
      <c r="H18043" s="72"/>
    </row>
    <row r="18045" spans="8:8" x14ac:dyDescent="0.25">
      <c r="H18045" s="72"/>
    </row>
    <row r="18047" spans="8:8" x14ac:dyDescent="0.25">
      <c r="H18047" s="72"/>
    </row>
    <row r="18049" spans="8:8" x14ac:dyDescent="0.25">
      <c r="H18049" s="72"/>
    </row>
    <row r="18050" spans="8:8" x14ac:dyDescent="0.25">
      <c r="H18050" s="72"/>
    </row>
    <row r="18051" spans="8:8" x14ac:dyDescent="0.25">
      <c r="H18051" s="72"/>
    </row>
    <row r="18054" spans="8:8" x14ac:dyDescent="0.25">
      <c r="H18054" s="72"/>
    </row>
    <row r="18055" spans="8:8" x14ac:dyDescent="0.25">
      <c r="H18055" s="72"/>
    </row>
    <row r="18056" spans="8:8" x14ac:dyDescent="0.25">
      <c r="H18056" s="72"/>
    </row>
    <row r="18057" spans="8:8" x14ac:dyDescent="0.25">
      <c r="H18057" s="72"/>
    </row>
    <row r="18058" spans="8:8" x14ac:dyDescent="0.25">
      <c r="H18058" s="72"/>
    </row>
    <row r="18070" spans="8:8" x14ac:dyDescent="0.25">
      <c r="H18070" s="72"/>
    </row>
    <row r="18082" spans="8:8" x14ac:dyDescent="0.25">
      <c r="H18082" s="72"/>
    </row>
    <row r="18089" spans="8:8" x14ac:dyDescent="0.25">
      <c r="H18089" s="72"/>
    </row>
    <row r="18090" spans="8:8" x14ac:dyDescent="0.25">
      <c r="H18090" s="72"/>
    </row>
    <row r="18091" spans="8:8" x14ac:dyDescent="0.25">
      <c r="H18091" s="72"/>
    </row>
    <row r="18092" spans="8:8" x14ac:dyDescent="0.25">
      <c r="H18092" s="72"/>
    </row>
    <row r="18093" spans="8:8" x14ac:dyDescent="0.25">
      <c r="H18093" s="72"/>
    </row>
    <row r="18094" spans="8:8" x14ac:dyDescent="0.25">
      <c r="H18094" s="72"/>
    </row>
    <row r="18095" spans="8:8" x14ac:dyDescent="0.25">
      <c r="H18095" s="72"/>
    </row>
    <row r="18096" spans="8:8" x14ac:dyDescent="0.25">
      <c r="H18096" s="72"/>
    </row>
    <row r="18097" spans="8:8" x14ac:dyDescent="0.25">
      <c r="H18097" s="72"/>
    </row>
    <row r="18098" spans="8:8" x14ac:dyDescent="0.25">
      <c r="H18098" s="72"/>
    </row>
    <row r="18099" spans="8:8" x14ac:dyDescent="0.25">
      <c r="H18099" s="72"/>
    </row>
    <row r="18100" spans="8:8" x14ac:dyDescent="0.25">
      <c r="H18100" s="72"/>
    </row>
    <row r="18101" spans="8:8" x14ac:dyDescent="0.25">
      <c r="H18101" s="72"/>
    </row>
    <row r="18102" spans="8:8" x14ac:dyDescent="0.25">
      <c r="H18102" s="72"/>
    </row>
    <row r="18103" spans="8:8" x14ac:dyDescent="0.25">
      <c r="H18103" s="72"/>
    </row>
    <row r="18104" spans="8:8" x14ac:dyDescent="0.25">
      <c r="H18104" s="72"/>
    </row>
    <row r="18105" spans="8:8" x14ac:dyDescent="0.25">
      <c r="H18105" s="72"/>
    </row>
    <row r="18106" spans="8:8" x14ac:dyDescent="0.25">
      <c r="H18106" s="72"/>
    </row>
    <row r="18107" spans="8:8" x14ac:dyDescent="0.25">
      <c r="H18107" s="72"/>
    </row>
    <row r="18108" spans="8:8" x14ac:dyDescent="0.25">
      <c r="H18108" s="72"/>
    </row>
    <row r="18109" spans="8:8" x14ac:dyDescent="0.25">
      <c r="H18109" s="72"/>
    </row>
    <row r="18110" spans="8:8" x14ac:dyDescent="0.25">
      <c r="H18110" s="72"/>
    </row>
    <row r="18111" spans="8:8" x14ac:dyDescent="0.25">
      <c r="H18111" s="72"/>
    </row>
    <row r="18112" spans="8:8" x14ac:dyDescent="0.25">
      <c r="H18112" s="72"/>
    </row>
    <row r="18114" spans="8:8" x14ac:dyDescent="0.25">
      <c r="H18114" s="72"/>
    </row>
    <row r="18115" spans="8:8" x14ac:dyDescent="0.25">
      <c r="H18115" s="72"/>
    </row>
    <row r="18116" spans="8:8" x14ac:dyDescent="0.25">
      <c r="H18116" s="72"/>
    </row>
    <row r="18117" spans="8:8" x14ac:dyDescent="0.25">
      <c r="H18117" s="72"/>
    </row>
    <row r="18118" spans="8:8" x14ac:dyDescent="0.25">
      <c r="H18118" s="72"/>
    </row>
    <row r="18119" spans="8:8" x14ac:dyDescent="0.25">
      <c r="H18119" s="72"/>
    </row>
    <row r="18120" spans="8:8" x14ac:dyDescent="0.25">
      <c r="H18120" s="72"/>
    </row>
    <row r="18121" spans="8:8" x14ac:dyDescent="0.25">
      <c r="H18121" s="72"/>
    </row>
    <row r="18122" spans="8:8" x14ac:dyDescent="0.25">
      <c r="H18122" s="72"/>
    </row>
    <row r="18123" spans="8:8" x14ac:dyDescent="0.25">
      <c r="H18123" s="72"/>
    </row>
    <row r="18124" spans="8:8" x14ac:dyDescent="0.25">
      <c r="H18124" s="72"/>
    </row>
    <row r="18125" spans="8:8" x14ac:dyDescent="0.25">
      <c r="H18125" s="72"/>
    </row>
    <row r="18126" spans="8:8" x14ac:dyDescent="0.25">
      <c r="H18126" s="72"/>
    </row>
    <row r="18127" spans="8:8" x14ac:dyDescent="0.25">
      <c r="H18127" s="72"/>
    </row>
    <row r="18128" spans="8:8" x14ac:dyDescent="0.25">
      <c r="H18128" s="72"/>
    </row>
    <row r="18129" spans="8:8" x14ac:dyDescent="0.25">
      <c r="H18129" s="72"/>
    </row>
    <row r="18130" spans="8:8" x14ac:dyDescent="0.25">
      <c r="H18130" s="72"/>
    </row>
    <row r="18131" spans="8:8" x14ac:dyDescent="0.25">
      <c r="H18131" s="72"/>
    </row>
    <row r="18132" spans="8:8" x14ac:dyDescent="0.25">
      <c r="H18132" s="72"/>
    </row>
    <row r="18133" spans="8:8" x14ac:dyDescent="0.25">
      <c r="H18133" s="72"/>
    </row>
    <row r="18135" spans="8:8" x14ac:dyDescent="0.25">
      <c r="H18135" s="72"/>
    </row>
    <row r="18136" spans="8:8" x14ac:dyDescent="0.25">
      <c r="H18136" s="72"/>
    </row>
    <row r="18137" spans="8:8" x14ac:dyDescent="0.25">
      <c r="H18137" s="72"/>
    </row>
    <row r="18138" spans="8:8" x14ac:dyDescent="0.25">
      <c r="H18138" s="72"/>
    </row>
    <row r="18139" spans="8:8" x14ac:dyDescent="0.25">
      <c r="H18139" s="72"/>
    </row>
    <row r="18140" spans="8:8" x14ac:dyDescent="0.25">
      <c r="H18140" s="72"/>
    </row>
    <row r="18141" spans="8:8" x14ac:dyDescent="0.25">
      <c r="H18141" s="72"/>
    </row>
    <row r="18142" spans="8:8" x14ac:dyDescent="0.25">
      <c r="H18142" s="72"/>
    </row>
    <row r="18143" spans="8:8" x14ac:dyDescent="0.25">
      <c r="H18143" s="72"/>
    </row>
    <row r="18144" spans="8:8" x14ac:dyDescent="0.25">
      <c r="H18144" s="72"/>
    </row>
    <row r="18145" spans="8:8" x14ac:dyDescent="0.25">
      <c r="H18145" s="72"/>
    </row>
    <row r="18146" spans="8:8" x14ac:dyDescent="0.25">
      <c r="H18146" s="72"/>
    </row>
    <row r="18147" spans="8:8" x14ac:dyDescent="0.25">
      <c r="H18147" s="72"/>
    </row>
    <row r="18148" spans="8:8" x14ac:dyDescent="0.25">
      <c r="H18148" s="72"/>
    </row>
    <row r="18149" spans="8:8" x14ac:dyDescent="0.25">
      <c r="H18149" s="72"/>
    </row>
    <row r="18150" spans="8:8" x14ac:dyDescent="0.25">
      <c r="H18150" s="72"/>
    </row>
    <row r="18151" spans="8:8" x14ac:dyDescent="0.25">
      <c r="H18151" s="72"/>
    </row>
    <row r="18152" spans="8:8" x14ac:dyDescent="0.25">
      <c r="H18152" s="72"/>
    </row>
    <row r="18153" spans="8:8" x14ac:dyDescent="0.25">
      <c r="H18153" s="72"/>
    </row>
    <row r="18154" spans="8:8" x14ac:dyDescent="0.25">
      <c r="H18154" s="72"/>
    </row>
    <row r="18155" spans="8:8" x14ac:dyDescent="0.25">
      <c r="H18155" s="72"/>
    </row>
    <row r="18156" spans="8:8" x14ac:dyDescent="0.25">
      <c r="H18156" s="72"/>
    </row>
    <row r="18157" spans="8:8" x14ac:dyDescent="0.25">
      <c r="H18157" s="72"/>
    </row>
    <row r="18158" spans="8:8" x14ac:dyDescent="0.25">
      <c r="H18158" s="72"/>
    </row>
    <row r="18159" spans="8:8" x14ac:dyDescent="0.25">
      <c r="H18159" s="72"/>
    </row>
    <row r="18160" spans="8:8" x14ac:dyDescent="0.25">
      <c r="H18160" s="72"/>
    </row>
    <row r="18161" spans="8:8" x14ac:dyDescent="0.25">
      <c r="H18161" s="72"/>
    </row>
    <row r="18162" spans="8:8" x14ac:dyDescent="0.25">
      <c r="H18162" s="72"/>
    </row>
    <row r="18163" spans="8:8" x14ac:dyDescent="0.25">
      <c r="H18163" s="72"/>
    </row>
    <row r="18164" spans="8:8" x14ac:dyDescent="0.25">
      <c r="H18164" s="72"/>
    </row>
    <row r="18165" spans="8:8" x14ac:dyDescent="0.25">
      <c r="H18165" s="72"/>
    </row>
    <row r="18166" spans="8:8" x14ac:dyDescent="0.25">
      <c r="H18166" s="72"/>
    </row>
    <row r="18167" spans="8:8" x14ac:dyDescent="0.25">
      <c r="H18167" s="72"/>
    </row>
    <row r="18168" spans="8:8" x14ac:dyDescent="0.25">
      <c r="H18168" s="72"/>
    </row>
    <row r="18170" spans="8:8" x14ac:dyDescent="0.25">
      <c r="H18170" s="72"/>
    </row>
    <row r="18171" spans="8:8" x14ac:dyDescent="0.25">
      <c r="H18171" s="72"/>
    </row>
    <row r="18172" spans="8:8" x14ac:dyDescent="0.25">
      <c r="H18172" s="72"/>
    </row>
    <row r="18173" spans="8:8" x14ac:dyDescent="0.25">
      <c r="H18173" s="72"/>
    </row>
    <row r="18174" spans="8:8" x14ac:dyDescent="0.25">
      <c r="H18174" s="72"/>
    </row>
    <row r="18175" spans="8:8" x14ac:dyDescent="0.25">
      <c r="H18175" s="72"/>
    </row>
    <row r="18176" spans="8:8" x14ac:dyDescent="0.25">
      <c r="H18176" s="72"/>
    </row>
    <row r="18177" spans="8:8" x14ac:dyDescent="0.25">
      <c r="H18177" s="72"/>
    </row>
    <row r="18178" spans="8:8" x14ac:dyDescent="0.25">
      <c r="H18178" s="72"/>
    </row>
    <row r="18179" spans="8:8" x14ac:dyDescent="0.25">
      <c r="H18179" s="72"/>
    </row>
    <row r="18181" spans="8:8" x14ac:dyDescent="0.25">
      <c r="H18181" s="72"/>
    </row>
    <row r="18182" spans="8:8" x14ac:dyDescent="0.25">
      <c r="H18182" s="72"/>
    </row>
    <row r="18183" spans="8:8" x14ac:dyDescent="0.25">
      <c r="H18183" s="72"/>
    </row>
    <row r="18184" spans="8:8" x14ac:dyDescent="0.25">
      <c r="H18184" s="72"/>
    </row>
    <row r="18185" spans="8:8" x14ac:dyDescent="0.25">
      <c r="H18185" s="72"/>
    </row>
    <row r="18186" spans="8:8" x14ac:dyDescent="0.25">
      <c r="H18186" s="72"/>
    </row>
    <row r="18187" spans="8:8" x14ac:dyDescent="0.25">
      <c r="H18187" s="72"/>
    </row>
    <row r="18188" spans="8:8" x14ac:dyDescent="0.25">
      <c r="H18188" s="72"/>
    </row>
    <row r="18189" spans="8:8" x14ac:dyDescent="0.25">
      <c r="H18189" s="72"/>
    </row>
    <row r="18190" spans="8:8" x14ac:dyDescent="0.25">
      <c r="H18190" s="72"/>
    </row>
    <row r="18191" spans="8:8" x14ac:dyDescent="0.25">
      <c r="H18191" s="72"/>
    </row>
    <row r="18192" spans="8:8" x14ac:dyDescent="0.25">
      <c r="H18192" s="72"/>
    </row>
    <row r="18193" spans="8:8" x14ac:dyDescent="0.25">
      <c r="H18193" s="72"/>
    </row>
    <row r="18194" spans="8:8" x14ac:dyDescent="0.25">
      <c r="H18194" s="72"/>
    </row>
    <row r="18195" spans="8:8" x14ac:dyDescent="0.25">
      <c r="H18195" s="72"/>
    </row>
    <row r="18196" spans="8:8" x14ac:dyDescent="0.25">
      <c r="H18196" s="72"/>
    </row>
    <row r="18197" spans="8:8" x14ac:dyDescent="0.25">
      <c r="H18197" s="72"/>
    </row>
    <row r="18198" spans="8:8" x14ac:dyDescent="0.25">
      <c r="H18198" s="72"/>
    </row>
    <row r="18199" spans="8:8" x14ac:dyDescent="0.25">
      <c r="H18199" s="72"/>
    </row>
    <row r="18200" spans="8:8" x14ac:dyDescent="0.25">
      <c r="H18200" s="72"/>
    </row>
    <row r="18201" spans="8:8" x14ac:dyDescent="0.25">
      <c r="H18201" s="72"/>
    </row>
    <row r="18202" spans="8:8" x14ac:dyDescent="0.25">
      <c r="H18202" s="72"/>
    </row>
    <row r="18203" spans="8:8" x14ac:dyDescent="0.25">
      <c r="H18203" s="72"/>
    </row>
    <row r="18204" spans="8:8" x14ac:dyDescent="0.25">
      <c r="H18204" s="72"/>
    </row>
    <row r="18205" spans="8:8" x14ac:dyDescent="0.25">
      <c r="H18205" s="72"/>
    </row>
    <row r="18212" spans="8:8" x14ac:dyDescent="0.25">
      <c r="H18212" s="72"/>
    </row>
    <row r="18216" spans="8:8" x14ac:dyDescent="0.25">
      <c r="H18216" s="72"/>
    </row>
    <row r="18217" spans="8:8" x14ac:dyDescent="0.25">
      <c r="H18217" s="72"/>
    </row>
    <row r="18219" spans="8:8" x14ac:dyDescent="0.25">
      <c r="H18219" s="72"/>
    </row>
    <row r="18220" spans="8:8" x14ac:dyDescent="0.25">
      <c r="H18220" s="72"/>
    </row>
    <row r="18222" spans="8:8" x14ac:dyDescent="0.25">
      <c r="H18222" s="72"/>
    </row>
    <row r="18230" spans="8:8" x14ac:dyDescent="0.25">
      <c r="H18230" s="72"/>
    </row>
    <row r="18231" spans="8:8" x14ac:dyDescent="0.25">
      <c r="H18231" s="72"/>
    </row>
    <row r="18232" spans="8:8" x14ac:dyDescent="0.25">
      <c r="H18232" s="72"/>
    </row>
    <row r="18233" spans="8:8" x14ac:dyDescent="0.25">
      <c r="H18233" s="72"/>
    </row>
    <row r="18234" spans="8:8" x14ac:dyDescent="0.25">
      <c r="H18234" s="72"/>
    </row>
    <row r="18235" spans="8:8" x14ac:dyDescent="0.25">
      <c r="H18235" s="72"/>
    </row>
    <row r="18236" spans="8:8" x14ac:dyDescent="0.25">
      <c r="H18236" s="72"/>
    </row>
    <row r="18237" spans="8:8" x14ac:dyDescent="0.25">
      <c r="H18237" s="72"/>
    </row>
    <row r="18238" spans="8:8" x14ac:dyDescent="0.25">
      <c r="H18238" s="72"/>
    </row>
    <row r="18239" spans="8:8" x14ac:dyDescent="0.25">
      <c r="H18239" s="72"/>
    </row>
    <row r="18240" spans="8:8" x14ac:dyDescent="0.25">
      <c r="H18240" s="72"/>
    </row>
    <row r="18241" spans="8:8" x14ac:dyDescent="0.25">
      <c r="H18241" s="72"/>
    </row>
    <row r="18242" spans="8:8" x14ac:dyDescent="0.25">
      <c r="H18242" s="72"/>
    </row>
    <row r="18243" spans="8:8" x14ac:dyDescent="0.25">
      <c r="H18243" s="72"/>
    </row>
    <row r="18244" spans="8:8" x14ac:dyDescent="0.25">
      <c r="H18244" s="72"/>
    </row>
    <row r="18245" spans="8:8" x14ac:dyDescent="0.25">
      <c r="H18245" s="72"/>
    </row>
    <row r="18246" spans="8:8" x14ac:dyDescent="0.25">
      <c r="H18246" s="72"/>
    </row>
    <row r="18247" spans="8:8" x14ac:dyDescent="0.25">
      <c r="H18247" s="72"/>
    </row>
    <row r="18248" spans="8:8" x14ac:dyDescent="0.25">
      <c r="H18248" s="72"/>
    </row>
    <row r="18249" spans="8:8" x14ac:dyDescent="0.25">
      <c r="H18249" s="72"/>
    </row>
    <row r="18250" spans="8:8" x14ac:dyDescent="0.25">
      <c r="H18250" s="72"/>
    </row>
    <row r="18251" spans="8:8" x14ac:dyDescent="0.25">
      <c r="H18251" s="72"/>
    </row>
    <row r="18252" spans="8:8" x14ac:dyDescent="0.25">
      <c r="H18252" s="72"/>
    </row>
    <row r="18253" spans="8:8" x14ac:dyDescent="0.25">
      <c r="H18253" s="72"/>
    </row>
    <row r="18254" spans="8:8" x14ac:dyDescent="0.25">
      <c r="H18254" s="72"/>
    </row>
    <row r="18255" spans="8:8" x14ac:dyDescent="0.25">
      <c r="H18255" s="72"/>
    </row>
    <row r="18256" spans="8:8" x14ac:dyDescent="0.25">
      <c r="H18256" s="72"/>
    </row>
    <row r="18257" spans="8:8" x14ac:dyDescent="0.25">
      <c r="H18257" s="72"/>
    </row>
    <row r="18258" spans="8:8" x14ac:dyDescent="0.25">
      <c r="H18258" s="72"/>
    </row>
    <row r="18259" spans="8:8" x14ac:dyDescent="0.25">
      <c r="H18259" s="72"/>
    </row>
    <row r="18260" spans="8:8" x14ac:dyDescent="0.25">
      <c r="H18260" s="72"/>
    </row>
    <row r="18261" spans="8:8" x14ac:dyDescent="0.25">
      <c r="H18261" s="72"/>
    </row>
    <row r="18262" spans="8:8" x14ac:dyDescent="0.25">
      <c r="H18262" s="72"/>
    </row>
    <row r="18263" spans="8:8" x14ac:dyDescent="0.25">
      <c r="H18263" s="72"/>
    </row>
    <row r="18264" spans="8:8" x14ac:dyDescent="0.25">
      <c r="H18264" s="72"/>
    </row>
    <row r="18265" spans="8:8" x14ac:dyDescent="0.25">
      <c r="H18265" s="72"/>
    </row>
    <row r="18266" spans="8:8" x14ac:dyDescent="0.25">
      <c r="H18266" s="72"/>
    </row>
    <row r="18267" spans="8:8" x14ac:dyDescent="0.25">
      <c r="H18267" s="72"/>
    </row>
    <row r="18268" spans="8:8" x14ac:dyDescent="0.25">
      <c r="H18268" s="72"/>
    </row>
    <row r="18269" spans="8:8" x14ac:dyDescent="0.25">
      <c r="H18269" s="72"/>
    </row>
    <row r="18270" spans="8:8" x14ac:dyDescent="0.25">
      <c r="H18270" s="72"/>
    </row>
    <row r="18271" spans="8:8" x14ac:dyDescent="0.25">
      <c r="H18271" s="72"/>
    </row>
    <row r="18272" spans="8:8" x14ac:dyDescent="0.25">
      <c r="H18272" s="72"/>
    </row>
    <row r="18273" spans="8:8" x14ac:dyDescent="0.25">
      <c r="H18273" s="72"/>
    </row>
    <row r="18274" spans="8:8" x14ac:dyDescent="0.25">
      <c r="H18274" s="72"/>
    </row>
    <row r="18275" spans="8:8" x14ac:dyDescent="0.25">
      <c r="H18275" s="72"/>
    </row>
    <row r="18276" spans="8:8" x14ac:dyDescent="0.25">
      <c r="H18276" s="72"/>
    </row>
    <row r="18277" spans="8:8" x14ac:dyDescent="0.25">
      <c r="H18277" s="72"/>
    </row>
    <row r="18278" spans="8:8" x14ac:dyDescent="0.25">
      <c r="H18278" s="72"/>
    </row>
    <row r="18279" spans="8:8" x14ac:dyDescent="0.25">
      <c r="H18279" s="72"/>
    </row>
    <row r="18280" spans="8:8" x14ac:dyDescent="0.25">
      <c r="H18280" s="72"/>
    </row>
    <row r="18289" spans="8:8" x14ac:dyDescent="0.25">
      <c r="H18289" s="72"/>
    </row>
    <row r="18290" spans="8:8" x14ac:dyDescent="0.25">
      <c r="H18290" s="72"/>
    </row>
    <row r="18291" spans="8:8" x14ac:dyDescent="0.25">
      <c r="H18291" s="72"/>
    </row>
    <row r="18292" spans="8:8" x14ac:dyDescent="0.25">
      <c r="H18292" s="72"/>
    </row>
    <row r="18293" spans="8:8" x14ac:dyDescent="0.25">
      <c r="H18293" s="72"/>
    </row>
    <row r="18294" spans="8:8" x14ac:dyDescent="0.25">
      <c r="H18294" s="72"/>
    </row>
    <row r="18295" spans="8:8" x14ac:dyDescent="0.25">
      <c r="H18295" s="72"/>
    </row>
    <row r="18296" spans="8:8" x14ac:dyDescent="0.25">
      <c r="H18296" s="72"/>
    </row>
    <row r="18297" spans="8:8" x14ac:dyDescent="0.25">
      <c r="H18297" s="72"/>
    </row>
    <row r="18298" spans="8:8" x14ac:dyDescent="0.25">
      <c r="H18298" s="72"/>
    </row>
    <row r="18299" spans="8:8" x14ac:dyDescent="0.25">
      <c r="H18299" s="72"/>
    </row>
    <row r="18300" spans="8:8" x14ac:dyDescent="0.25">
      <c r="H18300" s="72"/>
    </row>
    <row r="18301" spans="8:8" x14ac:dyDescent="0.25">
      <c r="H18301" s="72"/>
    </row>
    <row r="18302" spans="8:8" x14ac:dyDescent="0.25">
      <c r="H18302" s="72"/>
    </row>
    <row r="18303" spans="8:8" x14ac:dyDescent="0.25">
      <c r="H18303" s="72"/>
    </row>
    <row r="18308" spans="8:8" x14ac:dyDescent="0.25">
      <c r="H18308" s="72"/>
    </row>
    <row r="18309" spans="8:8" x14ac:dyDescent="0.25">
      <c r="H18309" s="72"/>
    </row>
    <row r="18318" spans="8:8" x14ac:dyDescent="0.25">
      <c r="H18318" s="72"/>
    </row>
    <row r="18319" spans="8:8" x14ac:dyDescent="0.25">
      <c r="H18319" s="72"/>
    </row>
    <row r="18322" spans="8:8" x14ac:dyDescent="0.25">
      <c r="H18322" s="72"/>
    </row>
    <row r="18323" spans="8:8" x14ac:dyDescent="0.25">
      <c r="H18323" s="72"/>
    </row>
    <row r="18324" spans="8:8" x14ac:dyDescent="0.25">
      <c r="H18324" s="72"/>
    </row>
    <row r="18325" spans="8:8" x14ac:dyDescent="0.25">
      <c r="H18325" s="72"/>
    </row>
    <row r="18326" spans="8:8" x14ac:dyDescent="0.25">
      <c r="H18326" s="72"/>
    </row>
    <row r="18327" spans="8:8" x14ac:dyDescent="0.25">
      <c r="H18327" s="72"/>
    </row>
    <row r="18328" spans="8:8" x14ac:dyDescent="0.25">
      <c r="H18328" s="72"/>
    </row>
    <row r="18329" spans="8:8" x14ac:dyDescent="0.25">
      <c r="H18329" s="72"/>
    </row>
    <row r="18330" spans="8:8" x14ac:dyDescent="0.25">
      <c r="H18330" s="72"/>
    </row>
    <row r="18331" spans="8:8" x14ac:dyDescent="0.25">
      <c r="H18331" s="72"/>
    </row>
    <row r="18332" spans="8:8" x14ac:dyDescent="0.25">
      <c r="H18332" s="72"/>
    </row>
    <row r="18333" spans="8:8" x14ac:dyDescent="0.25">
      <c r="H18333" s="72"/>
    </row>
    <row r="18334" spans="8:8" x14ac:dyDescent="0.25">
      <c r="H18334" s="72"/>
    </row>
    <row r="18335" spans="8:8" x14ac:dyDescent="0.25">
      <c r="H18335" s="72"/>
    </row>
    <row r="18336" spans="8:8" x14ac:dyDescent="0.25">
      <c r="H18336" s="72"/>
    </row>
    <row r="18337" spans="8:8" x14ac:dyDescent="0.25">
      <c r="H18337" s="72"/>
    </row>
    <row r="18338" spans="8:8" x14ac:dyDescent="0.25">
      <c r="H18338" s="72"/>
    </row>
    <row r="18339" spans="8:8" x14ac:dyDescent="0.25">
      <c r="H18339" s="72"/>
    </row>
    <row r="18340" spans="8:8" x14ac:dyDescent="0.25">
      <c r="H18340" s="72"/>
    </row>
    <row r="18341" spans="8:8" x14ac:dyDescent="0.25">
      <c r="H18341" s="72"/>
    </row>
    <row r="18342" spans="8:8" x14ac:dyDescent="0.25">
      <c r="H18342" s="72"/>
    </row>
    <row r="18343" spans="8:8" x14ac:dyDescent="0.25">
      <c r="H18343" s="72"/>
    </row>
    <row r="18344" spans="8:8" x14ac:dyDescent="0.25">
      <c r="H18344" s="72"/>
    </row>
    <row r="18345" spans="8:8" x14ac:dyDescent="0.25">
      <c r="H18345" s="72"/>
    </row>
    <row r="18346" spans="8:8" x14ac:dyDescent="0.25">
      <c r="H18346" s="72"/>
    </row>
    <row r="18347" spans="8:8" x14ac:dyDescent="0.25">
      <c r="H18347" s="72"/>
    </row>
    <row r="18350" spans="8:8" x14ac:dyDescent="0.25">
      <c r="H18350" s="72"/>
    </row>
    <row r="18353" spans="8:8" x14ac:dyDescent="0.25">
      <c r="H18353" s="72"/>
    </row>
    <row r="18354" spans="8:8" x14ac:dyDescent="0.25">
      <c r="H18354" s="72"/>
    </row>
    <row r="18355" spans="8:8" x14ac:dyDescent="0.25">
      <c r="H18355" s="72"/>
    </row>
    <row r="18357" spans="8:8" x14ac:dyDescent="0.25">
      <c r="H18357" s="72"/>
    </row>
    <row r="18358" spans="8:8" x14ac:dyDescent="0.25">
      <c r="H18358" s="72"/>
    </row>
    <row r="18359" spans="8:8" x14ac:dyDescent="0.25">
      <c r="H18359" s="72"/>
    </row>
    <row r="18360" spans="8:8" x14ac:dyDescent="0.25">
      <c r="H18360" s="72"/>
    </row>
    <row r="18361" spans="8:8" x14ac:dyDescent="0.25">
      <c r="H18361" s="72"/>
    </row>
    <row r="18362" spans="8:8" x14ac:dyDescent="0.25">
      <c r="H18362" s="72"/>
    </row>
    <row r="18363" spans="8:8" x14ac:dyDescent="0.25">
      <c r="H18363" s="72"/>
    </row>
    <row r="18364" spans="8:8" x14ac:dyDescent="0.25">
      <c r="H18364" s="72"/>
    </row>
    <row r="18365" spans="8:8" x14ac:dyDescent="0.25">
      <c r="H18365" s="72"/>
    </row>
    <row r="18366" spans="8:8" x14ac:dyDescent="0.25">
      <c r="H18366" s="72"/>
    </row>
    <row r="18367" spans="8:8" x14ac:dyDescent="0.25">
      <c r="H18367" s="72"/>
    </row>
    <row r="18368" spans="8:8" x14ac:dyDescent="0.25">
      <c r="H18368" s="72"/>
    </row>
    <row r="18369" spans="8:8" x14ac:dyDescent="0.25">
      <c r="H18369" s="72"/>
    </row>
    <row r="18371" spans="8:8" x14ac:dyDescent="0.25">
      <c r="H18371" s="72"/>
    </row>
    <row r="18372" spans="8:8" x14ac:dyDescent="0.25">
      <c r="H18372" s="72"/>
    </row>
    <row r="18374" spans="8:8" x14ac:dyDescent="0.25">
      <c r="H18374" s="72"/>
    </row>
    <row r="18375" spans="8:8" x14ac:dyDescent="0.25">
      <c r="H18375" s="72"/>
    </row>
    <row r="18376" spans="8:8" x14ac:dyDescent="0.25">
      <c r="H18376" s="72"/>
    </row>
    <row r="18378" spans="8:8" x14ac:dyDescent="0.25">
      <c r="H18378" s="72"/>
    </row>
    <row r="18379" spans="8:8" x14ac:dyDescent="0.25">
      <c r="H18379" s="72"/>
    </row>
    <row r="18381" spans="8:8" x14ac:dyDescent="0.25">
      <c r="H18381" s="72"/>
    </row>
    <row r="18384" spans="8:8" x14ac:dyDescent="0.25">
      <c r="H18384" s="72"/>
    </row>
    <row r="18385" spans="8:8" x14ac:dyDescent="0.25">
      <c r="H18385" s="72"/>
    </row>
    <row r="18386" spans="8:8" x14ac:dyDescent="0.25">
      <c r="H18386" s="72"/>
    </row>
    <row r="18387" spans="8:8" x14ac:dyDescent="0.25">
      <c r="H18387" s="72"/>
    </row>
    <row r="18388" spans="8:8" x14ac:dyDescent="0.25">
      <c r="H18388" s="72"/>
    </row>
    <row r="18390" spans="8:8" x14ac:dyDescent="0.25">
      <c r="H18390" s="72"/>
    </row>
    <row r="18391" spans="8:8" x14ac:dyDescent="0.25">
      <c r="H18391" s="72"/>
    </row>
    <row r="18392" spans="8:8" x14ac:dyDescent="0.25">
      <c r="H18392" s="72"/>
    </row>
    <row r="18393" spans="8:8" x14ac:dyDescent="0.25">
      <c r="H18393" s="72"/>
    </row>
    <row r="18394" spans="8:8" x14ac:dyDescent="0.25">
      <c r="H18394" s="72"/>
    </row>
    <row r="18395" spans="8:8" x14ac:dyDescent="0.25">
      <c r="H18395" s="72"/>
    </row>
    <row r="18396" spans="8:8" x14ac:dyDescent="0.25">
      <c r="H18396" s="72"/>
    </row>
    <row r="18397" spans="8:8" x14ac:dyDescent="0.25">
      <c r="H18397" s="72"/>
    </row>
    <row r="18400" spans="8:8" x14ac:dyDescent="0.25">
      <c r="H18400" s="72"/>
    </row>
    <row r="18401" spans="8:8" x14ac:dyDescent="0.25">
      <c r="H18401" s="72"/>
    </row>
    <row r="18402" spans="8:8" x14ac:dyDescent="0.25">
      <c r="H18402" s="72"/>
    </row>
    <row r="18403" spans="8:8" x14ac:dyDescent="0.25">
      <c r="H18403" s="72"/>
    </row>
    <row r="18404" spans="8:8" x14ac:dyDescent="0.25">
      <c r="H18404" s="72"/>
    </row>
    <row r="18405" spans="8:8" x14ac:dyDescent="0.25">
      <c r="H18405" s="72"/>
    </row>
    <row r="18406" spans="8:8" x14ac:dyDescent="0.25">
      <c r="H18406" s="72"/>
    </row>
    <row r="18407" spans="8:8" x14ac:dyDescent="0.25">
      <c r="H18407" s="72"/>
    </row>
    <row r="18408" spans="8:8" x14ac:dyDescent="0.25">
      <c r="H18408" s="72"/>
    </row>
    <row r="18409" spans="8:8" x14ac:dyDescent="0.25">
      <c r="H18409" s="72"/>
    </row>
    <row r="18410" spans="8:8" x14ac:dyDescent="0.25">
      <c r="H18410" s="72"/>
    </row>
    <row r="18411" spans="8:8" x14ac:dyDescent="0.25">
      <c r="H18411" s="72"/>
    </row>
    <row r="18412" spans="8:8" x14ac:dyDescent="0.25">
      <c r="H18412" s="72"/>
    </row>
    <row r="18413" spans="8:8" x14ac:dyDescent="0.25">
      <c r="H18413" s="72"/>
    </row>
    <row r="18414" spans="8:8" x14ac:dyDescent="0.25">
      <c r="H18414" s="72"/>
    </row>
    <row r="18415" spans="8:8" x14ac:dyDescent="0.25">
      <c r="H18415" s="72"/>
    </row>
    <row r="18416" spans="8:8" x14ac:dyDescent="0.25">
      <c r="H18416" s="72"/>
    </row>
    <row r="18417" spans="8:8" x14ac:dyDescent="0.25">
      <c r="H18417" s="72"/>
    </row>
    <row r="18418" spans="8:8" x14ac:dyDescent="0.25">
      <c r="H18418" s="72"/>
    </row>
    <row r="18419" spans="8:8" x14ac:dyDescent="0.25">
      <c r="H18419" s="72"/>
    </row>
    <row r="18420" spans="8:8" x14ac:dyDescent="0.25">
      <c r="H18420" s="72"/>
    </row>
    <row r="18423" spans="8:8" x14ac:dyDescent="0.25">
      <c r="H18423" s="72"/>
    </row>
    <row r="18425" spans="8:8" x14ac:dyDescent="0.25">
      <c r="H18425" s="72"/>
    </row>
    <row r="18426" spans="8:8" x14ac:dyDescent="0.25">
      <c r="H18426" s="72"/>
    </row>
    <row r="18427" spans="8:8" x14ac:dyDescent="0.25">
      <c r="H18427" s="72"/>
    </row>
    <row r="18428" spans="8:8" x14ac:dyDescent="0.25">
      <c r="H18428" s="72"/>
    </row>
    <row r="18429" spans="8:8" x14ac:dyDescent="0.25">
      <c r="H18429" s="72"/>
    </row>
    <row r="18430" spans="8:8" x14ac:dyDescent="0.25">
      <c r="H18430" s="72"/>
    </row>
    <row r="18431" spans="8:8" x14ac:dyDescent="0.25">
      <c r="H18431" s="72"/>
    </row>
    <row r="18432" spans="8:8" x14ac:dyDescent="0.25">
      <c r="H18432" s="72"/>
    </row>
    <row r="18433" spans="8:8" x14ac:dyDescent="0.25">
      <c r="H18433" s="72"/>
    </row>
    <row r="18435" spans="8:8" x14ac:dyDescent="0.25">
      <c r="H18435" s="72"/>
    </row>
    <row r="18436" spans="8:8" x14ac:dyDescent="0.25">
      <c r="H18436" s="72"/>
    </row>
    <row r="18438" spans="8:8" x14ac:dyDescent="0.25">
      <c r="H18438" s="72"/>
    </row>
    <row r="18439" spans="8:8" x14ac:dyDescent="0.25">
      <c r="H18439" s="72"/>
    </row>
    <row r="18441" spans="8:8" x14ac:dyDescent="0.25">
      <c r="H18441" s="72"/>
    </row>
    <row r="18446" spans="8:8" x14ac:dyDescent="0.25">
      <c r="H18446" s="72"/>
    </row>
    <row r="18448" spans="8:8" x14ac:dyDescent="0.25">
      <c r="H18448" s="72"/>
    </row>
    <row r="18449" spans="8:8" x14ac:dyDescent="0.25">
      <c r="H18449" s="72"/>
    </row>
    <row r="18450" spans="8:8" x14ac:dyDescent="0.25">
      <c r="H18450" s="72"/>
    </row>
    <row r="18456" spans="8:8" x14ac:dyDescent="0.25">
      <c r="H18456" s="72"/>
    </row>
    <row r="18457" spans="8:8" x14ac:dyDescent="0.25">
      <c r="H18457" s="72"/>
    </row>
    <row r="18458" spans="8:8" x14ac:dyDescent="0.25">
      <c r="H18458" s="72"/>
    </row>
    <row r="18459" spans="8:8" x14ac:dyDescent="0.25">
      <c r="H18459" s="72"/>
    </row>
    <row r="18460" spans="8:8" x14ac:dyDescent="0.25">
      <c r="H18460" s="72"/>
    </row>
    <row r="18461" spans="8:8" x14ac:dyDescent="0.25">
      <c r="H18461" s="72"/>
    </row>
    <row r="18462" spans="8:8" x14ac:dyDescent="0.25">
      <c r="H18462" s="72"/>
    </row>
    <row r="18463" spans="8:8" x14ac:dyDescent="0.25">
      <c r="H18463" s="72"/>
    </row>
    <row r="18465" spans="8:8" x14ac:dyDescent="0.25">
      <c r="H18465" s="72"/>
    </row>
    <row r="18467" spans="8:8" x14ac:dyDescent="0.25">
      <c r="H18467" s="72"/>
    </row>
    <row r="18468" spans="8:8" x14ac:dyDescent="0.25">
      <c r="H18468" s="72"/>
    </row>
    <row r="18469" spans="8:8" x14ac:dyDescent="0.25">
      <c r="H18469" s="72"/>
    </row>
    <row r="18470" spans="8:8" x14ac:dyDescent="0.25">
      <c r="H18470" s="72"/>
    </row>
    <row r="18471" spans="8:8" x14ac:dyDescent="0.25">
      <c r="H18471" s="72"/>
    </row>
    <row r="18472" spans="8:8" x14ac:dyDescent="0.25">
      <c r="H18472" s="72"/>
    </row>
    <row r="18473" spans="8:8" x14ac:dyDescent="0.25">
      <c r="H18473" s="72"/>
    </row>
    <row r="18475" spans="8:8" x14ac:dyDescent="0.25">
      <c r="H18475" s="72"/>
    </row>
    <row r="18479" spans="8:8" x14ac:dyDescent="0.25">
      <c r="H18479" s="72"/>
    </row>
    <row r="18481" spans="8:8" x14ac:dyDescent="0.25">
      <c r="H18481" s="72"/>
    </row>
    <row r="18488" spans="8:8" x14ac:dyDescent="0.25">
      <c r="H18488" s="72"/>
    </row>
    <row r="18492" spans="8:8" x14ac:dyDescent="0.25">
      <c r="H18492" s="72"/>
    </row>
    <row r="18493" spans="8:8" x14ac:dyDescent="0.25">
      <c r="H18493" s="72"/>
    </row>
    <row r="18494" spans="8:8" x14ac:dyDescent="0.25">
      <c r="H18494" s="72"/>
    </row>
    <row r="18495" spans="8:8" x14ac:dyDescent="0.25">
      <c r="H18495" s="72"/>
    </row>
    <row r="18496" spans="8:8" x14ac:dyDescent="0.25">
      <c r="H18496" s="72"/>
    </row>
    <row r="18497" spans="8:8" x14ac:dyDescent="0.25">
      <c r="H18497" s="72"/>
    </row>
    <row r="18498" spans="8:8" x14ac:dyDescent="0.25">
      <c r="H18498" s="72"/>
    </row>
    <row r="18499" spans="8:8" x14ac:dyDescent="0.25">
      <c r="H18499" s="72"/>
    </row>
    <row r="18500" spans="8:8" x14ac:dyDescent="0.25">
      <c r="H18500" s="72"/>
    </row>
    <row r="18501" spans="8:8" x14ac:dyDescent="0.25">
      <c r="H18501" s="72"/>
    </row>
    <row r="18504" spans="8:8" x14ac:dyDescent="0.25">
      <c r="H18504" s="72"/>
    </row>
    <row r="18505" spans="8:8" x14ac:dyDescent="0.25">
      <c r="H18505" s="72"/>
    </row>
    <row r="18506" spans="8:8" x14ac:dyDescent="0.25">
      <c r="H18506" s="72"/>
    </row>
    <row r="18508" spans="8:8" x14ac:dyDescent="0.25">
      <c r="H18508" s="72"/>
    </row>
    <row r="18509" spans="8:8" x14ac:dyDescent="0.25">
      <c r="H18509" s="72"/>
    </row>
    <row r="18510" spans="8:8" x14ac:dyDescent="0.25">
      <c r="H18510" s="72"/>
    </row>
    <row r="18511" spans="8:8" x14ac:dyDescent="0.25">
      <c r="H18511" s="72"/>
    </row>
    <row r="18512" spans="8:8" x14ac:dyDescent="0.25">
      <c r="H18512" s="72"/>
    </row>
    <row r="18513" spans="8:8" x14ac:dyDescent="0.25">
      <c r="H18513" s="72"/>
    </row>
    <row r="18514" spans="8:8" x14ac:dyDescent="0.25">
      <c r="H18514" s="72"/>
    </row>
    <row r="18515" spans="8:8" x14ac:dyDescent="0.25">
      <c r="H18515" s="72"/>
    </row>
    <row r="18516" spans="8:8" x14ac:dyDescent="0.25">
      <c r="H18516" s="72"/>
    </row>
    <row r="18517" spans="8:8" x14ac:dyDescent="0.25">
      <c r="H18517" s="72"/>
    </row>
    <row r="18518" spans="8:8" x14ac:dyDescent="0.25">
      <c r="H18518" s="72"/>
    </row>
    <row r="18520" spans="8:8" x14ac:dyDescent="0.25">
      <c r="H18520" s="72"/>
    </row>
    <row r="18521" spans="8:8" x14ac:dyDescent="0.25">
      <c r="H18521" s="72"/>
    </row>
    <row r="18523" spans="8:8" x14ac:dyDescent="0.25">
      <c r="H18523" s="72"/>
    </row>
    <row r="18525" spans="8:8" x14ac:dyDescent="0.25">
      <c r="H18525" s="72"/>
    </row>
    <row r="18526" spans="8:8" x14ac:dyDescent="0.25">
      <c r="H18526" s="72"/>
    </row>
    <row r="18527" spans="8:8" x14ac:dyDescent="0.25">
      <c r="H18527" s="72"/>
    </row>
    <row r="18528" spans="8:8" x14ac:dyDescent="0.25">
      <c r="H18528" s="72"/>
    </row>
    <row r="18529" spans="8:8" x14ac:dyDescent="0.25">
      <c r="H18529" s="72"/>
    </row>
    <row r="18530" spans="8:8" x14ac:dyDescent="0.25">
      <c r="H18530" s="72"/>
    </row>
    <row r="18531" spans="8:8" x14ac:dyDescent="0.25">
      <c r="H18531" s="72"/>
    </row>
    <row r="18532" spans="8:8" x14ac:dyDescent="0.25">
      <c r="H18532" s="72"/>
    </row>
    <row r="18533" spans="8:8" x14ac:dyDescent="0.25">
      <c r="H18533" s="72"/>
    </row>
    <row r="18535" spans="8:8" x14ac:dyDescent="0.25">
      <c r="H18535" s="72"/>
    </row>
    <row r="18537" spans="8:8" x14ac:dyDescent="0.25">
      <c r="H18537" s="72"/>
    </row>
    <row r="18538" spans="8:8" x14ac:dyDescent="0.25">
      <c r="H18538" s="72"/>
    </row>
    <row r="18540" spans="8:8" x14ac:dyDescent="0.25">
      <c r="H18540" s="72"/>
    </row>
    <row r="18541" spans="8:8" x14ac:dyDescent="0.25">
      <c r="H18541" s="72"/>
    </row>
    <row r="18543" spans="8:8" x14ac:dyDescent="0.25">
      <c r="H18543" s="72"/>
    </row>
    <row r="18544" spans="8:8" x14ac:dyDescent="0.25">
      <c r="H18544" s="72"/>
    </row>
    <row r="18545" spans="8:8" x14ac:dyDescent="0.25">
      <c r="H18545" s="72"/>
    </row>
    <row r="18546" spans="8:8" x14ac:dyDescent="0.25">
      <c r="H18546" s="72"/>
    </row>
    <row r="18547" spans="8:8" x14ac:dyDescent="0.25">
      <c r="H18547" s="72"/>
    </row>
    <row r="18548" spans="8:8" x14ac:dyDescent="0.25">
      <c r="H18548" s="72"/>
    </row>
    <row r="18549" spans="8:8" x14ac:dyDescent="0.25">
      <c r="H18549" s="72"/>
    </row>
    <row r="18550" spans="8:8" x14ac:dyDescent="0.25">
      <c r="H18550" s="72"/>
    </row>
    <row r="18551" spans="8:8" x14ac:dyDescent="0.25">
      <c r="H18551" s="72"/>
    </row>
    <row r="18552" spans="8:8" x14ac:dyDescent="0.25">
      <c r="H18552" s="72"/>
    </row>
    <row r="18553" spans="8:8" x14ac:dyDescent="0.25">
      <c r="H18553" s="72"/>
    </row>
    <row r="18555" spans="8:8" x14ac:dyDescent="0.25">
      <c r="H18555" s="72"/>
    </row>
    <row r="18556" spans="8:8" x14ac:dyDescent="0.25">
      <c r="H18556" s="72"/>
    </row>
    <row r="18557" spans="8:8" x14ac:dyDescent="0.25">
      <c r="H18557" s="72"/>
    </row>
    <row r="18560" spans="8:8" x14ac:dyDescent="0.25">
      <c r="H18560" s="72"/>
    </row>
    <row r="18562" spans="8:8" x14ac:dyDescent="0.25">
      <c r="H18562" s="72"/>
    </row>
    <row r="18564" spans="8:8" x14ac:dyDescent="0.25">
      <c r="H18564" s="72"/>
    </row>
    <row r="18565" spans="8:8" x14ac:dyDescent="0.25">
      <c r="H18565" s="72"/>
    </row>
    <row r="18566" spans="8:8" x14ac:dyDescent="0.25">
      <c r="H18566" s="72"/>
    </row>
    <row r="18567" spans="8:8" x14ac:dyDescent="0.25">
      <c r="H18567" s="72"/>
    </row>
    <row r="18569" spans="8:8" x14ac:dyDescent="0.25">
      <c r="H18569" s="72"/>
    </row>
    <row r="18571" spans="8:8" x14ac:dyDescent="0.25">
      <c r="H18571" s="72"/>
    </row>
    <row r="18574" spans="8:8" x14ac:dyDescent="0.25">
      <c r="H18574" s="72"/>
    </row>
    <row r="18575" spans="8:8" x14ac:dyDescent="0.25">
      <c r="H18575" s="72"/>
    </row>
    <row r="18578" spans="8:8" x14ac:dyDescent="0.25">
      <c r="H18578" s="72"/>
    </row>
    <row r="18579" spans="8:8" x14ac:dyDescent="0.25">
      <c r="H18579" s="72"/>
    </row>
    <row r="18580" spans="8:8" x14ac:dyDescent="0.25">
      <c r="H18580" s="72"/>
    </row>
    <row r="18581" spans="8:8" x14ac:dyDescent="0.25">
      <c r="H18581" s="72"/>
    </row>
    <row r="18582" spans="8:8" x14ac:dyDescent="0.25">
      <c r="H18582" s="72"/>
    </row>
    <row r="18583" spans="8:8" x14ac:dyDescent="0.25">
      <c r="H18583" s="72"/>
    </row>
    <row r="18584" spans="8:8" x14ac:dyDescent="0.25">
      <c r="H18584" s="72"/>
    </row>
    <row r="18585" spans="8:8" x14ac:dyDescent="0.25">
      <c r="H18585" s="72"/>
    </row>
    <row r="18586" spans="8:8" x14ac:dyDescent="0.25">
      <c r="H18586" s="72"/>
    </row>
    <row r="18593" spans="8:8" x14ac:dyDescent="0.25">
      <c r="H18593" s="72"/>
    </row>
    <row r="18595" spans="8:8" x14ac:dyDescent="0.25">
      <c r="H18595" s="72"/>
    </row>
    <row r="18598" spans="8:8" x14ac:dyDescent="0.25">
      <c r="H18598" s="72"/>
    </row>
    <row r="18599" spans="8:8" x14ac:dyDescent="0.25">
      <c r="H18599" s="72"/>
    </row>
    <row r="18600" spans="8:8" x14ac:dyDescent="0.25">
      <c r="H18600" s="72"/>
    </row>
    <row r="18601" spans="8:8" x14ac:dyDescent="0.25">
      <c r="H18601" s="72"/>
    </row>
    <row r="18602" spans="8:8" x14ac:dyDescent="0.25">
      <c r="H18602" s="72"/>
    </row>
    <row r="18603" spans="8:8" x14ac:dyDescent="0.25">
      <c r="H18603" s="72"/>
    </row>
    <row r="18604" spans="8:8" x14ac:dyDescent="0.25">
      <c r="H18604" s="72"/>
    </row>
    <row r="18605" spans="8:8" x14ac:dyDescent="0.25">
      <c r="H18605" s="72"/>
    </row>
    <row r="18606" spans="8:8" x14ac:dyDescent="0.25">
      <c r="H18606" s="72"/>
    </row>
    <row r="18608" spans="8:8" x14ac:dyDescent="0.25">
      <c r="H18608" s="72"/>
    </row>
    <row r="18609" spans="8:8" x14ac:dyDescent="0.25">
      <c r="H18609" s="72"/>
    </row>
    <row r="18610" spans="8:8" x14ac:dyDescent="0.25">
      <c r="H18610" s="72"/>
    </row>
    <row r="18611" spans="8:8" x14ac:dyDescent="0.25">
      <c r="H18611" s="72"/>
    </row>
    <row r="18613" spans="8:8" x14ac:dyDescent="0.25">
      <c r="H18613" s="72"/>
    </row>
    <row r="18614" spans="8:8" x14ac:dyDescent="0.25">
      <c r="H18614" s="72"/>
    </row>
    <row r="18615" spans="8:8" x14ac:dyDescent="0.25">
      <c r="H18615" s="72"/>
    </row>
    <row r="18616" spans="8:8" x14ac:dyDescent="0.25">
      <c r="H18616" s="72"/>
    </row>
    <row r="18619" spans="8:8" x14ac:dyDescent="0.25">
      <c r="H18619" s="72"/>
    </row>
    <row r="18621" spans="8:8" x14ac:dyDescent="0.25">
      <c r="H18621" s="72"/>
    </row>
    <row r="18623" spans="8:8" x14ac:dyDescent="0.25">
      <c r="H18623" s="72"/>
    </row>
    <row r="18628" spans="8:8" x14ac:dyDescent="0.25">
      <c r="H18628" s="72"/>
    </row>
    <row r="18630" spans="8:8" x14ac:dyDescent="0.25">
      <c r="H18630" s="72"/>
    </row>
    <row r="18633" spans="8:8" x14ac:dyDescent="0.25">
      <c r="H18633" s="72"/>
    </row>
    <row r="18634" spans="8:8" x14ac:dyDescent="0.25">
      <c r="H18634" s="72"/>
    </row>
    <row r="18636" spans="8:8" x14ac:dyDescent="0.25">
      <c r="H18636" s="72"/>
    </row>
    <row r="18637" spans="8:8" x14ac:dyDescent="0.25">
      <c r="H18637" s="72"/>
    </row>
    <row r="18638" spans="8:8" x14ac:dyDescent="0.25">
      <c r="H18638" s="72"/>
    </row>
    <row r="18639" spans="8:8" x14ac:dyDescent="0.25">
      <c r="H18639" s="72"/>
    </row>
    <row r="18640" spans="8:8" x14ac:dyDescent="0.25">
      <c r="H18640" s="72"/>
    </row>
    <row r="18641" spans="8:8" x14ac:dyDescent="0.25">
      <c r="H18641" s="72"/>
    </row>
    <row r="18643" spans="8:8" x14ac:dyDescent="0.25">
      <c r="H18643" s="72"/>
    </row>
    <row r="18645" spans="8:8" x14ac:dyDescent="0.25">
      <c r="H18645" s="72"/>
    </row>
    <row r="18646" spans="8:8" x14ac:dyDescent="0.25">
      <c r="H18646" s="72"/>
    </row>
    <row r="18647" spans="8:8" x14ac:dyDescent="0.25">
      <c r="H18647" s="72"/>
    </row>
    <row r="18648" spans="8:8" x14ac:dyDescent="0.25">
      <c r="H18648" s="72"/>
    </row>
    <row r="18649" spans="8:8" x14ac:dyDescent="0.25">
      <c r="H18649" s="72"/>
    </row>
    <row r="18650" spans="8:8" x14ac:dyDescent="0.25">
      <c r="H18650" s="72"/>
    </row>
    <row r="18651" spans="8:8" x14ac:dyDescent="0.25">
      <c r="H18651" s="72"/>
    </row>
    <row r="18652" spans="8:8" x14ac:dyDescent="0.25">
      <c r="H18652" s="72"/>
    </row>
    <row r="18653" spans="8:8" x14ac:dyDescent="0.25">
      <c r="H18653" s="72"/>
    </row>
    <row r="18654" spans="8:8" x14ac:dyDescent="0.25">
      <c r="H18654" s="72"/>
    </row>
    <row r="18656" spans="8:8" x14ac:dyDescent="0.25">
      <c r="H18656" s="72"/>
    </row>
    <row r="18665" spans="8:8" x14ac:dyDescent="0.25">
      <c r="H18665" s="72"/>
    </row>
    <row r="18667" spans="8:8" x14ac:dyDescent="0.25">
      <c r="H18667" s="72"/>
    </row>
    <row r="18668" spans="8:8" x14ac:dyDescent="0.25">
      <c r="H18668" s="72"/>
    </row>
    <row r="18669" spans="8:8" x14ac:dyDescent="0.25">
      <c r="H18669" s="72"/>
    </row>
    <row r="18670" spans="8:8" x14ac:dyDescent="0.25">
      <c r="H18670" s="72"/>
    </row>
    <row r="18671" spans="8:8" x14ac:dyDescent="0.25">
      <c r="H18671" s="72"/>
    </row>
    <row r="18672" spans="8:8" x14ac:dyDescent="0.25">
      <c r="H18672" s="72"/>
    </row>
    <row r="18673" spans="8:8" x14ac:dyDescent="0.25">
      <c r="H18673" s="72"/>
    </row>
    <row r="18674" spans="8:8" x14ac:dyDescent="0.25">
      <c r="H18674" s="72"/>
    </row>
    <row r="18681" spans="8:8" x14ac:dyDescent="0.25">
      <c r="H18681" s="72"/>
    </row>
    <row r="18682" spans="8:8" x14ac:dyDescent="0.25">
      <c r="H18682" s="72"/>
    </row>
    <row r="18684" spans="8:8" x14ac:dyDescent="0.25">
      <c r="H18684" s="72"/>
    </row>
    <row r="18685" spans="8:8" x14ac:dyDescent="0.25">
      <c r="H18685" s="72"/>
    </row>
    <row r="18686" spans="8:8" x14ac:dyDescent="0.25">
      <c r="H18686" s="72"/>
    </row>
    <row r="18687" spans="8:8" x14ac:dyDescent="0.25">
      <c r="H18687" s="72"/>
    </row>
    <row r="18688" spans="8:8" x14ac:dyDescent="0.25">
      <c r="H18688" s="72"/>
    </row>
    <row r="18689" spans="8:8" x14ac:dyDescent="0.25">
      <c r="H18689" s="72"/>
    </row>
    <row r="18692" spans="8:8" x14ac:dyDescent="0.25">
      <c r="H18692" s="72"/>
    </row>
    <row r="18693" spans="8:8" x14ac:dyDescent="0.25">
      <c r="H18693" s="72"/>
    </row>
    <row r="18695" spans="8:8" x14ac:dyDescent="0.25">
      <c r="H18695" s="72"/>
    </row>
    <row r="18696" spans="8:8" x14ac:dyDescent="0.25">
      <c r="H18696" s="72"/>
    </row>
    <row r="18697" spans="8:8" x14ac:dyDescent="0.25">
      <c r="H18697" s="72"/>
    </row>
    <row r="18699" spans="8:8" x14ac:dyDescent="0.25">
      <c r="H18699" s="72"/>
    </row>
    <row r="18700" spans="8:8" x14ac:dyDescent="0.25">
      <c r="H18700" s="72"/>
    </row>
    <row r="18701" spans="8:8" x14ac:dyDescent="0.25">
      <c r="H18701" s="72"/>
    </row>
    <row r="18702" spans="8:8" x14ac:dyDescent="0.25">
      <c r="H18702" s="72"/>
    </row>
    <row r="18703" spans="8:8" x14ac:dyDescent="0.25">
      <c r="H18703" s="72"/>
    </row>
    <row r="18704" spans="8:8" x14ac:dyDescent="0.25">
      <c r="H18704" s="72"/>
    </row>
    <row r="18705" spans="8:8" x14ac:dyDescent="0.25">
      <c r="H18705" s="72"/>
    </row>
    <row r="18706" spans="8:8" x14ac:dyDescent="0.25">
      <c r="H18706" s="72"/>
    </row>
    <row r="18709" spans="8:8" x14ac:dyDescent="0.25">
      <c r="H18709" s="72"/>
    </row>
    <row r="18718" spans="8:8" x14ac:dyDescent="0.25">
      <c r="H18718" s="72"/>
    </row>
    <row r="18719" spans="8:8" x14ac:dyDescent="0.25">
      <c r="H18719" s="72"/>
    </row>
    <row r="18720" spans="8:8" x14ac:dyDescent="0.25">
      <c r="H18720" s="72"/>
    </row>
    <row r="18721" spans="8:8" x14ac:dyDescent="0.25">
      <c r="H18721" s="72"/>
    </row>
    <row r="18722" spans="8:8" x14ac:dyDescent="0.25">
      <c r="H18722" s="72"/>
    </row>
    <row r="18723" spans="8:8" x14ac:dyDescent="0.25">
      <c r="H18723" s="72"/>
    </row>
    <row r="18724" spans="8:8" x14ac:dyDescent="0.25">
      <c r="H18724" s="72"/>
    </row>
    <row r="18725" spans="8:8" x14ac:dyDescent="0.25">
      <c r="H18725" s="72"/>
    </row>
    <row r="18726" spans="8:8" x14ac:dyDescent="0.25">
      <c r="H18726" s="72"/>
    </row>
    <row r="18727" spans="8:8" x14ac:dyDescent="0.25">
      <c r="H18727" s="72"/>
    </row>
    <row r="18731" spans="8:8" x14ac:dyDescent="0.25">
      <c r="H18731" s="72"/>
    </row>
    <row r="18734" spans="8:8" x14ac:dyDescent="0.25">
      <c r="H18734" s="72"/>
    </row>
    <row r="18735" spans="8:8" x14ac:dyDescent="0.25">
      <c r="H18735" s="72"/>
    </row>
    <row r="18736" spans="8:8" x14ac:dyDescent="0.25">
      <c r="H18736" s="72"/>
    </row>
    <row r="18740" spans="8:8" x14ac:dyDescent="0.25">
      <c r="H18740" s="72"/>
    </row>
    <row r="18742" spans="8:8" x14ac:dyDescent="0.25">
      <c r="H18742" s="72"/>
    </row>
    <row r="18744" spans="8:8" x14ac:dyDescent="0.25">
      <c r="H18744" s="72"/>
    </row>
    <row r="18745" spans="8:8" x14ac:dyDescent="0.25">
      <c r="H18745" s="72"/>
    </row>
    <row r="18746" spans="8:8" x14ac:dyDescent="0.25">
      <c r="H18746" s="72"/>
    </row>
    <row r="18747" spans="8:8" x14ac:dyDescent="0.25">
      <c r="H18747" s="72"/>
    </row>
    <row r="18748" spans="8:8" x14ac:dyDescent="0.25">
      <c r="H18748" s="72"/>
    </row>
    <row r="18752" spans="8:8" x14ac:dyDescent="0.25">
      <c r="H18752" s="72"/>
    </row>
    <row r="18755" spans="8:8" x14ac:dyDescent="0.25">
      <c r="H18755" s="72"/>
    </row>
    <row r="18756" spans="8:8" x14ac:dyDescent="0.25">
      <c r="H18756" s="72"/>
    </row>
    <row r="18757" spans="8:8" x14ac:dyDescent="0.25">
      <c r="H18757" s="72"/>
    </row>
    <row r="18759" spans="8:8" x14ac:dyDescent="0.25">
      <c r="H18759" s="72"/>
    </row>
    <row r="18760" spans="8:8" x14ac:dyDescent="0.25">
      <c r="H18760" s="72"/>
    </row>
    <row r="18761" spans="8:8" x14ac:dyDescent="0.25">
      <c r="H18761" s="72"/>
    </row>
    <row r="18762" spans="8:8" x14ac:dyDescent="0.25">
      <c r="H18762" s="72"/>
    </row>
    <row r="18763" spans="8:8" x14ac:dyDescent="0.25">
      <c r="H18763" s="72"/>
    </row>
    <row r="18765" spans="8:8" x14ac:dyDescent="0.25">
      <c r="H18765" s="72"/>
    </row>
    <row r="18767" spans="8:8" x14ac:dyDescent="0.25">
      <c r="H18767" s="72"/>
    </row>
    <row r="18768" spans="8:8" x14ac:dyDescent="0.25">
      <c r="H18768" s="72"/>
    </row>
    <row r="18769" spans="8:8" x14ac:dyDescent="0.25">
      <c r="H18769" s="72"/>
    </row>
    <row r="18770" spans="8:8" x14ac:dyDescent="0.25">
      <c r="H18770" s="72"/>
    </row>
    <row r="18771" spans="8:8" x14ac:dyDescent="0.25">
      <c r="H18771" s="72"/>
    </row>
    <row r="18772" spans="8:8" x14ac:dyDescent="0.25">
      <c r="H18772" s="72"/>
    </row>
    <row r="18774" spans="8:8" x14ac:dyDescent="0.25">
      <c r="H18774" s="72"/>
    </row>
    <row r="18778" spans="8:8" x14ac:dyDescent="0.25">
      <c r="H18778" s="72"/>
    </row>
    <row r="18779" spans="8:8" x14ac:dyDescent="0.25">
      <c r="H18779" s="72"/>
    </row>
    <row r="18780" spans="8:8" x14ac:dyDescent="0.25">
      <c r="H18780" s="72"/>
    </row>
    <row r="18781" spans="8:8" x14ac:dyDescent="0.25">
      <c r="H18781" s="72"/>
    </row>
    <row r="18782" spans="8:8" x14ac:dyDescent="0.25">
      <c r="H18782" s="72"/>
    </row>
    <row r="18783" spans="8:8" x14ac:dyDescent="0.25">
      <c r="H18783" s="72"/>
    </row>
    <row r="18784" spans="8:8" x14ac:dyDescent="0.25">
      <c r="H18784" s="72"/>
    </row>
    <row r="18785" spans="8:8" x14ac:dyDescent="0.25">
      <c r="H18785" s="72"/>
    </row>
    <row r="18786" spans="8:8" x14ac:dyDescent="0.25">
      <c r="H18786" s="72"/>
    </row>
    <row r="18788" spans="8:8" x14ac:dyDescent="0.25">
      <c r="H18788" s="72"/>
    </row>
    <row r="18789" spans="8:8" x14ac:dyDescent="0.25">
      <c r="H18789" s="72"/>
    </row>
    <row r="18790" spans="8:8" x14ac:dyDescent="0.25">
      <c r="H18790" s="72"/>
    </row>
    <row r="18791" spans="8:8" x14ac:dyDescent="0.25">
      <c r="H18791" s="72"/>
    </row>
    <row r="18792" spans="8:8" x14ac:dyDescent="0.25">
      <c r="H18792" s="72"/>
    </row>
    <row r="18796" spans="8:8" x14ac:dyDescent="0.25">
      <c r="H18796" s="72"/>
    </row>
    <row r="18797" spans="8:8" x14ac:dyDescent="0.25">
      <c r="H18797" s="72"/>
    </row>
    <row r="18798" spans="8:8" x14ac:dyDescent="0.25">
      <c r="H18798" s="72"/>
    </row>
    <row r="18799" spans="8:8" x14ac:dyDescent="0.25">
      <c r="H18799" s="72"/>
    </row>
    <row r="18800" spans="8:8" x14ac:dyDescent="0.25">
      <c r="H18800" s="72"/>
    </row>
    <row r="18801" spans="8:8" x14ac:dyDescent="0.25">
      <c r="H18801" s="72"/>
    </row>
    <row r="18802" spans="8:8" x14ac:dyDescent="0.25">
      <c r="H18802" s="72"/>
    </row>
    <row r="18803" spans="8:8" x14ac:dyDescent="0.25">
      <c r="H18803" s="72"/>
    </row>
    <row r="18804" spans="8:8" x14ac:dyDescent="0.25">
      <c r="H18804" s="72"/>
    </row>
    <row r="18805" spans="8:8" x14ac:dyDescent="0.25">
      <c r="H18805" s="72"/>
    </row>
    <row r="18806" spans="8:8" x14ac:dyDescent="0.25">
      <c r="H18806" s="72"/>
    </row>
    <row r="18807" spans="8:8" x14ac:dyDescent="0.25">
      <c r="H18807" s="72"/>
    </row>
    <row r="18808" spans="8:8" x14ac:dyDescent="0.25">
      <c r="H18808" s="72"/>
    </row>
    <row r="18809" spans="8:8" x14ac:dyDescent="0.25">
      <c r="H18809" s="72"/>
    </row>
    <row r="18812" spans="8:8" x14ac:dyDescent="0.25">
      <c r="H18812" s="72"/>
    </row>
    <row r="18815" spans="8:8" x14ac:dyDescent="0.25">
      <c r="H18815" s="72"/>
    </row>
    <row r="18816" spans="8:8" x14ac:dyDescent="0.25">
      <c r="H18816" s="72"/>
    </row>
    <row r="18818" spans="8:8" x14ac:dyDescent="0.25">
      <c r="H18818" s="72"/>
    </row>
    <row r="18819" spans="8:8" x14ac:dyDescent="0.25">
      <c r="H18819" s="72"/>
    </row>
    <row r="18820" spans="8:8" x14ac:dyDescent="0.25">
      <c r="H18820" s="72"/>
    </row>
    <row r="18821" spans="8:8" x14ac:dyDescent="0.25">
      <c r="H18821" s="72"/>
    </row>
    <row r="18823" spans="8:8" x14ac:dyDescent="0.25">
      <c r="H18823" s="72"/>
    </row>
    <row r="18824" spans="8:8" x14ac:dyDescent="0.25">
      <c r="H18824" s="72"/>
    </row>
    <row r="18827" spans="8:8" x14ac:dyDescent="0.25">
      <c r="H18827" s="72"/>
    </row>
    <row r="18829" spans="8:8" x14ac:dyDescent="0.25">
      <c r="H18829" s="72"/>
    </row>
    <row r="18832" spans="8:8" x14ac:dyDescent="0.25">
      <c r="H18832" s="72"/>
    </row>
    <row r="18833" spans="8:8" x14ac:dyDescent="0.25">
      <c r="H18833" s="72"/>
    </row>
    <row r="18834" spans="8:8" x14ac:dyDescent="0.25">
      <c r="H18834" s="72"/>
    </row>
    <row r="18835" spans="8:8" x14ac:dyDescent="0.25">
      <c r="H18835" s="72"/>
    </row>
    <row r="18837" spans="8:8" x14ac:dyDescent="0.25">
      <c r="H18837" s="72"/>
    </row>
    <row r="18857" spans="8:8" x14ac:dyDescent="0.25">
      <c r="H18857" s="72"/>
    </row>
    <row r="18866" spans="8:8" x14ac:dyDescent="0.25">
      <c r="H18866" s="72"/>
    </row>
    <row r="18867" spans="8:8" x14ac:dyDescent="0.25">
      <c r="H18867" s="72"/>
    </row>
    <row r="18868" spans="8:8" x14ac:dyDescent="0.25">
      <c r="H18868" s="72"/>
    </row>
    <row r="18869" spans="8:8" x14ac:dyDescent="0.25">
      <c r="H18869" s="72"/>
    </row>
    <row r="18870" spans="8:8" x14ac:dyDescent="0.25">
      <c r="H18870" s="72"/>
    </row>
    <row r="18874" spans="8:8" x14ac:dyDescent="0.25">
      <c r="H18874" s="72"/>
    </row>
    <row r="18875" spans="8:8" x14ac:dyDescent="0.25">
      <c r="H18875" s="72"/>
    </row>
    <row r="18878" spans="8:8" x14ac:dyDescent="0.25">
      <c r="H18878" s="72"/>
    </row>
    <row r="18879" spans="8:8" x14ac:dyDescent="0.25">
      <c r="H18879" s="72"/>
    </row>
    <row r="18881" spans="8:8" x14ac:dyDescent="0.25">
      <c r="H18881" s="72"/>
    </row>
    <row r="18882" spans="8:8" x14ac:dyDescent="0.25">
      <c r="H18882" s="72"/>
    </row>
    <row r="18886" spans="8:8" x14ac:dyDescent="0.25">
      <c r="H18886" s="72"/>
    </row>
    <row r="18891" spans="8:8" x14ac:dyDescent="0.25">
      <c r="H18891" s="72"/>
    </row>
    <row r="18892" spans="8:8" x14ac:dyDescent="0.25">
      <c r="H18892" s="72"/>
    </row>
    <row r="18894" spans="8:8" x14ac:dyDescent="0.25">
      <c r="H18894" s="72"/>
    </row>
    <row r="18895" spans="8:8" x14ac:dyDescent="0.25">
      <c r="H18895" s="72"/>
    </row>
    <row r="18899" spans="8:8" x14ac:dyDescent="0.25">
      <c r="H18899" s="72"/>
    </row>
    <row r="18901" spans="8:8" x14ac:dyDescent="0.25">
      <c r="H18901" s="72"/>
    </row>
    <row r="18902" spans="8:8" x14ac:dyDescent="0.25">
      <c r="H18902" s="72"/>
    </row>
    <row r="18904" spans="8:8" x14ac:dyDescent="0.25">
      <c r="H18904" s="72"/>
    </row>
    <row r="18905" spans="8:8" x14ac:dyDescent="0.25">
      <c r="H18905" s="72"/>
    </row>
    <row r="18908" spans="8:8" x14ac:dyDescent="0.25">
      <c r="H18908" s="72"/>
    </row>
    <row r="18909" spans="8:8" x14ac:dyDescent="0.25">
      <c r="H18909" s="72"/>
    </row>
    <row r="18911" spans="8:8" x14ac:dyDescent="0.25">
      <c r="H18911" s="72"/>
    </row>
    <row r="18912" spans="8:8" x14ac:dyDescent="0.25">
      <c r="H18912" s="72"/>
    </row>
    <row r="18913" spans="8:8" x14ac:dyDescent="0.25">
      <c r="H18913" s="72"/>
    </row>
    <row r="18916" spans="8:8" x14ac:dyDescent="0.25">
      <c r="H18916" s="72"/>
    </row>
    <row r="18917" spans="8:8" x14ac:dyDescent="0.25">
      <c r="H18917" s="72"/>
    </row>
    <row r="18918" spans="8:8" x14ac:dyDescent="0.25">
      <c r="H18918" s="72"/>
    </row>
    <row r="18919" spans="8:8" x14ac:dyDescent="0.25">
      <c r="H18919" s="72"/>
    </row>
    <row r="18921" spans="8:8" x14ac:dyDescent="0.25">
      <c r="H18921" s="72"/>
    </row>
    <row r="18922" spans="8:8" x14ac:dyDescent="0.25">
      <c r="H18922" s="72"/>
    </row>
    <row r="18924" spans="8:8" x14ac:dyDescent="0.25">
      <c r="H18924" s="72"/>
    </row>
    <row r="18925" spans="8:8" x14ac:dyDescent="0.25">
      <c r="H18925" s="72"/>
    </row>
    <row r="18926" spans="8:8" x14ac:dyDescent="0.25">
      <c r="H18926" s="72"/>
    </row>
    <row r="18927" spans="8:8" x14ac:dyDescent="0.25">
      <c r="H18927" s="72"/>
    </row>
    <row r="18929" spans="8:8" x14ac:dyDescent="0.25">
      <c r="H18929" s="72"/>
    </row>
    <row r="18930" spans="8:8" x14ac:dyDescent="0.25">
      <c r="H18930" s="72"/>
    </row>
    <row r="18933" spans="8:8" x14ac:dyDescent="0.25">
      <c r="H18933" s="72"/>
    </row>
    <row r="18934" spans="8:8" x14ac:dyDescent="0.25">
      <c r="H18934" s="72"/>
    </row>
    <row r="18939" spans="8:8" x14ac:dyDescent="0.25">
      <c r="H18939" s="72"/>
    </row>
    <row r="18941" spans="8:8" x14ac:dyDescent="0.25">
      <c r="H18941" s="72"/>
    </row>
    <row r="18942" spans="8:8" x14ac:dyDescent="0.25">
      <c r="H18942" s="72"/>
    </row>
    <row r="18943" spans="8:8" x14ac:dyDescent="0.25">
      <c r="H18943" s="72"/>
    </row>
    <row r="18944" spans="8:8" x14ac:dyDescent="0.25">
      <c r="H18944" s="72"/>
    </row>
    <row r="18946" spans="8:8" x14ac:dyDescent="0.25">
      <c r="H18946" s="72"/>
    </row>
    <row r="18947" spans="8:8" x14ac:dyDescent="0.25">
      <c r="H18947" s="72"/>
    </row>
    <row r="18948" spans="8:8" x14ac:dyDescent="0.25">
      <c r="H18948" s="72"/>
    </row>
    <row r="18950" spans="8:8" x14ac:dyDescent="0.25">
      <c r="H18950" s="72"/>
    </row>
    <row r="18952" spans="8:8" x14ac:dyDescent="0.25">
      <c r="H18952" s="72"/>
    </row>
    <row r="18954" spans="8:8" x14ac:dyDescent="0.25">
      <c r="H18954" s="72"/>
    </row>
    <row r="18955" spans="8:8" x14ac:dyDescent="0.25">
      <c r="H18955" s="72"/>
    </row>
    <row r="18956" spans="8:8" x14ac:dyDescent="0.25">
      <c r="H18956" s="72"/>
    </row>
    <row r="18958" spans="8:8" x14ac:dyDescent="0.25">
      <c r="H18958" s="72"/>
    </row>
    <row r="18959" spans="8:8" x14ac:dyDescent="0.25">
      <c r="H18959" s="72"/>
    </row>
    <row r="18962" spans="8:8" x14ac:dyDescent="0.25">
      <c r="H18962" s="72"/>
    </row>
    <row r="18963" spans="8:8" x14ac:dyDescent="0.25">
      <c r="H18963" s="72"/>
    </row>
    <row r="18965" spans="8:8" x14ac:dyDescent="0.25">
      <c r="H18965" s="72"/>
    </row>
    <row r="18966" spans="8:8" x14ac:dyDescent="0.25">
      <c r="H18966" s="72"/>
    </row>
    <row r="18971" spans="8:8" x14ac:dyDescent="0.25">
      <c r="H18971" s="72"/>
    </row>
    <row r="18974" spans="8:8" x14ac:dyDescent="0.25">
      <c r="H18974" s="72"/>
    </row>
    <row r="18977" spans="8:8" x14ac:dyDescent="0.25">
      <c r="H18977" s="72"/>
    </row>
    <row r="18978" spans="8:8" x14ac:dyDescent="0.25">
      <c r="H18978" s="72"/>
    </row>
    <row r="18985" spans="8:8" x14ac:dyDescent="0.25">
      <c r="H18985" s="72"/>
    </row>
    <row r="18987" spans="8:8" x14ac:dyDescent="0.25">
      <c r="H18987" s="72"/>
    </row>
    <row r="18988" spans="8:8" x14ac:dyDescent="0.25">
      <c r="H18988" s="72"/>
    </row>
    <row r="18989" spans="8:8" x14ac:dyDescent="0.25">
      <c r="H18989" s="72"/>
    </row>
    <row r="18990" spans="8:8" x14ac:dyDescent="0.25">
      <c r="H18990" s="72"/>
    </row>
    <row r="18991" spans="8:8" x14ac:dyDescent="0.25">
      <c r="H18991" s="72"/>
    </row>
    <row r="18992" spans="8:8" x14ac:dyDescent="0.25">
      <c r="H18992" s="72"/>
    </row>
    <row r="18993" spans="8:8" x14ac:dyDescent="0.25">
      <c r="H18993" s="72"/>
    </row>
    <row r="18994" spans="8:8" x14ac:dyDescent="0.25">
      <c r="H18994" s="72"/>
    </row>
    <row r="18996" spans="8:8" x14ac:dyDescent="0.25">
      <c r="H18996" s="72"/>
    </row>
    <row r="19003" spans="8:8" x14ac:dyDescent="0.25">
      <c r="H19003" s="72"/>
    </row>
    <row r="19004" spans="8:8" x14ac:dyDescent="0.25">
      <c r="H19004" s="72"/>
    </row>
    <row r="19006" spans="8:8" x14ac:dyDescent="0.25">
      <c r="H19006" s="72"/>
    </row>
    <row r="19007" spans="8:8" x14ac:dyDescent="0.25">
      <c r="H19007" s="72"/>
    </row>
    <row r="19012" spans="8:8" x14ac:dyDescent="0.25">
      <c r="H19012" s="72"/>
    </row>
    <row r="19013" spans="8:8" x14ac:dyDescent="0.25">
      <c r="H19013" s="72"/>
    </row>
    <row r="19014" spans="8:8" x14ac:dyDescent="0.25">
      <c r="H19014" s="72"/>
    </row>
    <row r="19015" spans="8:8" x14ac:dyDescent="0.25">
      <c r="H19015" s="72"/>
    </row>
    <row r="19020" spans="8:8" x14ac:dyDescent="0.25">
      <c r="H19020" s="72"/>
    </row>
    <row r="19021" spans="8:8" x14ac:dyDescent="0.25">
      <c r="H19021" s="72"/>
    </row>
    <row r="19023" spans="8:8" x14ac:dyDescent="0.25">
      <c r="H19023" s="72"/>
    </row>
    <row r="19049" spans="8:8" x14ac:dyDescent="0.25">
      <c r="H19049" s="72"/>
    </row>
    <row r="19056" spans="8:8" x14ac:dyDescent="0.25">
      <c r="H19056" s="72"/>
    </row>
    <row r="19067" spans="8:8" x14ac:dyDescent="0.25">
      <c r="H19067" s="72"/>
    </row>
    <row r="19068" spans="8:8" x14ac:dyDescent="0.25">
      <c r="H19068" s="72"/>
    </row>
    <row r="19070" spans="8:8" x14ac:dyDescent="0.25">
      <c r="H19070" s="72"/>
    </row>
    <row r="19071" spans="8:8" x14ac:dyDescent="0.25">
      <c r="H19071" s="72"/>
    </row>
    <row r="19072" spans="8:8" x14ac:dyDescent="0.25">
      <c r="H19072" s="72"/>
    </row>
    <row r="19073" spans="8:8" x14ac:dyDescent="0.25">
      <c r="H19073" s="72"/>
    </row>
    <row r="19074" spans="8:8" x14ac:dyDescent="0.25">
      <c r="H19074" s="72"/>
    </row>
    <row r="19075" spans="8:8" x14ac:dyDescent="0.25">
      <c r="H19075" s="72"/>
    </row>
    <row r="19076" spans="8:8" x14ac:dyDescent="0.25">
      <c r="H19076" s="72"/>
    </row>
    <row r="19077" spans="8:8" x14ac:dyDescent="0.25">
      <c r="H19077" s="72"/>
    </row>
    <row r="19078" spans="8:8" x14ac:dyDescent="0.25">
      <c r="H19078" s="72"/>
    </row>
    <row r="19080" spans="8:8" x14ac:dyDescent="0.25">
      <c r="H19080" s="72"/>
    </row>
    <row r="19081" spans="8:8" x14ac:dyDescent="0.25">
      <c r="H19081" s="72"/>
    </row>
    <row r="19083" spans="8:8" x14ac:dyDescent="0.25">
      <c r="H19083" s="72"/>
    </row>
    <row r="19084" spans="8:8" x14ac:dyDescent="0.25">
      <c r="H19084" s="72"/>
    </row>
    <row r="19085" spans="8:8" x14ac:dyDescent="0.25">
      <c r="H19085" s="72"/>
    </row>
    <row r="19086" spans="8:8" x14ac:dyDescent="0.25">
      <c r="H19086" s="72"/>
    </row>
    <row r="19087" spans="8:8" x14ac:dyDescent="0.25">
      <c r="H19087" s="72"/>
    </row>
    <row r="19088" spans="8:8" x14ac:dyDescent="0.25">
      <c r="H19088" s="72"/>
    </row>
    <row r="19089" spans="8:8" x14ac:dyDescent="0.25">
      <c r="H19089" s="72"/>
    </row>
    <row r="19091" spans="8:8" x14ac:dyDescent="0.25">
      <c r="H19091" s="72"/>
    </row>
    <row r="19092" spans="8:8" x14ac:dyDescent="0.25">
      <c r="H19092" s="72"/>
    </row>
    <row r="19093" spans="8:8" x14ac:dyDescent="0.25">
      <c r="H19093" s="72"/>
    </row>
    <row r="19094" spans="8:8" x14ac:dyDescent="0.25">
      <c r="H19094" s="72"/>
    </row>
    <row r="19095" spans="8:8" x14ac:dyDescent="0.25">
      <c r="H19095" s="72"/>
    </row>
    <row r="19096" spans="8:8" x14ac:dyDescent="0.25">
      <c r="H19096" s="72"/>
    </row>
    <row r="19097" spans="8:8" x14ac:dyDescent="0.25">
      <c r="H19097" s="72"/>
    </row>
    <row r="19098" spans="8:8" x14ac:dyDescent="0.25">
      <c r="H19098" s="72"/>
    </row>
    <row r="19101" spans="8:8" x14ac:dyDescent="0.25">
      <c r="H19101" s="72"/>
    </row>
    <row r="19102" spans="8:8" x14ac:dyDescent="0.25">
      <c r="H19102" s="72"/>
    </row>
    <row r="19103" spans="8:8" x14ac:dyDescent="0.25">
      <c r="H19103" s="72"/>
    </row>
    <row r="19104" spans="8:8" x14ac:dyDescent="0.25">
      <c r="H19104" s="72"/>
    </row>
    <row r="19105" spans="8:8" x14ac:dyDescent="0.25">
      <c r="H19105" s="72"/>
    </row>
    <row r="19106" spans="8:8" x14ac:dyDescent="0.25">
      <c r="H19106" s="72"/>
    </row>
    <row r="19107" spans="8:8" x14ac:dyDescent="0.25">
      <c r="H19107" s="72"/>
    </row>
    <row r="19108" spans="8:8" x14ac:dyDescent="0.25">
      <c r="H19108" s="72"/>
    </row>
    <row r="19109" spans="8:8" x14ac:dyDescent="0.25">
      <c r="H19109" s="72"/>
    </row>
    <row r="19110" spans="8:8" x14ac:dyDescent="0.25">
      <c r="H19110" s="72"/>
    </row>
    <row r="19111" spans="8:8" x14ac:dyDescent="0.25">
      <c r="H19111" s="72"/>
    </row>
    <row r="19112" spans="8:8" x14ac:dyDescent="0.25">
      <c r="H19112" s="72"/>
    </row>
    <row r="19113" spans="8:8" x14ac:dyDescent="0.25">
      <c r="H19113" s="72"/>
    </row>
    <row r="19114" spans="8:8" x14ac:dyDescent="0.25">
      <c r="H19114" s="72"/>
    </row>
    <row r="19115" spans="8:8" x14ac:dyDescent="0.25">
      <c r="H19115" s="72"/>
    </row>
    <row r="19116" spans="8:8" x14ac:dyDescent="0.25">
      <c r="H19116" s="72"/>
    </row>
    <row r="19128" spans="8:8" x14ac:dyDescent="0.25">
      <c r="H19128" s="72"/>
    </row>
    <row r="19129" spans="8:8" x14ac:dyDescent="0.25">
      <c r="H19129" s="72"/>
    </row>
    <row r="19130" spans="8:8" x14ac:dyDescent="0.25">
      <c r="H19130" s="72"/>
    </row>
    <row r="19131" spans="8:8" x14ac:dyDescent="0.25">
      <c r="H19131" s="72"/>
    </row>
    <row r="19132" spans="8:8" x14ac:dyDescent="0.25">
      <c r="H19132" s="72"/>
    </row>
    <row r="19133" spans="8:8" x14ac:dyDescent="0.25">
      <c r="H19133" s="72"/>
    </row>
    <row r="19134" spans="8:8" x14ac:dyDescent="0.25">
      <c r="H19134" s="72"/>
    </row>
    <row r="19135" spans="8:8" x14ac:dyDescent="0.25">
      <c r="H19135" s="72"/>
    </row>
    <row r="19136" spans="8:8" x14ac:dyDescent="0.25">
      <c r="H19136" s="72"/>
    </row>
    <row r="19137" spans="8:8" x14ac:dyDescent="0.25">
      <c r="H19137" s="72"/>
    </row>
    <row r="19140" spans="8:8" x14ac:dyDescent="0.25">
      <c r="H19140" s="72"/>
    </row>
    <row r="19141" spans="8:8" x14ac:dyDescent="0.25">
      <c r="H19141" s="72"/>
    </row>
    <row r="19143" spans="8:8" x14ac:dyDescent="0.25">
      <c r="H19143" s="72"/>
    </row>
    <row r="19146" spans="8:8" x14ac:dyDescent="0.25">
      <c r="H19146" s="72"/>
    </row>
    <row r="19147" spans="8:8" x14ac:dyDescent="0.25">
      <c r="H19147" s="72"/>
    </row>
    <row r="19148" spans="8:8" x14ac:dyDescent="0.25">
      <c r="H19148" s="72"/>
    </row>
    <row r="19149" spans="8:8" x14ac:dyDescent="0.25">
      <c r="H19149" s="72"/>
    </row>
    <row r="19150" spans="8:8" x14ac:dyDescent="0.25">
      <c r="H19150" s="72"/>
    </row>
    <row r="19151" spans="8:8" x14ac:dyDescent="0.25">
      <c r="H19151" s="72"/>
    </row>
    <row r="19152" spans="8:8" x14ac:dyDescent="0.25">
      <c r="H19152" s="72"/>
    </row>
    <row r="19154" spans="8:8" x14ac:dyDescent="0.25">
      <c r="H19154" s="72"/>
    </row>
    <row r="19155" spans="8:8" x14ac:dyDescent="0.25">
      <c r="H19155" s="72"/>
    </row>
    <row r="19156" spans="8:8" x14ac:dyDescent="0.25">
      <c r="H19156" s="72"/>
    </row>
    <row r="19157" spans="8:8" x14ac:dyDescent="0.25">
      <c r="H19157" s="72"/>
    </row>
    <row r="19158" spans="8:8" x14ac:dyDescent="0.25">
      <c r="H19158" s="72"/>
    </row>
    <row r="19159" spans="8:8" x14ac:dyDescent="0.25">
      <c r="H19159" s="72"/>
    </row>
    <row r="19160" spans="8:8" x14ac:dyDescent="0.25">
      <c r="H19160" s="72"/>
    </row>
    <row r="19161" spans="8:8" x14ac:dyDescent="0.25">
      <c r="H19161" s="72"/>
    </row>
    <row r="19162" spans="8:8" x14ac:dyDescent="0.25">
      <c r="H19162" s="72"/>
    </row>
    <row r="19163" spans="8:8" x14ac:dyDescent="0.25">
      <c r="H19163" s="72"/>
    </row>
    <row r="19164" spans="8:8" x14ac:dyDescent="0.25">
      <c r="H19164" s="72"/>
    </row>
    <row r="19165" spans="8:8" x14ac:dyDescent="0.25">
      <c r="H19165" s="72"/>
    </row>
    <row r="19166" spans="8:8" x14ac:dyDescent="0.25">
      <c r="H19166" s="72"/>
    </row>
    <row r="19167" spans="8:8" x14ac:dyDescent="0.25">
      <c r="H19167" s="72"/>
    </row>
    <row r="19168" spans="8:8" x14ac:dyDescent="0.25">
      <c r="H19168" s="72"/>
    </row>
    <row r="19169" spans="8:8" x14ac:dyDescent="0.25">
      <c r="H19169" s="72"/>
    </row>
    <row r="19170" spans="8:8" x14ac:dyDescent="0.25">
      <c r="H19170" s="72"/>
    </row>
    <row r="19171" spans="8:8" x14ac:dyDescent="0.25">
      <c r="H19171" s="72"/>
    </row>
    <row r="19172" spans="8:8" x14ac:dyDescent="0.25">
      <c r="H19172" s="72"/>
    </row>
    <row r="19173" spans="8:8" x14ac:dyDescent="0.25">
      <c r="H19173" s="72"/>
    </row>
    <row r="19174" spans="8:8" x14ac:dyDescent="0.25">
      <c r="H19174" s="72"/>
    </row>
    <row r="19175" spans="8:8" x14ac:dyDescent="0.25">
      <c r="H19175" s="72"/>
    </row>
    <row r="19176" spans="8:8" x14ac:dyDescent="0.25">
      <c r="H19176" s="72"/>
    </row>
    <row r="19177" spans="8:8" x14ac:dyDescent="0.25">
      <c r="H19177" s="72"/>
    </row>
    <row r="19178" spans="8:8" x14ac:dyDescent="0.25">
      <c r="H19178" s="72"/>
    </row>
    <row r="19179" spans="8:8" x14ac:dyDescent="0.25">
      <c r="H19179" s="72"/>
    </row>
    <row r="19180" spans="8:8" x14ac:dyDescent="0.25">
      <c r="H19180" s="72"/>
    </row>
    <row r="19181" spans="8:8" x14ac:dyDescent="0.25">
      <c r="H19181" s="72"/>
    </row>
    <row r="19182" spans="8:8" x14ac:dyDescent="0.25">
      <c r="H19182" s="72"/>
    </row>
    <row r="19183" spans="8:8" x14ac:dyDescent="0.25">
      <c r="H19183" s="72"/>
    </row>
    <row r="19185" spans="8:8" x14ac:dyDescent="0.25">
      <c r="H19185" s="72"/>
    </row>
    <row r="19188" spans="8:8" x14ac:dyDescent="0.25">
      <c r="H19188" s="72"/>
    </row>
    <row r="19191" spans="8:8" x14ac:dyDescent="0.25">
      <c r="H19191" s="72"/>
    </row>
    <row r="19193" spans="8:8" x14ac:dyDescent="0.25">
      <c r="H19193" s="72"/>
    </row>
    <row r="19194" spans="8:8" x14ac:dyDescent="0.25">
      <c r="H19194" s="72"/>
    </row>
    <row r="19196" spans="8:8" x14ac:dyDescent="0.25">
      <c r="H19196" s="72"/>
    </row>
    <row r="19197" spans="8:8" x14ac:dyDescent="0.25">
      <c r="H19197" s="72"/>
    </row>
    <row r="19198" spans="8:8" x14ac:dyDescent="0.25">
      <c r="H19198" s="72"/>
    </row>
    <row r="19200" spans="8:8" x14ac:dyDescent="0.25">
      <c r="H19200" s="72"/>
    </row>
    <row r="19201" spans="8:8" x14ac:dyDescent="0.25">
      <c r="H19201" s="72"/>
    </row>
    <row r="19202" spans="8:8" x14ac:dyDescent="0.25">
      <c r="H19202" s="72"/>
    </row>
    <row r="19203" spans="8:8" x14ac:dyDescent="0.25">
      <c r="H19203" s="72"/>
    </row>
    <row r="19204" spans="8:8" x14ac:dyDescent="0.25">
      <c r="H19204" s="72"/>
    </row>
    <row r="19205" spans="8:8" x14ac:dyDescent="0.25">
      <c r="H19205" s="72"/>
    </row>
    <row r="19206" spans="8:8" x14ac:dyDescent="0.25">
      <c r="H19206" s="72"/>
    </row>
    <row r="19207" spans="8:8" x14ac:dyDescent="0.25">
      <c r="H19207" s="72"/>
    </row>
    <row r="19208" spans="8:8" x14ac:dyDescent="0.25">
      <c r="H19208" s="72"/>
    </row>
    <row r="19209" spans="8:8" x14ac:dyDescent="0.25">
      <c r="H19209" s="72"/>
    </row>
    <row r="19210" spans="8:8" x14ac:dyDescent="0.25">
      <c r="H19210" s="72"/>
    </row>
    <row r="19212" spans="8:8" x14ac:dyDescent="0.25">
      <c r="H19212" s="72"/>
    </row>
    <row r="19213" spans="8:8" x14ac:dyDescent="0.25">
      <c r="H19213" s="72"/>
    </row>
    <row r="19214" spans="8:8" x14ac:dyDescent="0.25">
      <c r="H19214" s="72"/>
    </row>
    <row r="19215" spans="8:8" x14ac:dyDescent="0.25">
      <c r="H19215" s="72"/>
    </row>
    <row r="19217" spans="8:8" x14ac:dyDescent="0.25">
      <c r="H19217" s="72"/>
    </row>
    <row r="19218" spans="8:8" x14ac:dyDescent="0.25">
      <c r="H19218" s="72"/>
    </row>
    <row r="19220" spans="8:8" x14ac:dyDescent="0.25">
      <c r="H19220" s="72"/>
    </row>
    <row r="19222" spans="8:8" x14ac:dyDescent="0.25">
      <c r="H19222" s="72"/>
    </row>
    <row r="19224" spans="8:8" x14ac:dyDescent="0.25">
      <c r="H19224" s="72"/>
    </row>
    <row r="19225" spans="8:8" x14ac:dyDescent="0.25">
      <c r="H19225" s="72"/>
    </row>
    <row r="19226" spans="8:8" x14ac:dyDescent="0.25">
      <c r="H19226" s="72"/>
    </row>
    <row r="19227" spans="8:8" x14ac:dyDescent="0.25">
      <c r="H19227" s="72"/>
    </row>
    <row r="19228" spans="8:8" x14ac:dyDescent="0.25">
      <c r="H19228" s="72"/>
    </row>
    <row r="19230" spans="8:8" x14ac:dyDescent="0.25">
      <c r="H19230" s="72"/>
    </row>
    <row r="19231" spans="8:8" x14ac:dyDescent="0.25">
      <c r="H19231" s="72"/>
    </row>
    <row r="19232" spans="8:8" x14ac:dyDescent="0.25">
      <c r="H19232" s="72"/>
    </row>
    <row r="19233" spans="8:8" x14ac:dyDescent="0.25">
      <c r="H19233" s="72"/>
    </row>
    <row r="19234" spans="8:8" x14ac:dyDescent="0.25">
      <c r="H19234" s="72"/>
    </row>
    <row r="19235" spans="8:8" x14ac:dyDescent="0.25">
      <c r="H19235" s="72"/>
    </row>
    <row r="19236" spans="8:8" x14ac:dyDescent="0.25">
      <c r="H19236" s="72"/>
    </row>
    <row r="19237" spans="8:8" x14ac:dyDescent="0.25">
      <c r="H19237" s="72"/>
    </row>
    <row r="19238" spans="8:8" x14ac:dyDescent="0.25">
      <c r="H19238" s="72"/>
    </row>
    <row r="19239" spans="8:8" x14ac:dyDescent="0.25">
      <c r="H19239" s="72"/>
    </row>
    <row r="19240" spans="8:8" x14ac:dyDescent="0.25">
      <c r="H19240" s="72"/>
    </row>
    <row r="19241" spans="8:8" x14ac:dyDescent="0.25">
      <c r="H19241" s="72"/>
    </row>
    <row r="19242" spans="8:8" x14ac:dyDescent="0.25">
      <c r="H19242" s="72"/>
    </row>
    <row r="19244" spans="8:8" x14ac:dyDescent="0.25">
      <c r="H19244" s="72"/>
    </row>
    <row r="19245" spans="8:8" x14ac:dyDescent="0.25">
      <c r="H19245" s="72"/>
    </row>
    <row r="19246" spans="8:8" x14ac:dyDescent="0.25">
      <c r="H19246" s="72"/>
    </row>
    <row r="19247" spans="8:8" x14ac:dyDescent="0.25">
      <c r="H19247" s="72"/>
    </row>
    <row r="19248" spans="8:8" x14ac:dyDescent="0.25">
      <c r="H19248" s="72"/>
    </row>
    <row r="19249" spans="8:8" x14ac:dyDescent="0.25">
      <c r="H19249" s="72"/>
    </row>
    <row r="19250" spans="8:8" x14ac:dyDescent="0.25">
      <c r="H19250" s="72"/>
    </row>
    <row r="19252" spans="8:8" x14ac:dyDescent="0.25">
      <c r="H19252" s="72"/>
    </row>
    <row r="19253" spans="8:8" x14ac:dyDescent="0.25">
      <c r="H19253" s="72"/>
    </row>
    <row r="19254" spans="8:8" x14ac:dyDescent="0.25">
      <c r="H19254" s="72"/>
    </row>
    <row r="19256" spans="8:8" x14ac:dyDescent="0.25">
      <c r="H19256" s="72"/>
    </row>
    <row r="19257" spans="8:8" x14ac:dyDescent="0.25">
      <c r="H19257" s="72"/>
    </row>
    <row r="19258" spans="8:8" x14ac:dyDescent="0.25">
      <c r="H19258" s="72"/>
    </row>
    <row r="19260" spans="8:8" x14ac:dyDescent="0.25">
      <c r="H19260" s="72"/>
    </row>
    <row r="19261" spans="8:8" x14ac:dyDescent="0.25">
      <c r="H19261" s="72"/>
    </row>
    <row r="19262" spans="8:8" x14ac:dyDescent="0.25">
      <c r="H19262" s="72"/>
    </row>
    <row r="19263" spans="8:8" x14ac:dyDescent="0.25">
      <c r="H19263" s="72"/>
    </row>
    <row r="19264" spans="8:8" x14ac:dyDescent="0.25">
      <c r="H19264" s="72"/>
    </row>
    <row r="19266" spans="8:8" x14ac:dyDescent="0.25">
      <c r="H19266" s="72"/>
    </row>
    <row r="19268" spans="8:8" x14ac:dyDescent="0.25">
      <c r="H19268" s="72"/>
    </row>
    <row r="19269" spans="8:8" x14ac:dyDescent="0.25">
      <c r="H19269" s="72"/>
    </row>
    <row r="19270" spans="8:8" x14ac:dyDescent="0.25">
      <c r="H19270" s="72"/>
    </row>
    <row r="19272" spans="8:8" x14ac:dyDescent="0.25">
      <c r="H19272" s="72"/>
    </row>
    <row r="19273" spans="8:8" x14ac:dyDescent="0.25">
      <c r="H19273" s="72"/>
    </row>
    <row r="19274" spans="8:8" x14ac:dyDescent="0.25">
      <c r="H19274" s="72"/>
    </row>
    <row r="19275" spans="8:8" x14ac:dyDescent="0.25">
      <c r="H19275" s="72"/>
    </row>
    <row r="19276" spans="8:8" x14ac:dyDescent="0.25">
      <c r="H19276" s="72"/>
    </row>
    <row r="19277" spans="8:8" x14ac:dyDescent="0.25">
      <c r="H19277" s="72"/>
    </row>
    <row r="19278" spans="8:8" x14ac:dyDescent="0.25">
      <c r="H19278" s="72"/>
    </row>
    <row r="19281" spans="8:8" x14ac:dyDescent="0.25">
      <c r="H19281" s="72"/>
    </row>
    <row r="19282" spans="8:8" x14ac:dyDescent="0.25">
      <c r="H19282" s="72"/>
    </row>
    <row r="19283" spans="8:8" x14ac:dyDescent="0.25">
      <c r="H19283" s="72"/>
    </row>
    <row r="19284" spans="8:8" x14ac:dyDescent="0.25">
      <c r="H19284" s="72"/>
    </row>
    <row r="19285" spans="8:8" x14ac:dyDescent="0.25">
      <c r="H19285" s="72"/>
    </row>
    <row r="19286" spans="8:8" x14ac:dyDescent="0.25">
      <c r="H19286" s="72"/>
    </row>
    <row r="19287" spans="8:8" x14ac:dyDescent="0.25">
      <c r="H19287" s="72"/>
    </row>
    <row r="19288" spans="8:8" x14ac:dyDescent="0.25">
      <c r="H19288" s="72"/>
    </row>
    <row r="19289" spans="8:8" x14ac:dyDescent="0.25">
      <c r="H19289" s="72"/>
    </row>
    <row r="19290" spans="8:8" x14ac:dyDescent="0.25">
      <c r="H19290" s="72"/>
    </row>
    <row r="19291" spans="8:8" x14ac:dyDescent="0.25">
      <c r="H19291" s="72"/>
    </row>
    <row r="19292" spans="8:8" x14ac:dyDescent="0.25">
      <c r="H19292" s="72"/>
    </row>
    <row r="19293" spans="8:8" x14ac:dyDescent="0.25">
      <c r="H19293" s="72"/>
    </row>
    <row r="19294" spans="8:8" x14ac:dyDescent="0.25">
      <c r="H19294" s="72"/>
    </row>
    <row r="19295" spans="8:8" x14ac:dyDescent="0.25">
      <c r="H19295" s="72"/>
    </row>
    <row r="19296" spans="8:8" x14ac:dyDescent="0.25">
      <c r="H19296" s="72"/>
    </row>
    <row r="19297" spans="8:8" x14ac:dyDescent="0.25">
      <c r="H19297" s="72"/>
    </row>
    <row r="19298" spans="8:8" x14ac:dyDescent="0.25">
      <c r="H19298" s="72"/>
    </row>
    <row r="19302" spans="8:8" x14ac:dyDescent="0.25">
      <c r="H19302" s="72"/>
    </row>
    <row r="19303" spans="8:8" x14ac:dyDescent="0.25">
      <c r="H19303" s="72"/>
    </row>
    <row r="19304" spans="8:8" x14ac:dyDescent="0.25">
      <c r="H19304" s="72"/>
    </row>
    <row r="19305" spans="8:8" x14ac:dyDescent="0.25">
      <c r="H19305" s="72"/>
    </row>
    <row r="19306" spans="8:8" x14ac:dyDescent="0.25">
      <c r="H19306" s="72"/>
    </row>
    <row r="19307" spans="8:8" x14ac:dyDescent="0.25">
      <c r="H19307" s="72"/>
    </row>
    <row r="19308" spans="8:8" x14ac:dyDescent="0.25">
      <c r="H19308" s="72"/>
    </row>
    <row r="19311" spans="8:8" x14ac:dyDescent="0.25">
      <c r="H19311" s="72"/>
    </row>
    <row r="19315" spans="8:8" x14ac:dyDescent="0.25">
      <c r="H19315" s="72"/>
    </row>
    <row r="19316" spans="8:8" x14ac:dyDescent="0.25">
      <c r="H19316" s="72"/>
    </row>
    <row r="19317" spans="8:8" x14ac:dyDescent="0.25">
      <c r="H19317" s="72"/>
    </row>
    <row r="19320" spans="8:8" x14ac:dyDescent="0.25">
      <c r="H19320" s="72"/>
    </row>
    <row r="19321" spans="8:8" x14ac:dyDescent="0.25">
      <c r="H19321" s="72"/>
    </row>
    <row r="19322" spans="8:8" x14ac:dyDescent="0.25">
      <c r="H19322" s="72"/>
    </row>
    <row r="19323" spans="8:8" x14ac:dyDescent="0.25">
      <c r="H19323" s="72"/>
    </row>
    <row r="19324" spans="8:8" x14ac:dyDescent="0.25">
      <c r="H19324" s="72"/>
    </row>
    <row r="19326" spans="8:8" x14ac:dyDescent="0.25">
      <c r="H19326" s="72"/>
    </row>
    <row r="19328" spans="8:8" x14ac:dyDescent="0.25">
      <c r="H19328" s="72"/>
    </row>
    <row r="19329" spans="8:8" x14ac:dyDescent="0.25">
      <c r="H19329" s="72"/>
    </row>
    <row r="19330" spans="8:8" x14ac:dyDescent="0.25">
      <c r="H19330" s="72"/>
    </row>
    <row r="19331" spans="8:8" x14ac:dyDescent="0.25">
      <c r="H19331" s="72"/>
    </row>
    <row r="19333" spans="8:8" x14ac:dyDescent="0.25">
      <c r="H19333" s="72"/>
    </row>
    <row r="19335" spans="8:8" x14ac:dyDescent="0.25">
      <c r="H19335" s="72"/>
    </row>
    <row r="19336" spans="8:8" x14ac:dyDescent="0.25">
      <c r="H19336" s="72"/>
    </row>
    <row r="19337" spans="8:8" x14ac:dyDescent="0.25">
      <c r="H19337" s="72"/>
    </row>
    <row r="19338" spans="8:8" x14ac:dyDescent="0.25">
      <c r="H19338" s="72"/>
    </row>
    <row r="19339" spans="8:8" x14ac:dyDescent="0.25">
      <c r="H19339" s="72"/>
    </row>
    <row r="19340" spans="8:8" x14ac:dyDescent="0.25">
      <c r="H19340" s="72"/>
    </row>
    <row r="19341" spans="8:8" x14ac:dyDescent="0.25">
      <c r="H19341" s="72"/>
    </row>
    <row r="19342" spans="8:8" x14ac:dyDescent="0.25">
      <c r="H19342" s="72"/>
    </row>
    <row r="19344" spans="8:8" x14ac:dyDescent="0.25">
      <c r="H19344" s="72"/>
    </row>
    <row r="19349" spans="8:8" x14ac:dyDescent="0.25">
      <c r="H19349" s="72"/>
    </row>
    <row r="19350" spans="8:8" x14ac:dyDescent="0.25">
      <c r="H19350" s="72"/>
    </row>
    <row r="19352" spans="8:8" x14ac:dyDescent="0.25">
      <c r="H19352" s="72"/>
    </row>
    <row r="19353" spans="8:8" x14ac:dyDescent="0.25">
      <c r="H19353" s="72"/>
    </row>
    <row r="19354" spans="8:8" x14ac:dyDescent="0.25">
      <c r="H19354" s="72"/>
    </row>
    <row r="19355" spans="8:8" x14ac:dyDescent="0.25">
      <c r="H19355" s="72"/>
    </row>
    <row r="19356" spans="8:8" x14ac:dyDescent="0.25">
      <c r="H19356" s="72"/>
    </row>
    <row r="19357" spans="8:8" x14ac:dyDescent="0.25">
      <c r="H19357" s="72"/>
    </row>
    <row r="19359" spans="8:8" x14ac:dyDescent="0.25">
      <c r="H19359" s="72"/>
    </row>
    <row r="19360" spans="8:8" x14ac:dyDescent="0.25">
      <c r="H19360" s="72"/>
    </row>
    <row r="19361" spans="8:8" x14ac:dyDescent="0.25">
      <c r="H19361" s="72"/>
    </row>
    <row r="19363" spans="8:8" x14ac:dyDescent="0.25">
      <c r="H19363" s="72"/>
    </row>
    <row r="19364" spans="8:8" x14ac:dyDescent="0.25">
      <c r="H19364" s="72"/>
    </row>
    <row r="19366" spans="8:8" x14ac:dyDescent="0.25">
      <c r="H19366" s="72"/>
    </row>
    <row r="19367" spans="8:8" x14ac:dyDescent="0.25">
      <c r="H19367" s="72"/>
    </row>
    <row r="19368" spans="8:8" x14ac:dyDescent="0.25">
      <c r="H19368" s="72"/>
    </row>
    <row r="19369" spans="8:8" x14ac:dyDescent="0.25">
      <c r="H19369" s="72"/>
    </row>
    <row r="19370" spans="8:8" x14ac:dyDescent="0.25">
      <c r="H19370" s="72"/>
    </row>
    <row r="19371" spans="8:8" x14ac:dyDescent="0.25">
      <c r="H19371" s="72"/>
    </row>
    <row r="19375" spans="8:8" x14ac:dyDescent="0.25">
      <c r="H19375" s="72"/>
    </row>
    <row r="19376" spans="8:8" x14ac:dyDescent="0.25">
      <c r="H19376" s="72"/>
    </row>
    <row r="19377" spans="8:8" x14ac:dyDescent="0.25">
      <c r="H19377" s="72"/>
    </row>
    <row r="19378" spans="8:8" x14ac:dyDescent="0.25">
      <c r="H19378" s="72"/>
    </row>
    <row r="19379" spans="8:8" x14ac:dyDescent="0.25">
      <c r="H19379" s="72"/>
    </row>
    <row r="19381" spans="8:8" x14ac:dyDescent="0.25">
      <c r="H19381" s="72"/>
    </row>
    <row r="19385" spans="8:8" x14ac:dyDescent="0.25">
      <c r="H19385" s="72"/>
    </row>
    <row r="19387" spans="8:8" x14ac:dyDescent="0.25">
      <c r="H19387" s="72"/>
    </row>
    <row r="19388" spans="8:8" x14ac:dyDescent="0.25">
      <c r="H19388" s="72"/>
    </row>
    <row r="19389" spans="8:8" x14ac:dyDescent="0.25">
      <c r="H19389" s="72"/>
    </row>
    <row r="19390" spans="8:8" x14ac:dyDescent="0.25">
      <c r="H19390" s="72"/>
    </row>
    <row r="19391" spans="8:8" x14ac:dyDescent="0.25">
      <c r="H19391" s="72"/>
    </row>
    <row r="19392" spans="8:8" x14ac:dyDescent="0.25">
      <c r="H19392" s="72"/>
    </row>
    <row r="19393" spans="8:8" x14ac:dyDescent="0.25">
      <c r="H19393" s="72"/>
    </row>
    <row r="19394" spans="8:8" x14ac:dyDescent="0.25">
      <c r="H19394" s="72"/>
    </row>
    <row r="19395" spans="8:8" x14ac:dyDescent="0.25">
      <c r="H19395" s="72"/>
    </row>
    <row r="19396" spans="8:8" x14ac:dyDescent="0.25">
      <c r="H19396" s="72"/>
    </row>
    <row r="19397" spans="8:8" x14ac:dyDescent="0.25">
      <c r="H19397" s="72"/>
    </row>
    <row r="19398" spans="8:8" x14ac:dyDescent="0.25">
      <c r="H19398" s="72"/>
    </row>
    <row r="19400" spans="8:8" x14ac:dyDescent="0.25">
      <c r="H19400" s="72"/>
    </row>
    <row r="19404" spans="8:8" x14ac:dyDescent="0.25">
      <c r="H19404" s="72"/>
    </row>
    <row r="19405" spans="8:8" x14ac:dyDescent="0.25">
      <c r="H19405" s="72"/>
    </row>
    <row r="19406" spans="8:8" x14ac:dyDescent="0.25">
      <c r="H19406" s="72"/>
    </row>
    <row r="19407" spans="8:8" x14ac:dyDescent="0.25">
      <c r="H19407" s="72"/>
    </row>
    <row r="19408" spans="8:8" x14ac:dyDescent="0.25">
      <c r="H19408" s="72"/>
    </row>
    <row r="19409" spans="8:8" x14ac:dyDescent="0.25">
      <c r="H19409" s="72"/>
    </row>
    <row r="19410" spans="8:8" x14ac:dyDescent="0.25">
      <c r="H19410" s="72"/>
    </row>
    <row r="19412" spans="8:8" x14ac:dyDescent="0.25">
      <c r="H19412" s="72"/>
    </row>
    <row r="19413" spans="8:8" x14ac:dyDescent="0.25">
      <c r="H19413" s="72"/>
    </row>
    <row r="19414" spans="8:8" x14ac:dyDescent="0.25">
      <c r="H19414" s="72"/>
    </row>
    <row r="19415" spans="8:8" x14ac:dyDescent="0.25">
      <c r="H19415" s="72"/>
    </row>
    <row r="19416" spans="8:8" x14ac:dyDescent="0.25">
      <c r="H19416" s="72"/>
    </row>
    <row r="19417" spans="8:8" x14ac:dyDescent="0.25">
      <c r="H19417" s="72"/>
    </row>
    <row r="19418" spans="8:8" x14ac:dyDescent="0.25">
      <c r="H19418" s="72"/>
    </row>
    <row r="19420" spans="8:8" x14ac:dyDescent="0.25">
      <c r="H19420" s="72"/>
    </row>
    <row r="19421" spans="8:8" x14ac:dyDescent="0.25">
      <c r="H19421" s="72"/>
    </row>
    <row r="19422" spans="8:8" x14ac:dyDescent="0.25">
      <c r="H19422" s="72"/>
    </row>
    <row r="19423" spans="8:8" x14ac:dyDescent="0.25">
      <c r="H19423" s="72"/>
    </row>
    <row r="19424" spans="8:8" x14ac:dyDescent="0.25">
      <c r="H19424" s="72"/>
    </row>
    <row r="19428" spans="8:8" x14ac:dyDescent="0.25">
      <c r="H19428" s="72"/>
    </row>
    <row r="19429" spans="8:8" x14ac:dyDescent="0.25">
      <c r="H19429" s="72"/>
    </row>
    <row r="19430" spans="8:8" x14ac:dyDescent="0.25">
      <c r="H19430" s="72"/>
    </row>
    <row r="19431" spans="8:8" x14ac:dyDescent="0.25">
      <c r="H19431" s="72"/>
    </row>
    <row r="19432" spans="8:8" x14ac:dyDescent="0.25">
      <c r="H19432" s="72"/>
    </row>
    <row r="19435" spans="8:8" x14ac:dyDescent="0.25">
      <c r="H19435" s="72"/>
    </row>
    <row r="19436" spans="8:8" x14ac:dyDescent="0.25">
      <c r="H19436" s="72"/>
    </row>
    <row r="19440" spans="8:8" x14ac:dyDescent="0.25">
      <c r="H19440" s="72"/>
    </row>
    <row r="19441" spans="8:8" x14ac:dyDescent="0.25">
      <c r="H19441" s="72"/>
    </row>
    <row r="19442" spans="8:8" x14ac:dyDescent="0.25">
      <c r="H19442" s="72"/>
    </row>
    <row r="19444" spans="8:8" x14ac:dyDescent="0.25">
      <c r="H19444" s="72"/>
    </row>
    <row r="19448" spans="8:8" x14ac:dyDescent="0.25">
      <c r="H19448" s="72"/>
    </row>
    <row r="19449" spans="8:8" x14ac:dyDescent="0.25">
      <c r="H19449" s="72"/>
    </row>
    <row r="19450" spans="8:8" x14ac:dyDescent="0.25">
      <c r="H19450" s="72"/>
    </row>
    <row r="19451" spans="8:8" x14ac:dyDescent="0.25">
      <c r="H19451" s="72"/>
    </row>
    <row r="19452" spans="8:8" x14ac:dyDescent="0.25">
      <c r="H19452" s="72"/>
    </row>
    <row r="19453" spans="8:8" x14ac:dyDescent="0.25">
      <c r="H19453" s="72"/>
    </row>
    <row r="19454" spans="8:8" x14ac:dyDescent="0.25">
      <c r="H19454" s="72"/>
    </row>
    <row r="19455" spans="8:8" x14ac:dyDescent="0.25">
      <c r="H19455" s="72"/>
    </row>
    <row r="19457" spans="8:8" x14ac:dyDescent="0.25">
      <c r="H19457" s="72"/>
    </row>
    <row r="19458" spans="8:8" x14ac:dyDescent="0.25">
      <c r="H19458" s="72"/>
    </row>
    <row r="19459" spans="8:8" x14ac:dyDescent="0.25">
      <c r="H19459" s="72"/>
    </row>
    <row r="19460" spans="8:8" x14ac:dyDescent="0.25">
      <c r="H19460" s="72"/>
    </row>
    <row r="19464" spans="8:8" x14ac:dyDescent="0.25">
      <c r="H19464" s="72"/>
    </row>
    <row r="19465" spans="8:8" x14ac:dyDescent="0.25">
      <c r="H19465" s="72"/>
    </row>
    <row r="19466" spans="8:8" x14ac:dyDescent="0.25">
      <c r="H19466" s="72"/>
    </row>
    <row r="19467" spans="8:8" x14ac:dyDescent="0.25">
      <c r="H19467" s="72"/>
    </row>
    <row r="19468" spans="8:8" x14ac:dyDescent="0.25">
      <c r="H19468" s="72"/>
    </row>
    <row r="19469" spans="8:8" x14ac:dyDescent="0.25">
      <c r="H19469" s="72"/>
    </row>
    <row r="19470" spans="8:8" x14ac:dyDescent="0.25">
      <c r="H19470" s="72"/>
    </row>
    <row r="19473" spans="8:8" x14ac:dyDescent="0.25">
      <c r="H19473" s="72"/>
    </row>
    <row r="19474" spans="8:8" x14ac:dyDescent="0.25">
      <c r="H19474" s="72"/>
    </row>
    <row r="19475" spans="8:8" x14ac:dyDescent="0.25">
      <c r="H19475" s="72"/>
    </row>
    <row r="19476" spans="8:8" x14ac:dyDescent="0.25">
      <c r="H19476" s="72"/>
    </row>
    <row r="19477" spans="8:8" x14ac:dyDescent="0.25">
      <c r="H19477" s="72"/>
    </row>
    <row r="19479" spans="8:8" x14ac:dyDescent="0.25">
      <c r="H19479" s="72"/>
    </row>
    <row r="19481" spans="8:8" x14ac:dyDescent="0.25">
      <c r="H19481" s="72"/>
    </row>
    <row r="19483" spans="8:8" x14ac:dyDescent="0.25">
      <c r="H19483" s="72"/>
    </row>
    <row r="19484" spans="8:8" x14ac:dyDescent="0.25">
      <c r="H19484" s="72"/>
    </row>
    <row r="19485" spans="8:8" x14ac:dyDescent="0.25">
      <c r="H19485" s="72"/>
    </row>
    <row r="19487" spans="8:8" x14ac:dyDescent="0.25">
      <c r="H19487" s="72"/>
    </row>
    <row r="19489" spans="8:8" x14ac:dyDescent="0.25">
      <c r="H19489" s="72"/>
    </row>
    <row r="19491" spans="8:8" x14ac:dyDescent="0.25">
      <c r="H19491" s="72"/>
    </row>
    <row r="19492" spans="8:8" x14ac:dyDescent="0.25">
      <c r="H19492" s="72"/>
    </row>
    <row r="19493" spans="8:8" x14ac:dyDescent="0.25">
      <c r="H19493" s="72"/>
    </row>
    <row r="19494" spans="8:8" x14ac:dyDescent="0.25">
      <c r="H19494" s="72"/>
    </row>
    <row r="19496" spans="8:8" x14ac:dyDescent="0.25">
      <c r="H19496" s="72"/>
    </row>
    <row r="19497" spans="8:8" x14ac:dyDescent="0.25">
      <c r="H19497" s="72"/>
    </row>
    <row r="19498" spans="8:8" x14ac:dyDescent="0.25">
      <c r="H19498" s="72"/>
    </row>
    <row r="19499" spans="8:8" x14ac:dyDescent="0.25">
      <c r="H19499" s="72"/>
    </row>
    <row r="19500" spans="8:8" x14ac:dyDescent="0.25">
      <c r="H19500" s="72"/>
    </row>
    <row r="19503" spans="8:8" x14ac:dyDescent="0.25">
      <c r="H19503" s="72"/>
    </row>
    <row r="19504" spans="8:8" x14ac:dyDescent="0.25">
      <c r="H19504" s="72"/>
    </row>
    <row r="19505" spans="8:8" x14ac:dyDescent="0.25">
      <c r="H19505" s="72"/>
    </row>
    <row r="19506" spans="8:8" x14ac:dyDescent="0.25">
      <c r="H19506" s="72"/>
    </row>
    <row r="19507" spans="8:8" x14ac:dyDescent="0.25">
      <c r="H19507" s="72"/>
    </row>
    <row r="19508" spans="8:8" x14ac:dyDescent="0.25">
      <c r="H19508" s="72"/>
    </row>
    <row r="19510" spans="8:8" x14ac:dyDescent="0.25">
      <c r="H19510" s="72"/>
    </row>
    <row r="19511" spans="8:8" x14ac:dyDescent="0.25">
      <c r="H19511" s="72"/>
    </row>
    <row r="19512" spans="8:8" x14ac:dyDescent="0.25">
      <c r="H19512" s="72"/>
    </row>
    <row r="19513" spans="8:8" x14ac:dyDescent="0.25">
      <c r="H19513" s="72"/>
    </row>
    <row r="19514" spans="8:8" x14ac:dyDescent="0.25">
      <c r="H19514" s="72"/>
    </row>
    <row r="19518" spans="8:8" x14ac:dyDescent="0.25">
      <c r="H19518" s="72"/>
    </row>
    <row r="19519" spans="8:8" x14ac:dyDescent="0.25">
      <c r="H19519" s="72"/>
    </row>
    <row r="19520" spans="8:8" x14ac:dyDescent="0.25">
      <c r="H19520" s="72"/>
    </row>
    <row r="19521" spans="8:8" x14ac:dyDescent="0.25">
      <c r="H19521" s="72"/>
    </row>
    <row r="19525" spans="8:8" x14ac:dyDescent="0.25">
      <c r="H19525" s="72"/>
    </row>
    <row r="19526" spans="8:8" x14ac:dyDescent="0.25">
      <c r="H19526" s="72"/>
    </row>
    <row r="19527" spans="8:8" x14ac:dyDescent="0.25">
      <c r="H19527" s="72"/>
    </row>
    <row r="19528" spans="8:8" x14ac:dyDescent="0.25">
      <c r="H19528" s="72"/>
    </row>
    <row r="19529" spans="8:8" x14ac:dyDescent="0.25">
      <c r="H19529" s="72"/>
    </row>
    <row r="19530" spans="8:8" x14ac:dyDescent="0.25">
      <c r="H19530" s="72"/>
    </row>
    <row r="19531" spans="8:8" x14ac:dyDescent="0.25">
      <c r="H19531" s="72"/>
    </row>
    <row r="19534" spans="8:8" x14ac:dyDescent="0.25">
      <c r="H19534" s="72"/>
    </row>
    <row r="19536" spans="8:8" x14ac:dyDescent="0.25">
      <c r="H19536" s="72"/>
    </row>
    <row r="19540" spans="8:8" x14ac:dyDescent="0.25">
      <c r="H19540" s="72"/>
    </row>
    <row r="19552" spans="8:8" x14ac:dyDescent="0.25">
      <c r="H19552" s="72"/>
    </row>
    <row r="19553" spans="8:8" x14ac:dyDescent="0.25">
      <c r="H19553" s="72"/>
    </row>
    <row r="19556" spans="8:8" x14ac:dyDescent="0.25">
      <c r="H19556" s="72"/>
    </row>
    <row r="19557" spans="8:8" x14ac:dyDescent="0.25">
      <c r="H19557" s="72"/>
    </row>
    <row r="19559" spans="8:8" x14ac:dyDescent="0.25">
      <c r="H19559" s="72"/>
    </row>
    <row r="19562" spans="8:8" x14ac:dyDescent="0.25">
      <c r="H19562" s="72"/>
    </row>
    <row r="19565" spans="8:8" x14ac:dyDescent="0.25">
      <c r="H19565" s="72"/>
    </row>
    <row r="19567" spans="8:8" x14ac:dyDescent="0.25">
      <c r="H19567" s="72"/>
    </row>
    <row r="19570" spans="8:8" x14ac:dyDescent="0.25">
      <c r="H19570" s="72"/>
    </row>
    <row r="19571" spans="8:8" x14ac:dyDescent="0.25">
      <c r="H19571" s="72"/>
    </row>
    <row r="19573" spans="8:8" x14ac:dyDescent="0.25">
      <c r="H19573" s="72"/>
    </row>
    <row r="19574" spans="8:8" x14ac:dyDescent="0.25">
      <c r="H19574" s="72"/>
    </row>
    <row r="19594" spans="8:8" x14ac:dyDescent="0.25">
      <c r="H19594" s="72"/>
    </row>
    <row r="19595" spans="8:8" x14ac:dyDescent="0.25">
      <c r="H19595" s="72"/>
    </row>
    <row r="19598" spans="8:8" x14ac:dyDescent="0.25">
      <c r="H19598" s="72"/>
    </row>
    <row r="19602" spans="8:8" x14ac:dyDescent="0.25">
      <c r="H19602" s="72"/>
    </row>
    <row r="19604" spans="8:8" x14ac:dyDescent="0.25">
      <c r="H19604" s="72"/>
    </row>
    <row r="19605" spans="8:8" x14ac:dyDescent="0.25">
      <c r="H19605" s="72"/>
    </row>
    <row r="19607" spans="8:8" x14ac:dyDescent="0.25">
      <c r="H19607" s="72"/>
    </row>
    <row r="19609" spans="8:8" x14ac:dyDescent="0.25">
      <c r="H19609" s="72"/>
    </row>
    <row r="19611" spans="8:8" x14ac:dyDescent="0.25">
      <c r="H19611" s="72"/>
    </row>
    <row r="19614" spans="8:8" x14ac:dyDescent="0.25">
      <c r="H19614" s="72"/>
    </row>
    <row r="19616" spans="8:8" x14ac:dyDescent="0.25">
      <c r="H19616" s="72"/>
    </row>
    <row r="19617" spans="8:8" x14ac:dyDescent="0.25">
      <c r="H19617" s="72"/>
    </row>
    <row r="19618" spans="8:8" x14ac:dyDescent="0.25">
      <c r="H19618" s="72"/>
    </row>
    <row r="19619" spans="8:8" x14ac:dyDescent="0.25">
      <c r="H19619" s="72"/>
    </row>
    <row r="19620" spans="8:8" x14ac:dyDescent="0.25">
      <c r="H19620" s="72"/>
    </row>
    <row r="19621" spans="8:8" x14ac:dyDescent="0.25">
      <c r="H19621" s="72"/>
    </row>
    <row r="19624" spans="8:8" x14ac:dyDescent="0.25">
      <c r="H19624" s="72"/>
    </row>
    <row r="19625" spans="8:8" x14ac:dyDescent="0.25">
      <c r="H19625" s="72"/>
    </row>
    <row r="19632" spans="8:8" x14ac:dyDescent="0.25">
      <c r="H19632" s="72"/>
    </row>
    <row r="19633" spans="8:8" x14ac:dyDescent="0.25">
      <c r="H19633" s="72"/>
    </row>
    <row r="19634" spans="8:8" x14ac:dyDescent="0.25">
      <c r="H19634" s="72"/>
    </row>
    <row r="19636" spans="8:8" x14ac:dyDescent="0.25">
      <c r="H19636" s="72"/>
    </row>
    <row r="19638" spans="8:8" x14ac:dyDescent="0.25">
      <c r="H19638" s="72"/>
    </row>
    <row r="19639" spans="8:8" x14ac:dyDescent="0.25">
      <c r="H19639" s="72"/>
    </row>
    <row r="19640" spans="8:8" x14ac:dyDescent="0.25">
      <c r="H19640" s="72"/>
    </row>
    <row r="19641" spans="8:8" x14ac:dyDescent="0.25">
      <c r="H19641" s="72"/>
    </row>
    <row r="19642" spans="8:8" x14ac:dyDescent="0.25">
      <c r="H19642" s="72"/>
    </row>
    <row r="19643" spans="8:8" x14ac:dyDescent="0.25">
      <c r="H19643" s="72"/>
    </row>
    <row r="19645" spans="8:8" x14ac:dyDescent="0.25">
      <c r="H19645" s="72"/>
    </row>
    <row r="19646" spans="8:8" x14ac:dyDescent="0.25">
      <c r="H19646" s="72"/>
    </row>
    <row r="19647" spans="8:8" x14ac:dyDescent="0.25">
      <c r="H19647" s="72"/>
    </row>
    <row r="19648" spans="8:8" x14ac:dyDescent="0.25">
      <c r="H19648" s="72"/>
    </row>
    <row r="19649" spans="8:8" x14ac:dyDescent="0.25">
      <c r="H19649" s="72"/>
    </row>
    <row r="19652" spans="8:8" x14ac:dyDescent="0.25">
      <c r="H19652" s="72"/>
    </row>
    <row r="19656" spans="8:8" x14ac:dyDescent="0.25">
      <c r="H19656" s="72"/>
    </row>
    <row r="19658" spans="8:8" x14ac:dyDescent="0.25">
      <c r="H19658" s="72"/>
    </row>
    <row r="19661" spans="8:8" x14ac:dyDescent="0.25">
      <c r="H19661" s="72"/>
    </row>
    <row r="19662" spans="8:8" x14ac:dyDescent="0.25">
      <c r="H19662" s="72"/>
    </row>
    <row r="19665" spans="8:8" x14ac:dyDescent="0.25">
      <c r="H19665" s="72"/>
    </row>
    <row r="19666" spans="8:8" x14ac:dyDescent="0.25">
      <c r="H19666" s="72"/>
    </row>
    <row r="19670" spans="8:8" x14ac:dyDescent="0.25">
      <c r="H19670" s="72"/>
    </row>
    <row r="19671" spans="8:8" x14ac:dyDescent="0.25">
      <c r="H19671" s="72"/>
    </row>
    <row r="19673" spans="8:8" x14ac:dyDescent="0.25">
      <c r="H19673" s="72"/>
    </row>
    <row r="19674" spans="8:8" x14ac:dyDescent="0.25">
      <c r="H19674" s="72"/>
    </row>
    <row r="19675" spans="8:8" x14ac:dyDescent="0.25">
      <c r="H19675" s="72"/>
    </row>
    <row r="19684" spans="8:8" x14ac:dyDescent="0.25">
      <c r="H19684" s="72"/>
    </row>
    <row r="19685" spans="8:8" x14ac:dyDescent="0.25">
      <c r="H19685" s="72"/>
    </row>
    <row r="19686" spans="8:8" x14ac:dyDescent="0.25">
      <c r="H19686" s="72"/>
    </row>
    <row r="19687" spans="8:8" x14ac:dyDescent="0.25">
      <c r="H19687" s="72"/>
    </row>
    <row r="19688" spans="8:8" x14ac:dyDescent="0.25">
      <c r="H19688" s="72"/>
    </row>
    <row r="19689" spans="8:8" x14ac:dyDescent="0.25">
      <c r="H19689" s="72"/>
    </row>
    <row r="19690" spans="8:8" x14ac:dyDescent="0.25">
      <c r="H19690" s="72"/>
    </row>
    <row r="19691" spans="8:8" x14ac:dyDescent="0.25">
      <c r="H19691" s="72"/>
    </row>
    <row r="19692" spans="8:8" x14ac:dyDescent="0.25">
      <c r="H19692" s="72"/>
    </row>
    <row r="19703" spans="8:8" x14ac:dyDescent="0.25">
      <c r="H19703" s="72"/>
    </row>
    <row r="19704" spans="8:8" x14ac:dyDescent="0.25">
      <c r="H19704" s="72"/>
    </row>
    <row r="19705" spans="8:8" x14ac:dyDescent="0.25">
      <c r="H19705" s="72"/>
    </row>
    <row r="19706" spans="8:8" x14ac:dyDescent="0.25">
      <c r="H19706" s="72"/>
    </row>
    <row r="19711" spans="8:8" x14ac:dyDescent="0.25">
      <c r="H19711" s="72"/>
    </row>
    <row r="19713" spans="8:8" x14ac:dyDescent="0.25">
      <c r="H19713" s="72"/>
    </row>
    <row r="19714" spans="8:8" x14ac:dyDescent="0.25">
      <c r="H19714" s="72"/>
    </row>
    <row r="19715" spans="8:8" x14ac:dyDescent="0.25">
      <c r="H19715" s="72"/>
    </row>
    <row r="19716" spans="8:8" x14ac:dyDescent="0.25">
      <c r="H19716" s="72"/>
    </row>
    <row r="19717" spans="8:8" x14ac:dyDescent="0.25">
      <c r="H19717" s="72"/>
    </row>
    <row r="19718" spans="8:8" x14ac:dyDescent="0.25">
      <c r="H19718" s="72"/>
    </row>
    <row r="19719" spans="8:8" x14ac:dyDescent="0.25">
      <c r="H19719" s="72"/>
    </row>
    <row r="19725" spans="8:8" x14ac:dyDescent="0.25">
      <c r="H19725" s="72"/>
    </row>
    <row r="19727" spans="8:8" x14ac:dyDescent="0.25">
      <c r="H19727" s="72"/>
    </row>
    <row r="19728" spans="8:8" x14ac:dyDescent="0.25">
      <c r="H19728" s="72"/>
    </row>
    <row r="19729" spans="8:8" x14ac:dyDescent="0.25">
      <c r="H19729" s="72"/>
    </row>
    <row r="19730" spans="8:8" x14ac:dyDescent="0.25">
      <c r="H19730" s="72"/>
    </row>
    <row r="19732" spans="8:8" x14ac:dyDescent="0.25">
      <c r="H19732" s="72"/>
    </row>
    <row r="19733" spans="8:8" x14ac:dyDescent="0.25">
      <c r="H19733" s="72"/>
    </row>
    <row r="19734" spans="8:8" x14ac:dyDescent="0.25">
      <c r="H19734" s="72"/>
    </row>
    <row r="19736" spans="8:8" x14ac:dyDescent="0.25">
      <c r="H19736" s="72"/>
    </row>
    <row r="19738" spans="8:8" x14ac:dyDescent="0.25">
      <c r="H19738" s="72"/>
    </row>
    <row r="19740" spans="8:8" x14ac:dyDescent="0.25">
      <c r="H19740" s="72"/>
    </row>
    <row r="19744" spans="8:8" x14ac:dyDescent="0.25">
      <c r="H19744" s="72"/>
    </row>
    <row r="19750" spans="8:8" x14ac:dyDescent="0.25">
      <c r="H19750" s="72"/>
    </row>
    <row r="19755" spans="8:8" x14ac:dyDescent="0.25">
      <c r="H19755" s="72"/>
    </row>
    <row r="19756" spans="8:8" x14ac:dyDescent="0.25">
      <c r="H19756" s="72"/>
    </row>
    <row r="19757" spans="8:8" x14ac:dyDescent="0.25">
      <c r="H19757" s="72"/>
    </row>
    <row r="19758" spans="8:8" x14ac:dyDescent="0.25">
      <c r="H19758" s="72"/>
    </row>
    <row r="19759" spans="8:8" x14ac:dyDescent="0.25">
      <c r="H19759" s="72"/>
    </row>
    <row r="19761" spans="8:8" x14ac:dyDescent="0.25">
      <c r="H19761" s="72"/>
    </row>
    <row r="19764" spans="8:8" x14ac:dyDescent="0.25">
      <c r="H19764" s="72"/>
    </row>
    <row r="19767" spans="8:8" x14ac:dyDescent="0.25">
      <c r="H19767" s="72"/>
    </row>
    <row r="19768" spans="8:8" x14ac:dyDescent="0.25">
      <c r="H19768" s="72"/>
    </row>
    <row r="19771" spans="8:8" x14ac:dyDescent="0.25">
      <c r="H19771" s="72"/>
    </row>
    <row r="19772" spans="8:8" x14ac:dyDescent="0.25">
      <c r="H19772" s="72"/>
    </row>
    <row r="19773" spans="8:8" x14ac:dyDescent="0.25">
      <c r="H19773" s="72"/>
    </row>
    <row r="19774" spans="8:8" x14ac:dyDescent="0.25">
      <c r="H19774" s="72"/>
    </row>
    <row r="19775" spans="8:8" x14ac:dyDescent="0.25">
      <c r="H19775" s="72"/>
    </row>
    <row r="19776" spans="8:8" x14ac:dyDescent="0.25">
      <c r="H19776" s="72"/>
    </row>
    <row r="19777" spans="8:8" x14ac:dyDescent="0.25">
      <c r="H19777" s="72"/>
    </row>
    <row r="19779" spans="8:8" x14ac:dyDescent="0.25">
      <c r="H19779" s="72"/>
    </row>
    <row r="19783" spans="8:8" x14ac:dyDescent="0.25">
      <c r="H19783" s="72"/>
    </row>
    <row r="19788" spans="8:8" x14ac:dyDescent="0.25">
      <c r="H19788" s="72"/>
    </row>
    <row r="19790" spans="8:8" x14ac:dyDescent="0.25">
      <c r="H19790" s="72"/>
    </row>
    <row r="19791" spans="8:8" x14ac:dyDescent="0.25">
      <c r="H19791" s="72"/>
    </row>
    <row r="19792" spans="8:8" x14ac:dyDescent="0.25">
      <c r="H19792" s="72"/>
    </row>
    <row r="19793" spans="8:8" x14ac:dyDescent="0.25">
      <c r="H19793" s="72"/>
    </row>
    <row r="19794" spans="8:8" x14ac:dyDescent="0.25">
      <c r="H19794" s="72"/>
    </row>
    <row r="19795" spans="8:8" x14ac:dyDescent="0.25">
      <c r="H19795" s="72"/>
    </row>
    <row r="19796" spans="8:8" x14ac:dyDescent="0.25">
      <c r="H19796" s="72"/>
    </row>
    <row r="19797" spans="8:8" x14ac:dyDescent="0.25">
      <c r="H19797" s="72"/>
    </row>
    <row r="19804" spans="8:8" x14ac:dyDescent="0.25">
      <c r="H19804" s="72"/>
    </row>
    <row r="19808" spans="8:8" x14ac:dyDescent="0.25">
      <c r="H19808" s="72"/>
    </row>
    <row r="19811" spans="8:8" x14ac:dyDescent="0.25">
      <c r="H19811" s="72"/>
    </row>
    <row r="19820" spans="8:8" x14ac:dyDescent="0.25">
      <c r="H19820" s="72"/>
    </row>
    <row r="19829" spans="8:8" x14ac:dyDescent="0.25">
      <c r="H19829" s="72"/>
    </row>
    <row r="19834" spans="8:8" x14ac:dyDescent="0.25">
      <c r="H19834" s="72"/>
    </row>
    <row r="19841" spans="8:8" x14ac:dyDescent="0.25">
      <c r="H19841" s="72"/>
    </row>
    <row r="19842" spans="8:8" x14ac:dyDescent="0.25">
      <c r="H19842" s="72"/>
    </row>
    <row r="19843" spans="8:8" x14ac:dyDescent="0.25">
      <c r="H19843" s="72"/>
    </row>
    <row r="19845" spans="8:8" x14ac:dyDescent="0.25">
      <c r="H19845" s="72"/>
    </row>
    <row r="19847" spans="8:8" x14ac:dyDescent="0.25">
      <c r="H19847" s="72"/>
    </row>
    <row r="19849" spans="8:8" x14ac:dyDescent="0.25">
      <c r="H19849" s="72"/>
    </row>
    <row r="19850" spans="8:8" x14ac:dyDescent="0.25">
      <c r="H19850" s="72"/>
    </row>
    <row r="19852" spans="8:8" x14ac:dyDescent="0.25">
      <c r="H19852" s="72"/>
    </row>
    <row r="19853" spans="8:8" x14ac:dyDescent="0.25">
      <c r="H19853" s="72"/>
    </row>
    <row r="19856" spans="8:8" x14ac:dyDescent="0.25">
      <c r="H19856" s="72"/>
    </row>
    <row r="19863" spans="8:8" x14ac:dyDescent="0.25">
      <c r="H19863" s="72"/>
    </row>
    <row r="19864" spans="8:8" x14ac:dyDescent="0.25">
      <c r="H19864" s="72"/>
    </row>
    <row r="19865" spans="8:8" x14ac:dyDescent="0.25">
      <c r="H19865" s="72"/>
    </row>
    <row r="19866" spans="8:8" x14ac:dyDescent="0.25">
      <c r="H19866" s="72"/>
    </row>
    <row r="19872" spans="8:8" x14ac:dyDescent="0.25">
      <c r="H19872" s="72"/>
    </row>
    <row r="19873" spans="8:8" x14ac:dyDescent="0.25">
      <c r="H19873" s="72"/>
    </row>
    <row r="19874" spans="8:8" x14ac:dyDescent="0.25">
      <c r="H19874" s="72"/>
    </row>
    <row r="19875" spans="8:8" x14ac:dyDescent="0.25">
      <c r="H19875" s="72"/>
    </row>
    <row r="19876" spans="8:8" x14ac:dyDescent="0.25">
      <c r="H19876" s="72"/>
    </row>
    <row r="19877" spans="8:8" x14ac:dyDescent="0.25">
      <c r="H19877" s="72"/>
    </row>
    <row r="19878" spans="8:8" x14ac:dyDescent="0.25">
      <c r="H19878" s="72"/>
    </row>
    <row r="19879" spans="8:8" x14ac:dyDescent="0.25">
      <c r="H19879" s="72"/>
    </row>
    <row r="19880" spans="8:8" x14ac:dyDescent="0.25">
      <c r="H19880" s="72"/>
    </row>
    <row r="19881" spans="8:8" x14ac:dyDescent="0.25">
      <c r="H19881" s="72"/>
    </row>
    <row r="19882" spans="8:8" x14ac:dyDescent="0.25">
      <c r="H19882" s="72"/>
    </row>
    <row r="19886" spans="8:8" x14ac:dyDescent="0.25">
      <c r="H19886" s="72"/>
    </row>
    <row r="19889" spans="8:8" x14ac:dyDescent="0.25">
      <c r="H19889" s="72"/>
    </row>
    <row r="19892" spans="8:8" x14ac:dyDescent="0.25">
      <c r="H19892" s="72"/>
    </row>
    <row r="19895" spans="8:8" x14ac:dyDescent="0.25">
      <c r="H19895" s="72"/>
    </row>
    <row r="19896" spans="8:8" x14ac:dyDescent="0.25">
      <c r="H19896" s="72"/>
    </row>
    <row r="19898" spans="8:8" x14ac:dyDescent="0.25">
      <c r="H19898" s="72"/>
    </row>
    <row r="19899" spans="8:8" x14ac:dyDescent="0.25">
      <c r="H19899" s="72"/>
    </row>
    <row r="19900" spans="8:8" x14ac:dyDescent="0.25">
      <c r="H19900" s="72"/>
    </row>
    <row r="19902" spans="8:8" x14ac:dyDescent="0.25">
      <c r="H19902" s="72"/>
    </row>
    <row r="19904" spans="8:8" x14ac:dyDescent="0.25">
      <c r="H19904" s="72"/>
    </row>
    <row r="19906" spans="8:8" x14ac:dyDescent="0.25">
      <c r="H19906" s="72"/>
    </row>
    <row r="19907" spans="8:8" x14ac:dyDescent="0.25">
      <c r="H19907" s="72"/>
    </row>
    <row r="19908" spans="8:8" x14ac:dyDescent="0.25">
      <c r="H19908" s="72"/>
    </row>
    <row r="19909" spans="8:8" x14ac:dyDescent="0.25">
      <c r="H19909" s="72"/>
    </row>
    <row r="19910" spans="8:8" x14ac:dyDescent="0.25">
      <c r="H19910" s="72"/>
    </row>
    <row r="19911" spans="8:8" x14ac:dyDescent="0.25">
      <c r="H19911" s="72"/>
    </row>
    <row r="19912" spans="8:8" x14ac:dyDescent="0.25">
      <c r="H19912" s="72"/>
    </row>
    <row r="19914" spans="8:8" x14ac:dyDescent="0.25">
      <c r="H19914" s="72"/>
    </row>
    <row r="19915" spans="8:8" x14ac:dyDescent="0.25">
      <c r="H19915" s="72"/>
    </row>
    <row r="19918" spans="8:8" x14ac:dyDescent="0.25">
      <c r="H19918" s="72"/>
    </row>
    <row r="19919" spans="8:8" x14ac:dyDescent="0.25">
      <c r="H19919" s="72"/>
    </row>
    <row r="19924" spans="8:8" x14ac:dyDescent="0.25">
      <c r="H19924" s="72"/>
    </row>
    <row r="19925" spans="8:8" x14ac:dyDescent="0.25">
      <c r="H19925" s="72"/>
    </row>
    <row r="19926" spans="8:8" x14ac:dyDescent="0.25">
      <c r="H19926" s="72"/>
    </row>
    <row r="19927" spans="8:8" x14ac:dyDescent="0.25">
      <c r="H19927" s="72"/>
    </row>
    <row r="19928" spans="8:8" x14ac:dyDescent="0.25">
      <c r="H19928" s="72"/>
    </row>
    <row r="19929" spans="8:8" x14ac:dyDescent="0.25">
      <c r="H19929" s="72"/>
    </row>
    <row r="19930" spans="8:8" x14ac:dyDescent="0.25">
      <c r="H19930" s="72"/>
    </row>
    <row r="19931" spans="8:8" x14ac:dyDescent="0.25">
      <c r="H19931" s="72"/>
    </row>
    <row r="19932" spans="8:8" x14ac:dyDescent="0.25">
      <c r="H19932" s="72"/>
    </row>
    <row r="19933" spans="8:8" x14ac:dyDescent="0.25">
      <c r="H19933" s="72"/>
    </row>
    <row r="19935" spans="8:8" x14ac:dyDescent="0.25">
      <c r="H19935" s="72"/>
    </row>
    <row r="19936" spans="8:8" x14ac:dyDescent="0.25">
      <c r="H19936" s="72"/>
    </row>
    <row r="19939" spans="8:8" x14ac:dyDescent="0.25">
      <c r="H19939" s="72"/>
    </row>
    <row r="19940" spans="8:8" x14ac:dyDescent="0.25">
      <c r="H19940" s="72"/>
    </row>
    <row r="19941" spans="8:8" x14ac:dyDescent="0.25">
      <c r="H19941" s="72"/>
    </row>
    <row r="19942" spans="8:8" x14ac:dyDescent="0.25">
      <c r="H19942" s="72"/>
    </row>
    <row r="19943" spans="8:8" x14ac:dyDescent="0.25">
      <c r="H19943" s="72"/>
    </row>
    <row r="19944" spans="8:8" x14ac:dyDescent="0.25">
      <c r="H19944" s="72"/>
    </row>
    <row r="19945" spans="8:8" x14ac:dyDescent="0.25">
      <c r="H19945" s="72"/>
    </row>
    <row r="19946" spans="8:8" x14ac:dyDescent="0.25">
      <c r="H19946" s="72"/>
    </row>
    <row r="19950" spans="8:8" x14ac:dyDescent="0.25">
      <c r="H19950" s="72"/>
    </row>
    <row r="19957" spans="8:8" x14ac:dyDescent="0.25">
      <c r="H19957" s="72"/>
    </row>
    <row r="19958" spans="8:8" x14ac:dyDescent="0.25">
      <c r="H19958" s="72"/>
    </row>
    <row r="19959" spans="8:8" x14ac:dyDescent="0.25">
      <c r="H19959" s="72"/>
    </row>
    <row r="19960" spans="8:8" x14ac:dyDescent="0.25">
      <c r="H19960" s="72"/>
    </row>
    <row r="19961" spans="8:8" x14ac:dyDescent="0.25">
      <c r="H19961" s="72"/>
    </row>
    <row r="19962" spans="8:8" x14ac:dyDescent="0.25">
      <c r="H19962" s="72"/>
    </row>
    <row r="19963" spans="8:8" x14ac:dyDescent="0.25">
      <c r="H19963" s="72"/>
    </row>
    <row r="19964" spans="8:8" x14ac:dyDescent="0.25">
      <c r="H19964" s="72"/>
    </row>
    <row r="19965" spans="8:8" x14ac:dyDescent="0.25">
      <c r="H19965" s="72"/>
    </row>
    <row r="19966" spans="8:8" x14ac:dyDescent="0.25">
      <c r="H19966" s="72"/>
    </row>
    <row r="19968" spans="8:8" x14ac:dyDescent="0.25">
      <c r="H19968" s="72"/>
    </row>
    <row r="19969" spans="8:8" x14ac:dyDescent="0.25">
      <c r="H19969" s="72"/>
    </row>
    <row r="19970" spans="8:8" x14ac:dyDescent="0.25">
      <c r="H19970" s="72"/>
    </row>
    <row r="19971" spans="8:8" x14ac:dyDescent="0.25">
      <c r="H19971" s="72"/>
    </row>
    <row r="19972" spans="8:8" x14ac:dyDescent="0.25">
      <c r="H19972" s="72"/>
    </row>
    <row r="19974" spans="8:8" x14ac:dyDescent="0.25">
      <c r="H19974" s="72"/>
    </row>
    <row r="19987" spans="8:8" x14ac:dyDescent="0.25">
      <c r="H19987" s="72"/>
    </row>
    <row r="19988" spans="8:8" x14ac:dyDescent="0.25">
      <c r="H19988" s="72"/>
    </row>
    <row r="19989" spans="8:8" x14ac:dyDescent="0.25">
      <c r="H19989" s="72"/>
    </row>
    <row r="19990" spans="8:8" x14ac:dyDescent="0.25">
      <c r="H19990" s="72"/>
    </row>
    <row r="19991" spans="8:8" x14ac:dyDescent="0.25">
      <c r="H19991" s="72"/>
    </row>
    <row r="19992" spans="8:8" x14ac:dyDescent="0.25">
      <c r="H19992" s="72"/>
    </row>
    <row r="19997" spans="8:8" x14ac:dyDescent="0.25">
      <c r="H19997" s="72"/>
    </row>
    <row r="19998" spans="8:8" x14ac:dyDescent="0.25">
      <c r="H19998" s="72"/>
    </row>
    <row r="19999" spans="8:8" x14ac:dyDescent="0.25">
      <c r="H19999" s="72"/>
    </row>
    <row r="20001" spans="8:8" x14ac:dyDescent="0.25">
      <c r="H20001" s="72"/>
    </row>
    <row r="20003" spans="8:8" x14ac:dyDescent="0.25">
      <c r="H20003" s="72"/>
    </row>
    <row r="20004" spans="8:8" x14ac:dyDescent="0.25">
      <c r="H20004" s="72"/>
    </row>
    <row r="20005" spans="8:8" x14ac:dyDescent="0.25">
      <c r="H20005" s="72"/>
    </row>
    <row r="20006" spans="8:8" x14ac:dyDescent="0.25">
      <c r="H20006" s="72"/>
    </row>
    <row r="20007" spans="8:8" x14ac:dyDescent="0.25">
      <c r="H20007" s="72"/>
    </row>
    <row r="20008" spans="8:8" x14ac:dyDescent="0.25">
      <c r="H20008" s="72"/>
    </row>
    <row r="20009" spans="8:8" x14ac:dyDescent="0.25">
      <c r="H20009" s="72"/>
    </row>
    <row r="20010" spans="8:8" x14ac:dyDescent="0.25">
      <c r="H20010" s="72"/>
    </row>
    <row r="20011" spans="8:8" x14ac:dyDescent="0.25">
      <c r="H20011" s="72"/>
    </row>
    <row r="20012" spans="8:8" x14ac:dyDescent="0.25">
      <c r="H20012" s="72"/>
    </row>
    <row r="20013" spans="8:8" x14ac:dyDescent="0.25">
      <c r="H20013" s="72"/>
    </row>
    <row r="20014" spans="8:8" x14ac:dyDescent="0.25">
      <c r="H20014" s="72"/>
    </row>
    <row r="20015" spans="8:8" x14ac:dyDescent="0.25">
      <c r="H20015" s="72"/>
    </row>
    <row r="20016" spans="8:8" x14ac:dyDescent="0.25">
      <c r="H20016" s="72"/>
    </row>
    <row r="20017" spans="8:8" x14ac:dyDescent="0.25">
      <c r="H20017" s="72"/>
    </row>
    <row r="20018" spans="8:8" x14ac:dyDescent="0.25">
      <c r="H20018" s="72"/>
    </row>
    <row r="20019" spans="8:8" x14ac:dyDescent="0.25">
      <c r="H20019" s="72"/>
    </row>
    <row r="20020" spans="8:8" x14ac:dyDescent="0.25">
      <c r="H20020" s="72"/>
    </row>
    <row r="20021" spans="8:8" x14ac:dyDescent="0.25">
      <c r="H20021" s="72"/>
    </row>
    <row r="20023" spans="8:8" x14ac:dyDescent="0.25">
      <c r="H20023" s="72"/>
    </row>
    <row r="20024" spans="8:8" x14ac:dyDescent="0.25">
      <c r="H20024" s="72"/>
    </row>
    <row r="20025" spans="8:8" x14ac:dyDescent="0.25">
      <c r="H20025" s="72"/>
    </row>
    <row r="20026" spans="8:8" x14ac:dyDescent="0.25">
      <c r="H20026" s="72"/>
    </row>
    <row r="20027" spans="8:8" x14ac:dyDescent="0.25">
      <c r="H20027" s="72"/>
    </row>
    <row r="20028" spans="8:8" x14ac:dyDescent="0.25">
      <c r="H20028" s="72"/>
    </row>
    <row r="20029" spans="8:8" x14ac:dyDescent="0.25">
      <c r="H20029" s="72"/>
    </row>
    <row r="20030" spans="8:8" x14ac:dyDescent="0.25">
      <c r="H20030" s="72"/>
    </row>
    <row r="20031" spans="8:8" x14ac:dyDescent="0.25">
      <c r="H20031" s="72"/>
    </row>
    <row r="20032" spans="8:8" x14ac:dyDescent="0.25">
      <c r="H20032" s="72"/>
    </row>
    <row r="20033" spans="8:8" x14ac:dyDescent="0.25">
      <c r="H20033" s="72"/>
    </row>
    <row r="20034" spans="8:8" x14ac:dyDescent="0.25">
      <c r="H20034" s="72"/>
    </row>
    <row r="20035" spans="8:8" x14ac:dyDescent="0.25">
      <c r="H20035" s="72"/>
    </row>
    <row r="20036" spans="8:8" x14ac:dyDescent="0.25">
      <c r="H20036" s="72"/>
    </row>
    <row r="20037" spans="8:8" x14ac:dyDescent="0.25">
      <c r="H20037" s="72"/>
    </row>
    <row r="20038" spans="8:8" x14ac:dyDescent="0.25">
      <c r="H20038" s="72"/>
    </row>
    <row r="20041" spans="8:8" x14ac:dyDescent="0.25">
      <c r="H20041" s="72"/>
    </row>
    <row r="20043" spans="8:8" x14ac:dyDescent="0.25">
      <c r="H20043" s="72"/>
    </row>
    <row r="20044" spans="8:8" x14ac:dyDescent="0.25">
      <c r="H20044" s="72"/>
    </row>
    <row r="20048" spans="8:8" x14ac:dyDescent="0.25">
      <c r="H20048" s="72"/>
    </row>
    <row r="20049" spans="8:8" x14ac:dyDescent="0.25">
      <c r="H20049" s="72"/>
    </row>
    <row r="20050" spans="8:8" x14ac:dyDescent="0.25">
      <c r="H20050" s="72"/>
    </row>
    <row r="20051" spans="8:8" x14ac:dyDescent="0.25">
      <c r="H20051" s="72"/>
    </row>
    <row r="20052" spans="8:8" x14ac:dyDescent="0.25">
      <c r="H20052" s="72"/>
    </row>
    <row r="20053" spans="8:8" x14ac:dyDescent="0.25">
      <c r="H20053" s="72"/>
    </row>
    <row r="20054" spans="8:8" x14ac:dyDescent="0.25">
      <c r="H20054" s="72"/>
    </row>
    <row r="20055" spans="8:8" x14ac:dyDescent="0.25">
      <c r="H20055" s="72"/>
    </row>
    <row r="20059" spans="8:8" x14ac:dyDescent="0.25">
      <c r="H20059" s="72"/>
    </row>
    <row r="20063" spans="8:8" x14ac:dyDescent="0.25">
      <c r="H20063" s="72"/>
    </row>
    <row r="20074" spans="8:8" x14ac:dyDescent="0.25">
      <c r="H20074" s="72"/>
    </row>
    <row r="20076" spans="8:8" x14ac:dyDescent="0.25">
      <c r="H20076" s="72"/>
    </row>
    <row r="20077" spans="8:8" x14ac:dyDescent="0.25">
      <c r="H20077" s="72"/>
    </row>
    <row r="20078" spans="8:8" x14ac:dyDescent="0.25">
      <c r="H20078" s="72"/>
    </row>
    <row r="20079" spans="8:8" x14ac:dyDescent="0.25">
      <c r="H20079" s="72"/>
    </row>
    <row r="20081" spans="8:8" x14ac:dyDescent="0.25">
      <c r="H20081" s="72"/>
    </row>
    <row r="20082" spans="8:8" x14ac:dyDescent="0.25">
      <c r="H20082" s="72"/>
    </row>
    <row r="20083" spans="8:8" x14ac:dyDescent="0.25">
      <c r="H20083" s="72"/>
    </row>
    <row r="20095" spans="8:8" x14ac:dyDescent="0.25">
      <c r="H20095" s="72"/>
    </row>
    <row r="20096" spans="8:8" x14ac:dyDescent="0.25">
      <c r="H20096" s="72"/>
    </row>
    <row r="20097" spans="8:8" x14ac:dyDescent="0.25">
      <c r="H20097" s="72"/>
    </row>
    <row r="20098" spans="8:8" x14ac:dyDescent="0.25">
      <c r="H20098" s="72"/>
    </row>
    <row r="20099" spans="8:8" x14ac:dyDescent="0.25">
      <c r="H20099" s="72"/>
    </row>
    <row r="20100" spans="8:8" x14ac:dyDescent="0.25">
      <c r="H20100" s="72"/>
    </row>
    <row r="20101" spans="8:8" x14ac:dyDescent="0.25">
      <c r="H20101" s="72"/>
    </row>
    <row r="20102" spans="8:8" x14ac:dyDescent="0.25">
      <c r="H20102" s="72"/>
    </row>
    <row r="20106" spans="8:8" x14ac:dyDescent="0.25">
      <c r="H20106" s="72"/>
    </row>
    <row r="20110" spans="8:8" x14ac:dyDescent="0.25">
      <c r="H20110" s="72"/>
    </row>
    <row r="20111" spans="8:8" x14ac:dyDescent="0.25">
      <c r="H20111" s="72"/>
    </row>
    <row r="20112" spans="8:8" x14ac:dyDescent="0.25">
      <c r="H20112" s="72"/>
    </row>
    <row r="20114" spans="8:8" x14ac:dyDescent="0.25">
      <c r="H20114" s="72"/>
    </row>
    <row r="20115" spans="8:8" x14ac:dyDescent="0.25">
      <c r="H20115" s="72"/>
    </row>
    <row r="20118" spans="8:8" x14ac:dyDescent="0.25">
      <c r="H20118" s="72"/>
    </row>
    <row r="20119" spans="8:8" x14ac:dyDescent="0.25">
      <c r="H20119" s="72"/>
    </row>
    <row r="20120" spans="8:8" x14ac:dyDescent="0.25">
      <c r="H20120" s="72"/>
    </row>
    <row r="20121" spans="8:8" x14ac:dyDescent="0.25">
      <c r="H20121" s="72"/>
    </row>
    <row r="20122" spans="8:8" x14ac:dyDescent="0.25">
      <c r="H20122" s="72"/>
    </row>
    <row r="20123" spans="8:8" x14ac:dyDescent="0.25">
      <c r="H20123" s="72"/>
    </row>
    <row r="20124" spans="8:8" x14ac:dyDescent="0.25">
      <c r="H20124" s="72"/>
    </row>
    <row r="20127" spans="8:8" x14ac:dyDescent="0.25">
      <c r="H20127" s="72"/>
    </row>
    <row r="20130" spans="8:8" x14ac:dyDescent="0.25">
      <c r="H20130" s="72"/>
    </row>
    <row r="20131" spans="8:8" x14ac:dyDescent="0.25">
      <c r="H20131" s="72"/>
    </row>
    <row r="20132" spans="8:8" x14ac:dyDescent="0.25">
      <c r="H20132" s="72"/>
    </row>
    <row r="20133" spans="8:8" x14ac:dyDescent="0.25">
      <c r="H20133" s="72"/>
    </row>
    <row r="20134" spans="8:8" x14ac:dyDescent="0.25">
      <c r="H20134" s="72"/>
    </row>
    <row r="20135" spans="8:8" x14ac:dyDescent="0.25">
      <c r="H20135" s="72"/>
    </row>
    <row r="20136" spans="8:8" x14ac:dyDescent="0.25">
      <c r="H20136" s="72"/>
    </row>
    <row r="20138" spans="8:8" x14ac:dyDescent="0.25">
      <c r="H20138" s="72"/>
    </row>
    <row r="20140" spans="8:8" x14ac:dyDescent="0.25">
      <c r="H20140" s="72"/>
    </row>
    <row r="20145" spans="8:8" x14ac:dyDescent="0.25">
      <c r="H20145" s="72"/>
    </row>
    <row r="20146" spans="8:8" x14ac:dyDescent="0.25">
      <c r="H20146" s="72"/>
    </row>
    <row r="20147" spans="8:8" x14ac:dyDescent="0.25">
      <c r="H20147" s="72"/>
    </row>
    <row r="20152" spans="8:8" x14ac:dyDescent="0.25">
      <c r="H20152" s="72"/>
    </row>
    <row r="20153" spans="8:8" x14ac:dyDescent="0.25">
      <c r="H20153" s="72"/>
    </row>
    <row r="20154" spans="8:8" x14ac:dyDescent="0.25">
      <c r="H20154" s="72"/>
    </row>
    <row r="20155" spans="8:8" x14ac:dyDescent="0.25">
      <c r="H20155" s="72"/>
    </row>
    <row r="20157" spans="8:8" x14ac:dyDescent="0.25">
      <c r="H20157" s="72"/>
    </row>
    <row r="20160" spans="8:8" x14ac:dyDescent="0.25">
      <c r="H20160" s="72"/>
    </row>
    <row r="20164" spans="8:8" x14ac:dyDescent="0.25">
      <c r="H20164" s="72"/>
    </row>
    <row r="20165" spans="8:8" x14ac:dyDescent="0.25">
      <c r="H20165" s="72"/>
    </row>
    <row r="20166" spans="8:8" x14ac:dyDescent="0.25">
      <c r="H20166" s="72"/>
    </row>
    <row r="20167" spans="8:8" x14ac:dyDescent="0.25">
      <c r="H20167" s="72"/>
    </row>
    <row r="20168" spans="8:8" x14ac:dyDescent="0.25">
      <c r="H20168" s="72"/>
    </row>
    <row r="20169" spans="8:8" x14ac:dyDescent="0.25">
      <c r="H20169" s="72"/>
    </row>
    <row r="20170" spans="8:8" x14ac:dyDescent="0.25">
      <c r="H20170" s="72"/>
    </row>
    <row r="20171" spans="8:8" x14ac:dyDescent="0.25">
      <c r="H20171" s="72"/>
    </row>
    <row r="20175" spans="8:8" x14ac:dyDescent="0.25">
      <c r="H20175" s="72"/>
    </row>
    <row r="20176" spans="8:8" x14ac:dyDescent="0.25">
      <c r="H20176" s="72"/>
    </row>
    <row r="20177" spans="8:8" x14ac:dyDescent="0.25">
      <c r="H20177" s="72"/>
    </row>
    <row r="20178" spans="8:8" x14ac:dyDescent="0.25">
      <c r="H20178" s="72"/>
    </row>
    <row r="20179" spans="8:8" x14ac:dyDescent="0.25">
      <c r="H20179" s="72"/>
    </row>
    <row r="20180" spans="8:8" x14ac:dyDescent="0.25">
      <c r="H20180" s="72"/>
    </row>
    <row r="20183" spans="8:8" x14ac:dyDescent="0.25">
      <c r="H20183" s="72"/>
    </row>
    <row r="20185" spans="8:8" x14ac:dyDescent="0.25">
      <c r="H20185" s="72"/>
    </row>
    <row r="20190" spans="8:8" x14ac:dyDescent="0.25">
      <c r="H20190" s="72"/>
    </row>
    <row r="20191" spans="8:8" x14ac:dyDescent="0.25">
      <c r="H20191" s="72"/>
    </row>
    <row r="20193" spans="8:8" x14ac:dyDescent="0.25">
      <c r="H20193" s="72"/>
    </row>
    <row r="20194" spans="8:8" x14ac:dyDescent="0.25">
      <c r="H20194" s="72"/>
    </row>
    <row r="20195" spans="8:8" x14ac:dyDescent="0.25">
      <c r="H20195" s="72"/>
    </row>
    <row r="20196" spans="8:8" x14ac:dyDescent="0.25">
      <c r="H20196" s="72"/>
    </row>
    <row r="20197" spans="8:8" x14ac:dyDescent="0.25">
      <c r="H20197" s="72"/>
    </row>
    <row r="20198" spans="8:8" x14ac:dyDescent="0.25">
      <c r="H20198" s="72"/>
    </row>
    <row r="20199" spans="8:8" x14ac:dyDescent="0.25">
      <c r="H20199" s="72"/>
    </row>
    <row r="20200" spans="8:8" x14ac:dyDescent="0.25">
      <c r="H20200" s="72"/>
    </row>
    <row r="20204" spans="8:8" x14ac:dyDescent="0.25">
      <c r="H20204" s="72"/>
    </row>
    <row r="20207" spans="8:8" x14ac:dyDescent="0.25">
      <c r="H20207" s="72"/>
    </row>
    <row r="20209" spans="8:8" x14ac:dyDescent="0.25">
      <c r="H20209" s="72"/>
    </row>
    <row r="20210" spans="8:8" x14ac:dyDescent="0.25">
      <c r="H20210" s="72"/>
    </row>
    <row r="20211" spans="8:8" x14ac:dyDescent="0.25">
      <c r="H20211" s="72"/>
    </row>
    <row r="20214" spans="8:8" x14ac:dyDescent="0.25">
      <c r="H20214" s="72"/>
    </row>
    <row r="20215" spans="8:8" x14ac:dyDescent="0.25">
      <c r="H20215" s="72"/>
    </row>
    <row r="20216" spans="8:8" x14ac:dyDescent="0.25">
      <c r="H20216" s="72"/>
    </row>
    <row r="20217" spans="8:8" x14ac:dyDescent="0.25">
      <c r="H20217" s="72"/>
    </row>
    <row r="20218" spans="8:8" x14ac:dyDescent="0.25">
      <c r="H20218" s="72"/>
    </row>
    <row r="20219" spans="8:8" x14ac:dyDescent="0.25">
      <c r="H20219" s="72"/>
    </row>
    <row r="20220" spans="8:8" x14ac:dyDescent="0.25">
      <c r="H20220" s="72"/>
    </row>
    <row r="20221" spans="8:8" x14ac:dyDescent="0.25">
      <c r="H20221" s="72"/>
    </row>
    <row r="20225" spans="8:8" x14ac:dyDescent="0.25">
      <c r="H20225" s="72"/>
    </row>
    <row r="20226" spans="8:8" x14ac:dyDescent="0.25">
      <c r="H20226" s="72"/>
    </row>
    <row r="20227" spans="8:8" x14ac:dyDescent="0.25">
      <c r="H20227" s="72"/>
    </row>
    <row r="20228" spans="8:8" x14ac:dyDescent="0.25">
      <c r="H20228" s="72"/>
    </row>
    <row r="20229" spans="8:8" x14ac:dyDescent="0.25">
      <c r="H20229" s="72"/>
    </row>
    <row r="20230" spans="8:8" x14ac:dyDescent="0.25">
      <c r="H20230" s="72"/>
    </row>
    <row r="20231" spans="8:8" x14ac:dyDescent="0.25">
      <c r="H20231" s="72"/>
    </row>
    <row r="20232" spans="8:8" x14ac:dyDescent="0.25">
      <c r="H20232" s="72"/>
    </row>
    <row r="20234" spans="8:8" x14ac:dyDescent="0.25">
      <c r="H20234" s="72"/>
    </row>
    <row r="20239" spans="8:8" x14ac:dyDescent="0.25">
      <c r="H20239" s="72"/>
    </row>
    <row r="20241" spans="8:8" x14ac:dyDescent="0.25">
      <c r="H20241" s="72"/>
    </row>
    <row r="20244" spans="8:8" x14ac:dyDescent="0.25">
      <c r="H20244" s="72"/>
    </row>
    <row r="20245" spans="8:8" x14ac:dyDescent="0.25">
      <c r="H20245" s="72"/>
    </row>
    <row r="20246" spans="8:8" x14ac:dyDescent="0.25">
      <c r="H20246" s="72"/>
    </row>
    <row r="20247" spans="8:8" x14ac:dyDescent="0.25">
      <c r="H20247" s="72"/>
    </row>
    <row r="20248" spans="8:8" x14ac:dyDescent="0.25">
      <c r="H20248" s="72"/>
    </row>
    <row r="20249" spans="8:8" x14ac:dyDescent="0.25">
      <c r="H20249" s="72"/>
    </row>
    <row r="20250" spans="8:8" x14ac:dyDescent="0.25">
      <c r="H20250" s="72"/>
    </row>
    <row r="20251" spans="8:8" x14ac:dyDescent="0.25">
      <c r="H20251" s="72"/>
    </row>
    <row r="20252" spans="8:8" x14ac:dyDescent="0.25">
      <c r="H20252" s="72"/>
    </row>
    <row r="20254" spans="8:8" x14ac:dyDescent="0.25">
      <c r="H20254" s="72"/>
    </row>
    <row r="20255" spans="8:8" x14ac:dyDescent="0.25">
      <c r="H20255" s="72"/>
    </row>
    <row r="20256" spans="8:8" x14ac:dyDescent="0.25">
      <c r="H20256" s="72"/>
    </row>
    <row r="20258" spans="8:8" x14ac:dyDescent="0.25">
      <c r="H20258" s="72"/>
    </row>
    <row r="20259" spans="8:8" x14ac:dyDescent="0.25">
      <c r="H20259" s="72"/>
    </row>
    <row r="20261" spans="8:8" x14ac:dyDescent="0.25">
      <c r="H20261" s="72"/>
    </row>
    <row r="20262" spans="8:8" x14ac:dyDescent="0.25">
      <c r="H20262" s="72"/>
    </row>
    <row r="20266" spans="8:8" x14ac:dyDescent="0.25">
      <c r="H20266" s="72"/>
    </row>
    <row r="20268" spans="8:8" x14ac:dyDescent="0.25">
      <c r="H20268" s="72"/>
    </row>
    <row r="20270" spans="8:8" x14ac:dyDescent="0.25">
      <c r="H20270" s="72"/>
    </row>
    <row r="20271" spans="8:8" x14ac:dyDescent="0.25">
      <c r="H20271" s="72"/>
    </row>
    <row r="20272" spans="8:8" x14ac:dyDescent="0.25">
      <c r="H20272" s="72"/>
    </row>
    <row r="20273" spans="8:8" x14ac:dyDescent="0.25">
      <c r="H20273" s="72"/>
    </row>
    <row r="20274" spans="8:8" x14ac:dyDescent="0.25">
      <c r="H20274" s="72"/>
    </row>
    <row r="20276" spans="8:8" x14ac:dyDescent="0.25">
      <c r="H20276" s="72"/>
    </row>
    <row r="20281" spans="8:8" x14ac:dyDescent="0.25">
      <c r="H20281" s="72"/>
    </row>
    <row r="20283" spans="8:8" x14ac:dyDescent="0.25">
      <c r="H20283" s="72"/>
    </row>
    <row r="20284" spans="8:8" x14ac:dyDescent="0.25">
      <c r="H20284" s="72"/>
    </row>
    <row r="20286" spans="8:8" x14ac:dyDescent="0.25">
      <c r="H20286" s="72"/>
    </row>
    <row r="20287" spans="8:8" x14ac:dyDescent="0.25">
      <c r="H20287" s="72"/>
    </row>
    <row r="20289" spans="8:8" x14ac:dyDescent="0.25">
      <c r="H20289" s="72"/>
    </row>
    <row r="20290" spans="8:8" x14ac:dyDescent="0.25">
      <c r="H20290" s="72"/>
    </row>
    <row r="20292" spans="8:8" x14ac:dyDescent="0.25">
      <c r="H20292" s="72"/>
    </row>
    <row r="20293" spans="8:8" x14ac:dyDescent="0.25">
      <c r="H20293" s="72"/>
    </row>
    <row r="20294" spans="8:8" x14ac:dyDescent="0.25">
      <c r="H20294" s="72"/>
    </row>
    <row r="20295" spans="8:8" x14ac:dyDescent="0.25">
      <c r="H20295" s="72"/>
    </row>
    <row r="20296" spans="8:8" x14ac:dyDescent="0.25">
      <c r="H20296" s="72"/>
    </row>
    <row r="20300" spans="8:8" x14ac:dyDescent="0.25">
      <c r="H20300" s="72"/>
    </row>
    <row r="20311" spans="8:8" x14ac:dyDescent="0.25">
      <c r="H20311" s="72"/>
    </row>
    <row r="20312" spans="8:8" x14ac:dyDescent="0.25">
      <c r="H20312" s="72"/>
    </row>
    <row r="20313" spans="8:8" x14ac:dyDescent="0.25">
      <c r="H20313" s="72"/>
    </row>
    <row r="20314" spans="8:8" x14ac:dyDescent="0.25">
      <c r="H20314" s="72"/>
    </row>
    <row r="20315" spans="8:8" x14ac:dyDescent="0.25">
      <c r="H20315" s="72"/>
    </row>
    <row r="20317" spans="8:8" x14ac:dyDescent="0.25">
      <c r="H20317" s="72"/>
    </row>
    <row r="20323" spans="8:8" x14ac:dyDescent="0.25">
      <c r="H20323" s="72"/>
    </row>
    <row r="20325" spans="8:8" x14ac:dyDescent="0.25">
      <c r="H20325" s="72"/>
    </row>
    <row r="20327" spans="8:8" x14ac:dyDescent="0.25">
      <c r="H20327" s="72"/>
    </row>
    <row r="20329" spans="8:8" x14ac:dyDescent="0.25">
      <c r="H20329" s="72"/>
    </row>
    <row r="20333" spans="8:8" x14ac:dyDescent="0.25">
      <c r="H20333" s="72"/>
    </row>
    <row r="20334" spans="8:8" x14ac:dyDescent="0.25">
      <c r="H20334" s="72"/>
    </row>
    <row r="20336" spans="8:8" x14ac:dyDescent="0.25">
      <c r="H20336" s="72"/>
    </row>
    <row r="20337" spans="8:8" x14ac:dyDescent="0.25">
      <c r="H20337" s="72"/>
    </row>
    <row r="20340" spans="8:8" x14ac:dyDescent="0.25">
      <c r="H20340" s="72"/>
    </row>
    <row r="20341" spans="8:8" x14ac:dyDescent="0.25">
      <c r="H20341" s="72"/>
    </row>
    <row r="20345" spans="8:8" x14ac:dyDescent="0.25">
      <c r="H20345" s="72"/>
    </row>
    <row r="20352" spans="8:8" x14ac:dyDescent="0.25">
      <c r="H20352" s="72"/>
    </row>
    <row r="20354" spans="8:8" x14ac:dyDescent="0.25">
      <c r="H20354" s="72"/>
    </row>
    <row r="20357" spans="8:8" x14ac:dyDescent="0.25">
      <c r="H20357" s="72"/>
    </row>
    <row r="20360" spans="8:8" x14ac:dyDescent="0.25">
      <c r="H20360" s="72"/>
    </row>
    <row r="20361" spans="8:8" x14ac:dyDescent="0.25">
      <c r="H20361" s="72"/>
    </row>
    <row r="20363" spans="8:8" x14ac:dyDescent="0.25">
      <c r="H20363" s="72"/>
    </row>
    <row r="20364" spans="8:8" x14ac:dyDescent="0.25">
      <c r="H20364" s="72"/>
    </row>
    <row r="20365" spans="8:8" x14ac:dyDescent="0.25">
      <c r="H20365" s="72"/>
    </row>
    <row r="20367" spans="8:8" x14ac:dyDescent="0.25">
      <c r="H20367" s="72"/>
    </row>
    <row r="20368" spans="8:8" x14ac:dyDescent="0.25">
      <c r="H20368" s="72"/>
    </row>
    <row r="20369" spans="8:8" x14ac:dyDescent="0.25">
      <c r="H20369" s="72"/>
    </row>
    <row r="20370" spans="8:8" x14ac:dyDescent="0.25">
      <c r="H20370" s="72"/>
    </row>
    <row r="20371" spans="8:8" x14ac:dyDescent="0.25">
      <c r="H20371" s="72"/>
    </row>
    <row r="20377" spans="8:8" x14ac:dyDescent="0.25">
      <c r="H20377" s="72"/>
    </row>
    <row r="20378" spans="8:8" x14ac:dyDescent="0.25">
      <c r="H20378" s="72"/>
    </row>
    <row r="20379" spans="8:8" x14ac:dyDescent="0.25">
      <c r="H20379" s="72"/>
    </row>
    <row r="20380" spans="8:8" x14ac:dyDescent="0.25">
      <c r="H20380" s="72"/>
    </row>
    <row r="20381" spans="8:8" x14ac:dyDescent="0.25">
      <c r="H20381" s="72"/>
    </row>
    <row r="20382" spans="8:8" x14ac:dyDescent="0.25">
      <c r="H20382" s="72"/>
    </row>
    <row r="20383" spans="8:8" x14ac:dyDescent="0.25">
      <c r="H20383" s="72"/>
    </row>
    <row r="20384" spans="8:8" x14ac:dyDescent="0.25">
      <c r="H20384" s="72"/>
    </row>
    <row r="20385" spans="8:8" x14ac:dyDescent="0.25">
      <c r="H20385" s="72"/>
    </row>
    <row r="20387" spans="8:8" x14ac:dyDescent="0.25">
      <c r="H20387" s="72"/>
    </row>
    <row r="20391" spans="8:8" x14ac:dyDescent="0.25">
      <c r="H20391" s="72"/>
    </row>
    <row r="20397" spans="8:8" x14ac:dyDescent="0.25">
      <c r="H20397" s="72"/>
    </row>
    <row r="20399" spans="8:8" x14ac:dyDescent="0.25">
      <c r="H20399" s="72"/>
    </row>
    <row r="20401" spans="8:8" x14ac:dyDescent="0.25">
      <c r="H20401" s="72"/>
    </row>
    <row r="20402" spans="8:8" x14ac:dyDescent="0.25">
      <c r="H20402" s="72"/>
    </row>
    <row r="20403" spans="8:8" x14ac:dyDescent="0.25">
      <c r="H20403" s="72"/>
    </row>
    <row r="20404" spans="8:8" x14ac:dyDescent="0.25">
      <c r="H20404" s="72"/>
    </row>
    <row r="20406" spans="8:8" x14ac:dyDescent="0.25">
      <c r="H20406" s="72"/>
    </row>
    <row r="20407" spans="8:8" x14ac:dyDescent="0.25">
      <c r="H20407" s="72"/>
    </row>
    <row r="20409" spans="8:8" x14ac:dyDescent="0.25">
      <c r="H20409" s="72"/>
    </row>
    <row r="20410" spans="8:8" x14ac:dyDescent="0.25">
      <c r="H20410" s="72"/>
    </row>
    <row r="20411" spans="8:8" x14ac:dyDescent="0.25">
      <c r="H20411" s="72"/>
    </row>
    <row r="20414" spans="8:8" x14ac:dyDescent="0.25">
      <c r="H20414" s="72"/>
    </row>
    <row r="20417" spans="8:8" x14ac:dyDescent="0.25">
      <c r="H20417" s="72"/>
    </row>
    <row r="20427" spans="8:8" x14ac:dyDescent="0.25">
      <c r="H20427" s="72"/>
    </row>
    <row r="20428" spans="8:8" x14ac:dyDescent="0.25">
      <c r="H20428" s="72"/>
    </row>
    <row r="20447" spans="8:8" x14ac:dyDescent="0.25">
      <c r="H20447" s="72"/>
    </row>
    <row r="20458" spans="8:8" x14ac:dyDescent="0.25">
      <c r="H20458" s="72"/>
    </row>
    <row r="20463" spans="8:8" x14ac:dyDescent="0.25">
      <c r="H20463" s="72"/>
    </row>
    <row r="20468" spans="8:8" x14ac:dyDescent="0.25">
      <c r="H20468" s="72"/>
    </row>
    <row r="20469" spans="8:8" x14ac:dyDescent="0.25">
      <c r="H20469" s="72"/>
    </row>
    <row r="20474" spans="8:8" x14ac:dyDescent="0.25">
      <c r="H20474" s="72"/>
    </row>
    <row r="20475" spans="8:8" x14ac:dyDescent="0.25">
      <c r="H20475" s="72"/>
    </row>
    <row r="20482" spans="8:8" x14ac:dyDescent="0.25">
      <c r="H20482" s="72"/>
    </row>
    <row r="20484" spans="8:8" x14ac:dyDescent="0.25">
      <c r="H20484" s="72"/>
    </row>
    <row r="20487" spans="8:8" x14ac:dyDescent="0.25">
      <c r="H20487" s="72"/>
    </row>
    <row r="20491" spans="8:8" x14ac:dyDescent="0.25">
      <c r="H20491" s="72"/>
    </row>
    <row r="20494" spans="8:8" x14ac:dyDescent="0.25">
      <c r="H20494" s="72"/>
    </row>
    <row r="20498" spans="8:8" x14ac:dyDescent="0.25">
      <c r="H20498" s="72"/>
    </row>
    <row r="20499" spans="8:8" x14ac:dyDescent="0.25">
      <c r="H20499" s="72"/>
    </row>
    <row r="20503" spans="8:8" x14ac:dyDescent="0.25">
      <c r="H20503" s="72"/>
    </row>
    <row r="20507" spans="8:8" x14ac:dyDescent="0.25">
      <c r="H20507" s="72"/>
    </row>
    <row r="20511" spans="8:8" x14ac:dyDescent="0.25">
      <c r="H20511" s="72"/>
    </row>
    <row r="20512" spans="8:8" x14ac:dyDescent="0.25">
      <c r="H20512" s="72"/>
    </row>
    <row r="20517" spans="8:8" x14ac:dyDescent="0.25">
      <c r="H20517" s="72"/>
    </row>
    <row r="20522" spans="8:8" x14ac:dyDescent="0.25">
      <c r="H20522" s="72"/>
    </row>
    <row r="20524" spans="8:8" x14ac:dyDescent="0.25">
      <c r="H20524" s="72"/>
    </row>
    <row r="20525" spans="8:8" x14ac:dyDescent="0.25">
      <c r="H20525" s="72"/>
    </row>
    <row r="20529" spans="8:8" x14ac:dyDescent="0.25">
      <c r="H20529" s="72"/>
    </row>
    <row r="20531" spans="8:8" x14ac:dyDescent="0.25">
      <c r="H20531" s="72"/>
    </row>
    <row r="20533" spans="8:8" x14ac:dyDescent="0.25">
      <c r="H20533" s="72"/>
    </row>
    <row r="20534" spans="8:8" x14ac:dyDescent="0.25">
      <c r="H20534" s="72"/>
    </row>
    <row r="20535" spans="8:8" x14ac:dyDescent="0.25">
      <c r="H20535" s="72"/>
    </row>
    <row r="20537" spans="8:8" x14ac:dyDescent="0.25">
      <c r="H20537" s="72"/>
    </row>
    <row r="20538" spans="8:8" x14ac:dyDescent="0.25">
      <c r="H20538" s="72"/>
    </row>
    <row r="20542" spans="8:8" x14ac:dyDescent="0.25">
      <c r="H20542" s="72"/>
    </row>
    <row r="20543" spans="8:8" x14ac:dyDescent="0.25">
      <c r="H20543" s="72"/>
    </row>
    <row r="20546" spans="8:8" x14ac:dyDescent="0.25">
      <c r="H20546" s="72"/>
    </row>
    <row r="20547" spans="8:8" x14ac:dyDescent="0.25">
      <c r="H20547" s="72"/>
    </row>
    <row r="20548" spans="8:8" x14ac:dyDescent="0.25">
      <c r="H20548" s="72"/>
    </row>
    <row r="20549" spans="8:8" x14ac:dyDescent="0.25">
      <c r="H20549" s="72"/>
    </row>
    <row r="20550" spans="8:8" x14ac:dyDescent="0.25">
      <c r="H20550" s="72"/>
    </row>
    <row r="20551" spans="8:8" x14ac:dyDescent="0.25">
      <c r="H20551" s="72"/>
    </row>
    <row r="20553" spans="8:8" x14ac:dyDescent="0.25">
      <c r="H20553" s="72"/>
    </row>
    <row r="20556" spans="8:8" x14ac:dyDescent="0.25">
      <c r="H20556" s="72"/>
    </row>
    <row r="20558" spans="8:8" x14ac:dyDescent="0.25">
      <c r="H20558" s="72"/>
    </row>
    <row r="20559" spans="8:8" x14ac:dyDescent="0.25">
      <c r="H20559" s="72"/>
    </row>
    <row r="20560" spans="8:8" x14ac:dyDescent="0.25">
      <c r="H20560" s="72"/>
    </row>
    <row r="20562" spans="8:8" x14ac:dyDescent="0.25">
      <c r="H20562" s="72"/>
    </row>
    <row r="20564" spans="8:8" x14ac:dyDescent="0.25">
      <c r="H20564" s="72"/>
    </row>
    <row r="20565" spans="8:8" x14ac:dyDescent="0.25">
      <c r="H20565" s="72"/>
    </row>
    <row r="20566" spans="8:8" x14ac:dyDescent="0.25">
      <c r="H20566" s="72"/>
    </row>
    <row r="20567" spans="8:8" x14ac:dyDescent="0.25">
      <c r="H20567" s="72"/>
    </row>
    <row r="20570" spans="8:8" x14ac:dyDescent="0.25">
      <c r="H20570" s="72"/>
    </row>
    <row r="20571" spans="8:8" x14ac:dyDescent="0.25">
      <c r="H20571" s="72"/>
    </row>
    <row r="20574" spans="8:8" x14ac:dyDescent="0.25">
      <c r="H20574" s="72"/>
    </row>
    <row r="20581" spans="8:8" x14ac:dyDescent="0.25">
      <c r="H20581" s="72"/>
    </row>
    <row r="20582" spans="8:8" x14ac:dyDescent="0.25">
      <c r="H20582" s="72"/>
    </row>
    <row r="20583" spans="8:8" x14ac:dyDescent="0.25">
      <c r="H20583" s="72"/>
    </row>
    <row r="20584" spans="8:8" x14ac:dyDescent="0.25">
      <c r="H20584" s="72"/>
    </row>
    <row r="20588" spans="8:8" x14ac:dyDescent="0.25">
      <c r="H20588" s="72"/>
    </row>
    <row r="20596" spans="8:8" x14ac:dyDescent="0.25">
      <c r="H20596" s="72"/>
    </row>
    <row r="20598" spans="8:8" x14ac:dyDescent="0.25">
      <c r="H20598" s="72"/>
    </row>
    <row r="20600" spans="8:8" x14ac:dyDescent="0.25">
      <c r="H20600" s="72"/>
    </row>
    <row r="20601" spans="8:8" x14ac:dyDescent="0.25">
      <c r="H20601" s="72"/>
    </row>
    <row r="20604" spans="8:8" x14ac:dyDescent="0.25">
      <c r="H20604" s="72"/>
    </row>
    <row r="20605" spans="8:8" x14ac:dyDescent="0.25">
      <c r="H20605" s="72"/>
    </row>
    <row r="20610" spans="8:8" x14ac:dyDescent="0.25">
      <c r="H20610" s="72"/>
    </row>
    <row r="20615" spans="8:8" x14ac:dyDescent="0.25">
      <c r="H20615" s="72"/>
    </row>
    <row r="20616" spans="8:8" x14ac:dyDescent="0.25">
      <c r="H20616" s="72"/>
    </row>
    <row r="20617" spans="8:8" x14ac:dyDescent="0.25">
      <c r="H20617" s="72"/>
    </row>
    <row r="20618" spans="8:8" x14ac:dyDescent="0.25">
      <c r="H20618" s="72"/>
    </row>
    <row r="20619" spans="8:8" x14ac:dyDescent="0.25">
      <c r="H20619" s="72"/>
    </row>
    <row r="20620" spans="8:8" x14ac:dyDescent="0.25">
      <c r="H20620" s="72"/>
    </row>
    <row r="20621" spans="8:8" x14ac:dyDescent="0.25">
      <c r="H20621" s="72"/>
    </row>
    <row r="20625" spans="8:8" x14ac:dyDescent="0.25">
      <c r="H20625" s="72"/>
    </row>
    <row r="20629" spans="8:8" x14ac:dyDescent="0.25">
      <c r="H20629" s="72"/>
    </row>
    <row r="20635" spans="8:8" x14ac:dyDescent="0.25">
      <c r="H20635" s="72"/>
    </row>
    <row r="20640" spans="8:8" x14ac:dyDescent="0.25">
      <c r="H20640" s="72"/>
    </row>
    <row r="20642" spans="8:8" x14ac:dyDescent="0.25">
      <c r="H20642" s="72"/>
    </row>
    <row r="20651" spans="8:8" x14ac:dyDescent="0.25">
      <c r="H20651" s="72"/>
    </row>
    <row r="20659" spans="8:8" x14ac:dyDescent="0.25">
      <c r="H20659" s="72"/>
    </row>
    <row r="20669" spans="8:8" x14ac:dyDescent="0.25">
      <c r="H20669" s="72"/>
    </row>
    <row r="20672" spans="8:8" x14ac:dyDescent="0.25">
      <c r="H20672" s="72"/>
    </row>
    <row r="20677" spans="8:8" x14ac:dyDescent="0.25">
      <c r="H20677" s="72"/>
    </row>
    <row r="20685" spans="8:8" x14ac:dyDescent="0.25">
      <c r="H20685" s="72"/>
    </row>
    <row r="20692" spans="8:8" x14ac:dyDescent="0.25">
      <c r="H20692" s="72"/>
    </row>
    <row r="20694" spans="8:8" x14ac:dyDescent="0.25">
      <c r="H20694" s="72"/>
    </row>
    <row r="20695" spans="8:8" x14ac:dyDescent="0.25">
      <c r="H20695" s="72"/>
    </row>
    <row r="20696" spans="8:8" x14ac:dyDescent="0.25">
      <c r="H20696" s="72"/>
    </row>
    <row r="20697" spans="8:8" x14ac:dyDescent="0.25">
      <c r="H20697" s="72"/>
    </row>
    <row r="20698" spans="8:8" x14ac:dyDescent="0.25">
      <c r="H20698" s="72"/>
    </row>
    <row r="20699" spans="8:8" x14ac:dyDescent="0.25">
      <c r="H20699" s="72"/>
    </row>
    <row r="20700" spans="8:8" x14ac:dyDescent="0.25">
      <c r="H20700" s="72"/>
    </row>
    <row r="20701" spans="8:8" x14ac:dyDescent="0.25">
      <c r="H20701" s="72"/>
    </row>
    <row r="20702" spans="8:8" x14ac:dyDescent="0.25">
      <c r="H20702" s="72"/>
    </row>
    <row r="20703" spans="8:8" x14ac:dyDescent="0.25">
      <c r="H20703" s="72"/>
    </row>
    <row r="20704" spans="8:8" x14ac:dyDescent="0.25">
      <c r="H20704" s="72"/>
    </row>
    <row r="20707" spans="8:8" x14ac:dyDescent="0.25">
      <c r="H20707" s="72"/>
    </row>
    <row r="20710" spans="8:8" x14ac:dyDescent="0.25">
      <c r="H20710" s="72"/>
    </row>
    <row r="20712" spans="8:8" x14ac:dyDescent="0.25">
      <c r="H20712" s="72"/>
    </row>
    <row r="20713" spans="8:8" x14ac:dyDescent="0.25">
      <c r="H20713" s="72"/>
    </row>
    <row r="20715" spans="8:8" x14ac:dyDescent="0.25">
      <c r="H20715" s="72"/>
    </row>
    <row r="20716" spans="8:8" x14ac:dyDescent="0.25">
      <c r="H20716" s="72"/>
    </row>
    <row r="20717" spans="8:8" x14ac:dyDescent="0.25">
      <c r="H20717" s="72"/>
    </row>
    <row r="20718" spans="8:8" x14ac:dyDescent="0.25">
      <c r="H20718" s="72"/>
    </row>
    <row r="20719" spans="8:8" x14ac:dyDescent="0.25">
      <c r="H20719" s="72"/>
    </row>
    <row r="20720" spans="8:8" x14ac:dyDescent="0.25">
      <c r="H20720" s="72"/>
    </row>
    <row r="20721" spans="8:8" x14ac:dyDescent="0.25">
      <c r="H20721" s="72"/>
    </row>
    <row r="20722" spans="8:8" x14ac:dyDescent="0.25">
      <c r="H20722" s="72"/>
    </row>
    <row r="20723" spans="8:8" x14ac:dyDescent="0.25">
      <c r="H20723" s="72"/>
    </row>
    <row r="20725" spans="8:8" x14ac:dyDescent="0.25">
      <c r="H20725" s="72"/>
    </row>
    <row r="20726" spans="8:8" x14ac:dyDescent="0.25">
      <c r="H20726" s="72"/>
    </row>
    <row r="20727" spans="8:8" x14ac:dyDescent="0.25">
      <c r="H20727" s="72"/>
    </row>
    <row r="20728" spans="8:8" x14ac:dyDescent="0.25">
      <c r="H20728" s="72"/>
    </row>
    <row r="20730" spans="8:8" x14ac:dyDescent="0.25">
      <c r="H20730" s="72"/>
    </row>
    <row r="20731" spans="8:8" x14ac:dyDescent="0.25">
      <c r="H20731" s="72"/>
    </row>
    <row r="20732" spans="8:8" x14ac:dyDescent="0.25">
      <c r="H20732" s="72"/>
    </row>
    <row r="20734" spans="8:8" x14ac:dyDescent="0.25">
      <c r="H20734" s="72"/>
    </row>
    <row r="20735" spans="8:8" x14ac:dyDescent="0.25">
      <c r="H20735" s="72"/>
    </row>
    <row r="20736" spans="8:8" x14ac:dyDescent="0.25">
      <c r="H20736" s="72"/>
    </row>
    <row r="20737" spans="8:8" x14ac:dyDescent="0.25">
      <c r="H20737" s="72"/>
    </row>
    <row r="20738" spans="8:8" x14ac:dyDescent="0.25">
      <c r="H20738" s="72"/>
    </row>
    <row r="20739" spans="8:8" x14ac:dyDescent="0.25">
      <c r="H20739" s="72"/>
    </row>
    <row r="20740" spans="8:8" x14ac:dyDescent="0.25">
      <c r="H20740" s="72"/>
    </row>
    <row r="20745" spans="8:8" x14ac:dyDescent="0.25">
      <c r="H20745" s="72"/>
    </row>
    <row r="20749" spans="8:8" x14ac:dyDescent="0.25">
      <c r="H20749" s="72"/>
    </row>
    <row r="20750" spans="8:8" x14ac:dyDescent="0.25">
      <c r="H20750" s="72"/>
    </row>
    <row r="20753" spans="8:8" x14ac:dyDescent="0.25">
      <c r="H20753" s="72"/>
    </row>
    <row r="20754" spans="8:8" x14ac:dyDescent="0.25">
      <c r="H20754" s="72"/>
    </row>
    <row r="20755" spans="8:8" x14ac:dyDescent="0.25">
      <c r="H20755" s="72"/>
    </row>
    <row r="20758" spans="8:8" x14ac:dyDescent="0.25">
      <c r="H20758" s="72"/>
    </row>
    <row r="20759" spans="8:8" x14ac:dyDescent="0.25">
      <c r="H20759" s="72"/>
    </row>
    <row r="20760" spans="8:8" x14ac:dyDescent="0.25">
      <c r="H20760" s="72"/>
    </row>
    <row r="20761" spans="8:8" x14ac:dyDescent="0.25">
      <c r="H20761" s="72"/>
    </row>
    <row r="20762" spans="8:8" x14ac:dyDescent="0.25">
      <c r="H20762" s="72"/>
    </row>
    <row r="20763" spans="8:8" x14ac:dyDescent="0.25">
      <c r="H20763" s="72"/>
    </row>
    <row r="20764" spans="8:8" x14ac:dyDescent="0.25">
      <c r="H20764" s="72"/>
    </row>
    <row r="20765" spans="8:8" x14ac:dyDescent="0.25">
      <c r="H20765" s="72"/>
    </row>
    <row r="20769" spans="8:8" x14ac:dyDescent="0.25">
      <c r="H20769" s="72"/>
    </row>
    <row r="20770" spans="8:8" x14ac:dyDescent="0.25">
      <c r="H20770" s="72"/>
    </row>
    <row r="20773" spans="8:8" x14ac:dyDescent="0.25">
      <c r="H20773" s="72"/>
    </row>
    <row r="20777" spans="8:8" x14ac:dyDescent="0.25">
      <c r="H20777" s="72"/>
    </row>
    <row r="20778" spans="8:8" x14ac:dyDescent="0.25">
      <c r="H20778" s="72"/>
    </row>
    <row r="20779" spans="8:8" x14ac:dyDescent="0.25">
      <c r="H20779" s="72"/>
    </row>
    <row r="20780" spans="8:8" x14ac:dyDescent="0.25">
      <c r="H20780" s="72"/>
    </row>
    <row r="20782" spans="8:8" x14ac:dyDescent="0.25">
      <c r="H20782" s="72"/>
    </row>
    <row r="20783" spans="8:8" x14ac:dyDescent="0.25">
      <c r="H20783" s="72"/>
    </row>
    <row r="20784" spans="8:8" x14ac:dyDescent="0.25">
      <c r="H20784" s="72"/>
    </row>
    <row r="20785" spans="8:8" x14ac:dyDescent="0.25">
      <c r="H20785" s="72"/>
    </row>
    <row r="20786" spans="8:8" x14ac:dyDescent="0.25">
      <c r="H20786" s="72"/>
    </row>
    <row r="20788" spans="8:8" x14ac:dyDescent="0.25">
      <c r="H20788" s="72"/>
    </row>
    <row r="20791" spans="8:8" x14ac:dyDescent="0.25">
      <c r="H20791" s="72"/>
    </row>
    <row r="20793" spans="8:8" x14ac:dyDescent="0.25">
      <c r="H20793" s="72"/>
    </row>
    <row r="20794" spans="8:8" x14ac:dyDescent="0.25">
      <c r="H20794" s="72"/>
    </row>
    <row r="20795" spans="8:8" x14ac:dyDescent="0.25">
      <c r="H20795" s="72"/>
    </row>
    <row r="20796" spans="8:8" x14ac:dyDescent="0.25">
      <c r="H20796" s="72"/>
    </row>
    <row r="20797" spans="8:8" x14ac:dyDescent="0.25">
      <c r="H20797" s="72"/>
    </row>
    <row r="20798" spans="8:8" x14ac:dyDescent="0.25">
      <c r="H20798" s="72"/>
    </row>
    <row r="20799" spans="8:8" x14ac:dyDescent="0.25">
      <c r="H20799" s="72"/>
    </row>
    <row r="20800" spans="8:8" x14ac:dyDescent="0.25">
      <c r="H20800" s="72"/>
    </row>
    <row r="20801" spans="8:8" x14ac:dyDescent="0.25">
      <c r="H20801" s="72"/>
    </row>
    <row r="20802" spans="8:8" x14ac:dyDescent="0.25">
      <c r="H20802" s="72"/>
    </row>
    <row r="20803" spans="8:8" x14ac:dyDescent="0.25">
      <c r="H20803" s="72"/>
    </row>
    <row r="20804" spans="8:8" x14ac:dyDescent="0.25">
      <c r="H20804" s="72"/>
    </row>
    <row r="20805" spans="8:8" x14ac:dyDescent="0.25">
      <c r="H20805" s="72"/>
    </row>
    <row r="20806" spans="8:8" x14ac:dyDescent="0.25">
      <c r="H20806" s="72"/>
    </row>
    <row r="20807" spans="8:8" x14ac:dyDescent="0.25">
      <c r="H20807" s="72"/>
    </row>
    <row r="20813" spans="8:8" x14ac:dyDescent="0.25">
      <c r="H20813" s="72"/>
    </row>
    <row r="20814" spans="8:8" x14ac:dyDescent="0.25">
      <c r="H20814" s="72"/>
    </row>
    <row r="20816" spans="8:8" x14ac:dyDescent="0.25">
      <c r="H20816" s="72"/>
    </row>
    <row r="20817" spans="8:8" x14ac:dyDescent="0.25">
      <c r="H20817" s="72"/>
    </row>
    <row r="20819" spans="8:8" x14ac:dyDescent="0.25">
      <c r="H20819" s="72"/>
    </row>
    <row r="20821" spans="8:8" x14ac:dyDescent="0.25">
      <c r="H20821" s="72"/>
    </row>
    <row r="20822" spans="8:8" x14ac:dyDescent="0.25">
      <c r="H20822" s="72"/>
    </row>
    <row r="20825" spans="8:8" x14ac:dyDescent="0.25">
      <c r="H20825" s="72"/>
    </row>
    <row r="20826" spans="8:8" x14ac:dyDescent="0.25">
      <c r="H20826" s="72"/>
    </row>
    <row r="20827" spans="8:8" x14ac:dyDescent="0.25">
      <c r="H20827" s="72"/>
    </row>
    <row r="20830" spans="8:8" x14ac:dyDescent="0.25">
      <c r="H20830" s="72"/>
    </row>
    <row r="20831" spans="8:8" x14ac:dyDescent="0.25">
      <c r="H20831" s="72"/>
    </row>
    <row r="20833" spans="8:8" x14ac:dyDescent="0.25">
      <c r="H20833" s="72"/>
    </row>
    <row r="20834" spans="8:8" x14ac:dyDescent="0.25">
      <c r="H20834" s="72"/>
    </row>
    <row r="20835" spans="8:8" x14ac:dyDescent="0.25">
      <c r="H20835" s="72"/>
    </row>
    <row r="20836" spans="8:8" x14ac:dyDescent="0.25">
      <c r="H20836" s="72"/>
    </row>
    <row r="20837" spans="8:8" x14ac:dyDescent="0.25">
      <c r="H20837" s="72"/>
    </row>
    <row r="20838" spans="8:8" x14ac:dyDescent="0.25">
      <c r="H20838" s="72"/>
    </row>
    <row r="20839" spans="8:8" x14ac:dyDescent="0.25">
      <c r="H20839" s="72"/>
    </row>
    <row r="20840" spans="8:8" x14ac:dyDescent="0.25">
      <c r="H20840" s="72"/>
    </row>
    <row r="20841" spans="8:8" x14ac:dyDescent="0.25">
      <c r="H20841" s="72"/>
    </row>
    <row r="20842" spans="8:8" x14ac:dyDescent="0.25">
      <c r="H20842" s="72"/>
    </row>
    <row r="20843" spans="8:8" x14ac:dyDescent="0.25">
      <c r="H20843" s="72"/>
    </row>
    <row r="20844" spans="8:8" x14ac:dyDescent="0.25">
      <c r="H20844" s="72"/>
    </row>
    <row r="20845" spans="8:8" x14ac:dyDescent="0.25">
      <c r="H20845" s="72"/>
    </row>
    <row r="20850" spans="8:8" x14ac:dyDescent="0.25">
      <c r="H20850" s="72"/>
    </row>
    <row r="20855" spans="8:8" x14ac:dyDescent="0.25">
      <c r="H20855" s="72"/>
    </row>
    <row r="20856" spans="8:8" x14ac:dyDescent="0.25">
      <c r="H20856" s="72"/>
    </row>
    <row r="20857" spans="8:8" x14ac:dyDescent="0.25">
      <c r="H20857" s="72"/>
    </row>
    <row r="20858" spans="8:8" x14ac:dyDescent="0.25">
      <c r="H20858" s="72"/>
    </row>
    <row r="20859" spans="8:8" x14ac:dyDescent="0.25">
      <c r="H20859" s="72"/>
    </row>
    <row r="20860" spans="8:8" x14ac:dyDescent="0.25">
      <c r="H20860" s="72"/>
    </row>
    <row r="20861" spans="8:8" x14ac:dyDescent="0.25">
      <c r="H20861" s="72"/>
    </row>
    <row r="20862" spans="8:8" x14ac:dyDescent="0.25">
      <c r="H20862" s="72"/>
    </row>
    <row r="20863" spans="8:8" x14ac:dyDescent="0.25">
      <c r="H20863" s="72"/>
    </row>
    <row r="20864" spans="8:8" x14ac:dyDescent="0.25">
      <c r="H20864" s="72"/>
    </row>
    <row r="20865" spans="8:8" x14ac:dyDescent="0.25">
      <c r="H20865" s="72"/>
    </row>
    <row r="20866" spans="8:8" x14ac:dyDescent="0.25">
      <c r="H20866" s="72"/>
    </row>
    <row r="20867" spans="8:8" x14ac:dyDescent="0.25">
      <c r="H20867" s="72"/>
    </row>
    <row r="20868" spans="8:8" x14ac:dyDescent="0.25">
      <c r="H20868" s="72"/>
    </row>
    <row r="20869" spans="8:8" x14ac:dyDescent="0.25">
      <c r="H20869" s="72"/>
    </row>
    <row r="20871" spans="8:8" x14ac:dyDescent="0.25">
      <c r="H20871" s="72"/>
    </row>
    <row r="20874" spans="8:8" x14ac:dyDescent="0.25">
      <c r="H20874" s="72"/>
    </row>
    <row r="20876" spans="8:8" x14ac:dyDescent="0.25">
      <c r="H20876" s="72"/>
    </row>
    <row r="20877" spans="8:8" x14ac:dyDescent="0.25">
      <c r="H20877" s="72"/>
    </row>
    <row r="20878" spans="8:8" x14ac:dyDescent="0.25">
      <c r="H20878" s="72"/>
    </row>
    <row r="20879" spans="8:8" x14ac:dyDescent="0.25">
      <c r="H20879" s="72"/>
    </row>
    <row r="20880" spans="8:8" x14ac:dyDescent="0.25">
      <c r="H20880" s="72"/>
    </row>
    <row r="20881" spans="8:8" x14ac:dyDescent="0.25">
      <c r="H20881" s="72"/>
    </row>
    <row r="20882" spans="8:8" x14ac:dyDescent="0.25">
      <c r="H20882" s="72"/>
    </row>
    <row r="20883" spans="8:8" x14ac:dyDescent="0.25">
      <c r="H20883" s="72"/>
    </row>
    <row r="20884" spans="8:8" x14ac:dyDescent="0.25">
      <c r="H20884" s="72"/>
    </row>
    <row r="20885" spans="8:8" x14ac:dyDescent="0.25">
      <c r="H20885" s="72"/>
    </row>
    <row r="20886" spans="8:8" x14ac:dyDescent="0.25">
      <c r="H20886" s="72"/>
    </row>
    <row r="20887" spans="8:8" x14ac:dyDescent="0.25">
      <c r="H20887" s="72"/>
    </row>
    <row r="20888" spans="8:8" x14ac:dyDescent="0.25">
      <c r="H20888" s="72"/>
    </row>
    <row r="20889" spans="8:8" x14ac:dyDescent="0.25">
      <c r="H20889" s="72"/>
    </row>
    <row r="20890" spans="8:8" x14ac:dyDescent="0.25">
      <c r="H20890" s="72"/>
    </row>
    <row r="20891" spans="8:8" x14ac:dyDescent="0.25">
      <c r="H20891" s="72"/>
    </row>
    <row r="20892" spans="8:8" x14ac:dyDescent="0.25">
      <c r="H20892" s="72"/>
    </row>
    <row r="20895" spans="8:8" x14ac:dyDescent="0.25">
      <c r="H20895" s="72"/>
    </row>
    <row r="20902" spans="8:8" x14ac:dyDescent="0.25">
      <c r="H20902" s="72"/>
    </row>
    <row r="20903" spans="8:8" x14ac:dyDescent="0.25">
      <c r="H20903" s="72"/>
    </row>
    <row r="20905" spans="8:8" x14ac:dyDescent="0.25">
      <c r="H20905" s="72"/>
    </row>
    <row r="20906" spans="8:8" x14ac:dyDescent="0.25">
      <c r="H20906" s="72"/>
    </row>
    <row r="20907" spans="8:8" x14ac:dyDescent="0.25">
      <c r="H20907" s="72"/>
    </row>
    <row r="20908" spans="8:8" x14ac:dyDescent="0.25">
      <c r="H20908" s="72"/>
    </row>
    <row r="20909" spans="8:8" x14ac:dyDescent="0.25">
      <c r="H20909" s="72"/>
    </row>
    <row r="20910" spans="8:8" x14ac:dyDescent="0.25">
      <c r="H20910" s="72"/>
    </row>
    <row r="20914" spans="8:8" x14ac:dyDescent="0.25">
      <c r="H20914" s="72"/>
    </row>
    <row r="20915" spans="8:8" x14ac:dyDescent="0.25">
      <c r="H20915" s="72"/>
    </row>
    <row r="20918" spans="8:8" x14ac:dyDescent="0.25">
      <c r="H20918" s="72"/>
    </row>
    <row r="20919" spans="8:8" x14ac:dyDescent="0.25">
      <c r="H20919" s="72"/>
    </row>
    <row r="20924" spans="8:8" x14ac:dyDescent="0.25">
      <c r="H20924" s="72"/>
    </row>
    <row r="20925" spans="8:8" x14ac:dyDescent="0.25">
      <c r="H20925" s="72"/>
    </row>
    <row r="20926" spans="8:8" x14ac:dyDescent="0.25">
      <c r="H20926" s="72"/>
    </row>
    <row r="20927" spans="8:8" x14ac:dyDescent="0.25">
      <c r="H20927" s="72"/>
    </row>
    <row r="20928" spans="8:8" x14ac:dyDescent="0.25">
      <c r="H20928" s="72"/>
    </row>
    <row r="20929" spans="8:8" x14ac:dyDescent="0.25">
      <c r="H20929" s="72"/>
    </row>
    <row r="20930" spans="8:8" x14ac:dyDescent="0.25">
      <c r="H20930" s="72"/>
    </row>
    <row r="20932" spans="8:8" x14ac:dyDescent="0.25">
      <c r="H20932" s="72"/>
    </row>
    <row r="20933" spans="8:8" x14ac:dyDescent="0.25">
      <c r="H20933" s="72"/>
    </row>
    <row r="20935" spans="8:8" x14ac:dyDescent="0.25">
      <c r="H20935" s="72"/>
    </row>
    <row r="20941" spans="8:8" x14ac:dyDescent="0.25">
      <c r="H20941" s="72"/>
    </row>
    <row r="20952" spans="8:8" x14ac:dyDescent="0.25">
      <c r="H20952" s="72"/>
    </row>
    <row r="20953" spans="8:8" x14ac:dyDescent="0.25">
      <c r="H20953" s="72"/>
    </row>
    <row r="20954" spans="8:8" x14ac:dyDescent="0.25">
      <c r="H20954" s="72"/>
    </row>
    <row r="20956" spans="8:8" x14ac:dyDescent="0.25">
      <c r="H20956" s="72"/>
    </row>
    <row r="20957" spans="8:8" x14ac:dyDescent="0.25">
      <c r="H20957" s="72"/>
    </row>
    <row r="20958" spans="8:8" x14ac:dyDescent="0.25">
      <c r="H20958" s="72"/>
    </row>
    <row r="20959" spans="8:8" x14ac:dyDescent="0.25">
      <c r="H20959" s="72"/>
    </row>
    <row r="20963" spans="8:8" x14ac:dyDescent="0.25">
      <c r="H20963" s="72"/>
    </row>
    <row r="20968" spans="8:8" x14ac:dyDescent="0.25">
      <c r="H20968" s="72"/>
    </row>
    <row r="20972" spans="8:8" x14ac:dyDescent="0.25">
      <c r="H20972" s="72"/>
    </row>
    <row r="20973" spans="8:8" x14ac:dyDescent="0.25">
      <c r="H20973" s="72"/>
    </row>
    <row r="20974" spans="8:8" x14ac:dyDescent="0.25">
      <c r="H20974" s="72"/>
    </row>
    <row r="20976" spans="8:8" x14ac:dyDescent="0.25">
      <c r="H20976" s="72"/>
    </row>
    <row r="20978" spans="8:8" x14ac:dyDescent="0.25">
      <c r="H20978" s="72"/>
    </row>
    <row r="20979" spans="8:8" x14ac:dyDescent="0.25">
      <c r="H20979" s="72"/>
    </row>
    <row r="20980" spans="8:8" x14ac:dyDescent="0.25">
      <c r="H20980" s="72"/>
    </row>
    <row r="20981" spans="8:8" x14ac:dyDescent="0.25">
      <c r="H20981" s="72"/>
    </row>
    <row r="20982" spans="8:8" x14ac:dyDescent="0.25">
      <c r="H20982" s="72"/>
    </row>
    <row r="20983" spans="8:8" x14ac:dyDescent="0.25">
      <c r="H20983" s="72"/>
    </row>
    <row r="20986" spans="8:8" x14ac:dyDescent="0.25">
      <c r="H20986" s="72"/>
    </row>
    <row r="20993" spans="8:8" x14ac:dyDescent="0.25">
      <c r="H20993" s="72"/>
    </row>
    <row r="20994" spans="8:8" x14ac:dyDescent="0.25">
      <c r="H20994" s="72"/>
    </row>
    <row r="20995" spans="8:8" x14ac:dyDescent="0.25">
      <c r="H20995" s="72"/>
    </row>
    <row r="20996" spans="8:8" x14ac:dyDescent="0.25">
      <c r="H20996" s="72"/>
    </row>
    <row r="20997" spans="8:8" x14ac:dyDescent="0.25">
      <c r="H20997" s="72"/>
    </row>
    <row r="20998" spans="8:8" x14ac:dyDescent="0.25">
      <c r="H20998" s="72"/>
    </row>
    <row r="20999" spans="8:8" x14ac:dyDescent="0.25">
      <c r="H20999" s="72"/>
    </row>
    <row r="21000" spans="8:8" x14ac:dyDescent="0.25">
      <c r="H21000" s="72"/>
    </row>
    <row r="21001" spans="8:8" x14ac:dyDescent="0.25">
      <c r="H21001" s="72"/>
    </row>
    <row r="21003" spans="8:8" x14ac:dyDescent="0.25">
      <c r="H21003" s="72"/>
    </row>
    <row r="21004" spans="8:8" x14ac:dyDescent="0.25">
      <c r="H21004" s="72"/>
    </row>
    <row r="21008" spans="8:8" x14ac:dyDescent="0.25">
      <c r="H21008" s="72"/>
    </row>
    <row r="21009" spans="8:8" x14ac:dyDescent="0.25">
      <c r="H21009" s="72"/>
    </row>
    <row r="21010" spans="8:8" x14ac:dyDescent="0.25">
      <c r="H21010" s="72"/>
    </row>
    <row r="21011" spans="8:8" x14ac:dyDescent="0.25">
      <c r="H21011" s="72"/>
    </row>
    <row r="21012" spans="8:8" x14ac:dyDescent="0.25">
      <c r="H21012" s="72"/>
    </row>
    <row r="21013" spans="8:8" x14ac:dyDescent="0.25">
      <c r="H21013" s="72"/>
    </row>
    <row r="21014" spans="8:8" x14ac:dyDescent="0.25">
      <c r="H21014" s="72"/>
    </row>
    <row r="21015" spans="8:8" x14ac:dyDescent="0.25">
      <c r="H21015" s="72"/>
    </row>
    <row r="21021" spans="8:8" x14ac:dyDescent="0.25">
      <c r="H21021" s="72"/>
    </row>
    <row r="21038" spans="8:8" x14ac:dyDescent="0.25">
      <c r="H21038" s="72"/>
    </row>
    <row r="21041" spans="8:8" x14ac:dyDescent="0.25">
      <c r="H21041" s="72"/>
    </row>
    <row r="21045" spans="8:8" x14ac:dyDescent="0.25">
      <c r="H21045" s="72"/>
    </row>
    <row r="21046" spans="8:8" x14ac:dyDescent="0.25">
      <c r="H21046" s="72"/>
    </row>
    <row r="21047" spans="8:8" x14ac:dyDescent="0.25">
      <c r="H21047" s="72"/>
    </row>
    <row r="21048" spans="8:8" x14ac:dyDescent="0.25">
      <c r="H21048" s="72"/>
    </row>
    <row r="21049" spans="8:8" x14ac:dyDescent="0.25">
      <c r="H21049" s="72"/>
    </row>
    <row r="21050" spans="8:8" x14ac:dyDescent="0.25">
      <c r="H21050" s="72"/>
    </row>
    <row r="21051" spans="8:8" x14ac:dyDescent="0.25">
      <c r="H21051" s="72"/>
    </row>
    <row r="21052" spans="8:8" x14ac:dyDescent="0.25">
      <c r="H21052" s="72"/>
    </row>
    <row r="21059" spans="8:8" x14ac:dyDescent="0.25">
      <c r="H21059" s="72"/>
    </row>
    <row r="21062" spans="8:8" x14ac:dyDescent="0.25">
      <c r="H21062" s="72"/>
    </row>
    <row r="21063" spans="8:8" x14ac:dyDescent="0.25">
      <c r="H21063" s="72"/>
    </row>
    <row r="21067" spans="8:8" x14ac:dyDescent="0.25">
      <c r="H21067" s="72"/>
    </row>
    <row r="21068" spans="8:8" x14ac:dyDescent="0.25">
      <c r="H21068" s="72"/>
    </row>
    <row r="21069" spans="8:8" x14ac:dyDescent="0.25">
      <c r="H21069" s="72"/>
    </row>
    <row r="21070" spans="8:8" x14ac:dyDescent="0.25">
      <c r="H21070" s="72"/>
    </row>
    <row r="21071" spans="8:8" x14ac:dyDescent="0.25">
      <c r="H21071" s="72"/>
    </row>
    <row r="21072" spans="8:8" x14ac:dyDescent="0.25">
      <c r="H21072" s="72"/>
    </row>
    <row r="21074" spans="8:8" x14ac:dyDescent="0.25">
      <c r="H21074" s="72"/>
    </row>
    <row r="21082" spans="8:8" x14ac:dyDescent="0.25">
      <c r="H21082" s="72"/>
    </row>
    <row r="21091" spans="8:8" x14ac:dyDescent="0.25">
      <c r="H21091" s="72"/>
    </row>
    <row r="21092" spans="8:8" x14ac:dyDescent="0.25">
      <c r="H21092" s="72"/>
    </row>
    <row r="21093" spans="8:8" x14ac:dyDescent="0.25">
      <c r="H21093" s="72"/>
    </row>
    <row r="21094" spans="8:8" x14ac:dyDescent="0.25">
      <c r="H21094" s="72"/>
    </row>
    <row r="21095" spans="8:8" x14ac:dyDescent="0.25">
      <c r="H21095" s="72"/>
    </row>
    <row r="21096" spans="8:8" x14ac:dyDescent="0.25">
      <c r="H21096" s="72"/>
    </row>
    <row r="21097" spans="8:8" x14ac:dyDescent="0.25">
      <c r="H21097" s="72"/>
    </row>
    <row r="21098" spans="8:8" x14ac:dyDescent="0.25">
      <c r="H21098" s="72"/>
    </row>
    <row r="21105" spans="8:8" x14ac:dyDescent="0.25">
      <c r="H21105" s="72"/>
    </row>
    <row r="21107" spans="8:8" x14ac:dyDescent="0.25">
      <c r="H21107" s="72"/>
    </row>
    <row r="21108" spans="8:8" x14ac:dyDescent="0.25">
      <c r="H21108" s="72"/>
    </row>
    <row r="21111" spans="8:8" x14ac:dyDescent="0.25">
      <c r="H21111" s="72"/>
    </row>
    <row r="21112" spans="8:8" x14ac:dyDescent="0.25">
      <c r="H21112" s="72"/>
    </row>
    <row r="21114" spans="8:8" x14ac:dyDescent="0.25">
      <c r="H21114" s="72"/>
    </row>
    <row r="21115" spans="8:8" x14ac:dyDescent="0.25">
      <c r="H21115" s="72"/>
    </row>
    <row r="21116" spans="8:8" x14ac:dyDescent="0.25">
      <c r="H21116" s="72"/>
    </row>
    <row r="21118" spans="8:8" x14ac:dyDescent="0.25">
      <c r="H21118" s="72"/>
    </row>
    <row r="21119" spans="8:8" x14ac:dyDescent="0.25">
      <c r="H21119" s="72"/>
    </row>
    <row r="21120" spans="8:8" x14ac:dyDescent="0.25">
      <c r="H21120" s="72"/>
    </row>
    <row r="21121" spans="8:8" x14ac:dyDescent="0.25">
      <c r="H21121" s="72"/>
    </row>
    <row r="21122" spans="8:8" x14ac:dyDescent="0.25">
      <c r="H21122" s="72"/>
    </row>
    <row r="21123" spans="8:8" x14ac:dyDescent="0.25">
      <c r="H21123" s="72"/>
    </row>
    <row r="21124" spans="8:8" x14ac:dyDescent="0.25">
      <c r="H21124" s="72"/>
    </row>
    <row r="21125" spans="8:8" x14ac:dyDescent="0.25">
      <c r="H21125" s="72"/>
    </row>
    <row r="21126" spans="8:8" x14ac:dyDescent="0.25">
      <c r="H21126" s="72"/>
    </row>
    <row r="21127" spans="8:8" x14ac:dyDescent="0.25">
      <c r="H21127" s="72"/>
    </row>
    <row r="21128" spans="8:8" x14ac:dyDescent="0.25">
      <c r="H21128" s="72"/>
    </row>
    <row r="21130" spans="8:8" x14ac:dyDescent="0.25">
      <c r="H21130" s="72"/>
    </row>
    <row r="21137" spans="8:8" x14ac:dyDescent="0.25">
      <c r="H21137" s="72"/>
    </row>
    <row r="21138" spans="8:8" x14ac:dyDescent="0.25">
      <c r="H21138" s="72"/>
    </row>
    <row r="21139" spans="8:8" x14ac:dyDescent="0.25">
      <c r="H21139" s="72"/>
    </row>
    <row r="21140" spans="8:8" x14ac:dyDescent="0.25">
      <c r="H21140" s="72"/>
    </row>
    <row r="21141" spans="8:8" x14ac:dyDescent="0.25">
      <c r="H21141" s="72"/>
    </row>
    <row r="21142" spans="8:8" x14ac:dyDescent="0.25">
      <c r="H21142" s="72"/>
    </row>
    <row r="21143" spans="8:8" x14ac:dyDescent="0.25">
      <c r="H21143" s="72"/>
    </row>
    <row r="21144" spans="8:8" x14ac:dyDescent="0.25">
      <c r="H21144" s="72"/>
    </row>
    <row r="21145" spans="8:8" x14ac:dyDescent="0.25">
      <c r="H21145" s="72"/>
    </row>
    <row r="21146" spans="8:8" x14ac:dyDescent="0.25">
      <c r="H21146" s="72"/>
    </row>
    <row r="21147" spans="8:8" x14ac:dyDescent="0.25">
      <c r="H21147" s="72"/>
    </row>
    <row r="21148" spans="8:8" x14ac:dyDescent="0.25">
      <c r="H21148" s="72"/>
    </row>
    <row r="21151" spans="8:8" x14ac:dyDescent="0.25">
      <c r="H21151" s="72"/>
    </row>
    <row r="21152" spans="8:8" x14ac:dyDescent="0.25">
      <c r="H21152" s="72"/>
    </row>
    <row r="21155" spans="8:8" x14ac:dyDescent="0.25">
      <c r="H21155" s="72"/>
    </row>
    <row r="21156" spans="8:8" x14ac:dyDescent="0.25">
      <c r="H21156" s="72"/>
    </row>
    <row r="21157" spans="8:8" x14ac:dyDescent="0.25">
      <c r="H21157" s="72"/>
    </row>
    <row r="21158" spans="8:8" x14ac:dyDescent="0.25">
      <c r="H21158" s="72"/>
    </row>
    <row r="21159" spans="8:8" x14ac:dyDescent="0.25">
      <c r="H21159" s="72"/>
    </row>
    <row r="21160" spans="8:8" x14ac:dyDescent="0.25">
      <c r="H21160" s="72"/>
    </row>
    <row r="21161" spans="8:8" x14ac:dyDescent="0.25">
      <c r="H21161" s="72"/>
    </row>
    <row r="21162" spans="8:8" x14ac:dyDescent="0.25">
      <c r="H21162" s="72"/>
    </row>
    <row r="21163" spans="8:8" x14ac:dyDescent="0.25">
      <c r="H21163" s="72"/>
    </row>
    <row r="21164" spans="8:8" x14ac:dyDescent="0.25">
      <c r="H21164" s="72"/>
    </row>
    <row r="21165" spans="8:8" x14ac:dyDescent="0.25">
      <c r="H21165" s="72"/>
    </row>
    <row r="21166" spans="8:8" x14ac:dyDescent="0.25">
      <c r="H21166" s="72"/>
    </row>
    <row r="21169" spans="8:8" x14ac:dyDescent="0.25">
      <c r="H21169" s="72"/>
    </row>
    <row r="21170" spans="8:8" x14ac:dyDescent="0.25">
      <c r="H21170" s="72"/>
    </row>
    <row r="21172" spans="8:8" x14ac:dyDescent="0.25">
      <c r="H21172" s="72"/>
    </row>
    <row r="21173" spans="8:8" x14ac:dyDescent="0.25">
      <c r="H21173" s="72"/>
    </row>
    <row r="21181" spans="8:8" x14ac:dyDescent="0.25">
      <c r="H21181" s="72"/>
    </row>
    <row r="21182" spans="8:8" x14ac:dyDescent="0.25">
      <c r="H21182" s="72"/>
    </row>
    <row r="21183" spans="8:8" x14ac:dyDescent="0.25">
      <c r="H21183" s="72"/>
    </row>
    <row r="21184" spans="8:8" x14ac:dyDescent="0.25">
      <c r="H21184" s="72"/>
    </row>
    <row r="21185" spans="8:8" x14ac:dyDescent="0.25">
      <c r="H21185" s="72"/>
    </row>
    <row r="21186" spans="8:8" x14ac:dyDescent="0.25">
      <c r="H21186" s="72"/>
    </row>
    <row r="21189" spans="8:8" x14ac:dyDescent="0.25">
      <c r="H21189" s="72"/>
    </row>
    <row r="21193" spans="8:8" x14ac:dyDescent="0.25">
      <c r="H21193" s="72"/>
    </row>
    <row r="21200" spans="8:8" x14ac:dyDescent="0.25">
      <c r="H21200" s="72"/>
    </row>
    <row r="21206" spans="8:8" x14ac:dyDescent="0.25">
      <c r="H21206" s="72"/>
    </row>
    <row r="21215" spans="8:8" x14ac:dyDescent="0.25">
      <c r="H21215" s="72"/>
    </row>
    <row r="21234" spans="8:8" x14ac:dyDescent="0.25">
      <c r="H21234" s="72"/>
    </row>
    <row r="21237" spans="8:8" x14ac:dyDescent="0.25">
      <c r="H21237" s="72"/>
    </row>
    <row r="21238" spans="8:8" x14ac:dyDescent="0.25">
      <c r="H21238" s="72"/>
    </row>
    <row r="21243" spans="8:8" x14ac:dyDescent="0.25">
      <c r="H21243" s="72"/>
    </row>
    <row r="21246" spans="8:8" x14ac:dyDescent="0.25">
      <c r="H21246" s="72"/>
    </row>
    <row r="21250" spans="8:8" x14ac:dyDescent="0.25">
      <c r="H21250" s="72"/>
    </row>
    <row r="21255" spans="8:8" x14ac:dyDescent="0.25">
      <c r="H21255" s="72"/>
    </row>
    <row r="21259" spans="8:8" x14ac:dyDescent="0.25">
      <c r="H21259" s="72"/>
    </row>
    <row r="21260" spans="8:8" x14ac:dyDescent="0.25">
      <c r="H21260" s="72"/>
    </row>
    <row r="21263" spans="8:8" x14ac:dyDescent="0.25">
      <c r="H21263" s="72"/>
    </row>
    <row r="21264" spans="8:8" x14ac:dyDescent="0.25">
      <c r="H21264" s="72"/>
    </row>
    <row r="21266" spans="8:8" x14ac:dyDescent="0.25">
      <c r="H21266" s="72"/>
    </row>
    <row r="21268" spans="8:8" x14ac:dyDescent="0.25">
      <c r="H21268" s="72"/>
    </row>
    <row r="21270" spans="8:8" x14ac:dyDescent="0.25">
      <c r="H21270" s="72"/>
    </row>
    <row r="21273" spans="8:8" x14ac:dyDescent="0.25">
      <c r="H21273" s="72"/>
    </row>
    <row r="21275" spans="8:8" x14ac:dyDescent="0.25">
      <c r="H21275" s="72"/>
    </row>
    <row r="21296" spans="8:8" x14ac:dyDescent="0.25">
      <c r="H21296" s="72"/>
    </row>
    <row r="21305" spans="8:8" x14ac:dyDescent="0.25">
      <c r="H21305" s="72"/>
    </row>
    <row r="21312" spans="8:8" x14ac:dyDescent="0.25">
      <c r="H21312" s="72"/>
    </row>
    <row r="21313" spans="8:8" x14ac:dyDescent="0.25">
      <c r="H21313" s="72"/>
    </row>
    <row r="21317" spans="8:8" x14ac:dyDescent="0.25">
      <c r="H21317" s="72"/>
    </row>
    <row r="21322" spans="8:8" x14ac:dyDescent="0.25">
      <c r="H21322" s="72"/>
    </row>
    <row r="21324" spans="8:8" x14ac:dyDescent="0.25">
      <c r="H21324" s="72"/>
    </row>
    <row r="21328" spans="8:8" x14ac:dyDescent="0.25">
      <c r="H21328" s="72"/>
    </row>
    <row r="21330" spans="8:8" x14ac:dyDescent="0.25">
      <c r="H21330" s="72"/>
    </row>
    <row r="21331" spans="8:8" x14ac:dyDescent="0.25">
      <c r="H21331" s="72"/>
    </row>
    <row r="21332" spans="8:8" x14ac:dyDescent="0.25">
      <c r="H21332" s="72"/>
    </row>
    <row r="21333" spans="8:8" x14ac:dyDescent="0.25">
      <c r="H21333" s="72"/>
    </row>
    <row r="21334" spans="8:8" x14ac:dyDescent="0.25">
      <c r="H21334" s="72"/>
    </row>
    <row r="21335" spans="8:8" x14ac:dyDescent="0.25">
      <c r="H21335" s="72"/>
    </row>
    <row r="21336" spans="8:8" x14ac:dyDescent="0.25">
      <c r="H21336" s="72"/>
    </row>
    <row r="21337" spans="8:8" x14ac:dyDescent="0.25">
      <c r="H21337" s="72"/>
    </row>
    <row r="21338" spans="8:8" x14ac:dyDescent="0.25">
      <c r="H21338" s="72"/>
    </row>
    <row r="21340" spans="8:8" x14ac:dyDescent="0.25">
      <c r="H21340" s="72"/>
    </row>
    <row r="21341" spans="8:8" x14ac:dyDescent="0.25">
      <c r="H21341" s="72"/>
    </row>
    <row r="21342" spans="8:8" x14ac:dyDescent="0.25">
      <c r="H21342" s="72"/>
    </row>
    <row r="21343" spans="8:8" x14ac:dyDescent="0.25">
      <c r="H21343" s="72"/>
    </row>
    <row r="21344" spans="8:8" x14ac:dyDescent="0.25">
      <c r="H21344" s="72"/>
    </row>
    <row r="21345" spans="8:8" x14ac:dyDescent="0.25">
      <c r="H21345" s="72"/>
    </row>
    <row r="21347" spans="8:8" x14ac:dyDescent="0.25">
      <c r="H21347" s="72"/>
    </row>
    <row r="21348" spans="8:8" x14ac:dyDescent="0.25">
      <c r="H21348" s="72"/>
    </row>
    <row r="21349" spans="8:8" x14ac:dyDescent="0.25">
      <c r="H21349" s="72"/>
    </row>
    <row r="21351" spans="8:8" x14ac:dyDescent="0.25">
      <c r="H21351" s="72"/>
    </row>
    <row r="21355" spans="8:8" x14ac:dyDescent="0.25">
      <c r="H21355" s="72"/>
    </row>
    <row r="21356" spans="8:8" x14ac:dyDescent="0.25">
      <c r="H21356" s="72"/>
    </row>
    <row r="21357" spans="8:8" x14ac:dyDescent="0.25">
      <c r="H21357" s="72"/>
    </row>
    <row r="21368" spans="8:8" x14ac:dyDescent="0.25">
      <c r="H21368" s="72"/>
    </row>
    <row r="21371" spans="8:8" x14ac:dyDescent="0.25">
      <c r="H21371" s="72"/>
    </row>
    <row r="21373" spans="8:8" x14ac:dyDescent="0.25">
      <c r="H21373" s="72"/>
    </row>
    <row r="21375" spans="8:8" x14ac:dyDescent="0.25">
      <c r="H21375" s="72"/>
    </row>
    <row r="21376" spans="8:8" x14ac:dyDescent="0.25">
      <c r="H21376" s="72"/>
    </row>
    <row r="21378" spans="8:8" x14ac:dyDescent="0.25">
      <c r="H21378" s="72"/>
    </row>
    <row r="21381" spans="8:8" x14ac:dyDescent="0.25">
      <c r="H21381" s="72"/>
    </row>
    <row r="21389" spans="8:8" x14ac:dyDescent="0.25">
      <c r="H21389" s="72"/>
    </row>
    <row r="21390" spans="8:8" x14ac:dyDescent="0.25">
      <c r="H21390" s="72"/>
    </row>
    <row r="21391" spans="8:8" x14ac:dyDescent="0.25">
      <c r="H21391" s="72"/>
    </row>
    <row r="21392" spans="8:8" x14ac:dyDescent="0.25">
      <c r="H21392" s="72"/>
    </row>
    <row r="21394" spans="8:8" x14ac:dyDescent="0.25">
      <c r="H21394" s="72"/>
    </row>
    <row r="21401" spans="8:8" x14ac:dyDescent="0.25">
      <c r="H21401" s="72"/>
    </row>
    <row r="21406" spans="8:8" x14ac:dyDescent="0.25">
      <c r="H21406" s="72"/>
    </row>
    <row r="21408" spans="8:8" x14ac:dyDescent="0.25">
      <c r="H21408" s="72"/>
    </row>
    <row r="21409" spans="8:8" x14ac:dyDescent="0.25">
      <c r="H21409" s="72"/>
    </row>
    <row r="21410" spans="8:8" x14ac:dyDescent="0.25">
      <c r="H21410" s="72"/>
    </row>
    <row r="21413" spans="8:8" x14ac:dyDescent="0.25">
      <c r="H21413" s="72"/>
    </row>
    <row r="21418" spans="8:8" x14ac:dyDescent="0.25">
      <c r="H21418" s="72"/>
    </row>
    <row r="21420" spans="8:8" x14ac:dyDescent="0.25">
      <c r="H21420" s="72"/>
    </row>
    <row r="21421" spans="8:8" x14ac:dyDescent="0.25">
      <c r="H21421" s="72"/>
    </row>
    <row r="21422" spans="8:8" x14ac:dyDescent="0.25">
      <c r="H21422" s="72"/>
    </row>
    <row r="21423" spans="8:8" x14ac:dyDescent="0.25">
      <c r="H21423" s="72"/>
    </row>
    <row r="21426" spans="8:8" x14ac:dyDescent="0.25">
      <c r="H21426" s="72"/>
    </row>
    <row r="21428" spans="8:8" x14ac:dyDescent="0.25">
      <c r="H21428" s="72"/>
    </row>
    <row r="21431" spans="8:8" x14ac:dyDescent="0.25">
      <c r="H21431" s="72"/>
    </row>
    <row r="21433" spans="8:8" x14ac:dyDescent="0.25">
      <c r="H21433" s="72"/>
    </row>
    <row r="21436" spans="8:8" x14ac:dyDescent="0.25">
      <c r="H21436" s="72"/>
    </row>
    <row r="21447" spans="8:8" x14ac:dyDescent="0.25">
      <c r="H21447" s="72"/>
    </row>
    <row r="21448" spans="8:8" x14ac:dyDescent="0.25">
      <c r="H21448" s="72"/>
    </row>
    <row r="21449" spans="8:8" x14ac:dyDescent="0.25">
      <c r="H21449" s="72"/>
    </row>
    <row r="21452" spans="8:8" x14ac:dyDescent="0.25">
      <c r="H21452" s="72"/>
    </row>
    <row r="21455" spans="8:8" x14ac:dyDescent="0.25">
      <c r="H21455" s="72"/>
    </row>
    <row r="21457" spans="8:8" x14ac:dyDescent="0.25">
      <c r="H21457" s="72"/>
    </row>
    <row r="21460" spans="8:8" x14ac:dyDescent="0.25">
      <c r="H21460" s="72"/>
    </row>
    <row r="21462" spans="8:8" x14ac:dyDescent="0.25">
      <c r="H21462" s="72"/>
    </row>
    <row r="21463" spans="8:8" x14ac:dyDescent="0.25">
      <c r="H21463" s="72"/>
    </row>
    <row r="21464" spans="8:8" x14ac:dyDescent="0.25">
      <c r="H21464" s="72"/>
    </row>
    <row r="21465" spans="8:8" x14ac:dyDescent="0.25">
      <c r="H21465" s="72"/>
    </row>
    <row r="21467" spans="8:8" x14ac:dyDescent="0.25">
      <c r="H21467" s="72"/>
    </row>
    <row r="21478" spans="8:8" x14ac:dyDescent="0.25">
      <c r="H21478" s="72"/>
    </row>
    <row r="21481" spans="8:8" x14ac:dyDescent="0.25">
      <c r="H21481" s="72"/>
    </row>
    <row r="21483" spans="8:8" x14ac:dyDescent="0.25">
      <c r="H21483" s="72"/>
    </row>
    <row r="21484" spans="8:8" x14ac:dyDescent="0.25">
      <c r="H21484" s="72"/>
    </row>
    <row r="21485" spans="8:8" x14ac:dyDescent="0.25">
      <c r="H21485" s="72"/>
    </row>
    <row r="21486" spans="8:8" x14ac:dyDescent="0.25">
      <c r="H21486" s="72"/>
    </row>
    <row r="21494" spans="8:8" x14ac:dyDescent="0.25">
      <c r="H21494" s="72"/>
    </row>
    <row r="21496" spans="8:8" x14ac:dyDescent="0.25">
      <c r="H21496" s="72"/>
    </row>
    <row r="21506" spans="8:8" x14ac:dyDescent="0.25">
      <c r="H21506" s="72"/>
    </row>
    <row r="21508" spans="8:8" x14ac:dyDescent="0.25">
      <c r="H21508" s="72"/>
    </row>
    <row r="21514" spans="8:8" x14ac:dyDescent="0.25">
      <c r="H21514" s="72"/>
    </row>
    <row r="21516" spans="8:8" x14ac:dyDescent="0.25">
      <c r="H21516" s="72"/>
    </row>
    <row r="21518" spans="8:8" x14ac:dyDescent="0.25">
      <c r="H21518" s="72"/>
    </row>
    <row r="21519" spans="8:8" x14ac:dyDescent="0.25">
      <c r="H21519" s="72"/>
    </row>
    <row r="21520" spans="8:8" x14ac:dyDescent="0.25">
      <c r="H21520" s="72"/>
    </row>
    <row r="21521" spans="8:8" x14ac:dyDescent="0.25">
      <c r="H21521" s="72"/>
    </row>
    <row r="21525" spans="8:8" x14ac:dyDescent="0.25">
      <c r="H21525" s="72"/>
    </row>
    <row r="21531" spans="8:8" x14ac:dyDescent="0.25">
      <c r="H21531" s="72"/>
    </row>
    <row r="21532" spans="8:8" x14ac:dyDescent="0.25">
      <c r="H21532" s="72"/>
    </row>
    <row r="21533" spans="8:8" x14ac:dyDescent="0.25">
      <c r="H21533" s="72"/>
    </row>
    <row r="21539" spans="8:8" x14ac:dyDescent="0.25">
      <c r="H21539" s="72"/>
    </row>
    <row r="21543" spans="8:8" x14ac:dyDescent="0.25">
      <c r="H21543" s="72"/>
    </row>
    <row r="21547" spans="8:8" x14ac:dyDescent="0.25">
      <c r="H21547" s="72"/>
    </row>
    <row r="21548" spans="8:8" x14ac:dyDescent="0.25">
      <c r="H21548" s="72"/>
    </row>
    <row r="21549" spans="8:8" x14ac:dyDescent="0.25">
      <c r="H21549" s="72"/>
    </row>
    <row r="21550" spans="8:8" x14ac:dyDescent="0.25">
      <c r="H21550" s="72"/>
    </row>
    <row r="21551" spans="8:8" x14ac:dyDescent="0.25">
      <c r="H21551" s="72"/>
    </row>
    <row r="21552" spans="8:8" x14ac:dyDescent="0.25">
      <c r="H21552" s="72"/>
    </row>
    <row r="21555" spans="8:8" x14ac:dyDescent="0.25">
      <c r="H21555" s="72"/>
    </row>
    <row r="21556" spans="8:8" x14ac:dyDescent="0.25">
      <c r="H21556" s="72"/>
    </row>
    <row r="21557" spans="8:8" x14ac:dyDescent="0.25">
      <c r="H21557" s="72"/>
    </row>
    <row r="21560" spans="8:8" x14ac:dyDescent="0.25">
      <c r="H21560" s="72"/>
    </row>
    <row r="21565" spans="8:8" x14ac:dyDescent="0.25">
      <c r="H21565" s="72"/>
    </row>
    <row r="21566" spans="8:8" x14ac:dyDescent="0.25">
      <c r="H21566" s="72"/>
    </row>
    <row r="21576" spans="8:8" x14ac:dyDescent="0.25">
      <c r="H21576" s="72"/>
    </row>
    <row r="21577" spans="8:8" x14ac:dyDescent="0.25">
      <c r="H21577" s="72"/>
    </row>
    <row r="21578" spans="8:8" x14ac:dyDescent="0.25">
      <c r="H21578" s="72"/>
    </row>
    <row r="21589" spans="8:8" x14ac:dyDescent="0.25">
      <c r="H21589" s="72"/>
    </row>
    <row r="21593" spans="8:8" x14ac:dyDescent="0.25">
      <c r="H21593" s="72"/>
    </row>
    <row r="21597" spans="8:8" x14ac:dyDescent="0.25">
      <c r="H21597" s="72"/>
    </row>
    <row r="21599" spans="8:8" x14ac:dyDescent="0.25">
      <c r="H21599" s="72"/>
    </row>
    <row r="21600" spans="8:8" x14ac:dyDescent="0.25">
      <c r="H21600" s="72"/>
    </row>
    <row r="21601" spans="8:8" x14ac:dyDescent="0.25">
      <c r="H21601" s="72"/>
    </row>
    <row r="21603" spans="8:8" x14ac:dyDescent="0.25">
      <c r="H21603" s="72"/>
    </row>
    <row r="21604" spans="8:8" x14ac:dyDescent="0.25">
      <c r="H21604" s="72"/>
    </row>
    <row r="21605" spans="8:8" x14ac:dyDescent="0.25">
      <c r="H21605" s="72"/>
    </row>
    <row r="21607" spans="8:8" x14ac:dyDescent="0.25">
      <c r="H21607" s="72"/>
    </row>
    <row r="21611" spans="8:8" x14ac:dyDescent="0.25">
      <c r="H21611" s="72"/>
    </row>
    <row r="21618" spans="8:8" x14ac:dyDescent="0.25">
      <c r="H21618" s="72"/>
    </row>
    <row r="21619" spans="8:8" x14ac:dyDescent="0.25">
      <c r="H21619" s="72"/>
    </row>
    <row r="21620" spans="8:8" x14ac:dyDescent="0.25">
      <c r="H21620" s="72"/>
    </row>
    <row r="21621" spans="8:8" x14ac:dyDescent="0.25">
      <c r="H21621" s="72"/>
    </row>
    <row r="21622" spans="8:8" x14ac:dyDescent="0.25">
      <c r="H21622" s="72"/>
    </row>
    <row r="21623" spans="8:8" x14ac:dyDescent="0.25">
      <c r="H21623" s="72"/>
    </row>
    <row r="21624" spans="8:8" x14ac:dyDescent="0.25">
      <c r="H21624" s="72"/>
    </row>
    <row r="21631" spans="8:8" x14ac:dyDescent="0.25">
      <c r="H21631" s="72"/>
    </row>
    <row r="21635" spans="8:8" x14ac:dyDescent="0.25">
      <c r="H21635" s="72"/>
    </row>
    <row r="21637" spans="8:8" x14ac:dyDescent="0.25">
      <c r="H21637" s="72"/>
    </row>
    <row r="21639" spans="8:8" x14ac:dyDescent="0.25">
      <c r="H21639" s="72"/>
    </row>
    <row r="21640" spans="8:8" x14ac:dyDescent="0.25">
      <c r="H21640" s="72"/>
    </row>
    <row r="21642" spans="8:8" x14ac:dyDescent="0.25">
      <c r="H21642" s="72"/>
    </row>
    <row r="21646" spans="8:8" x14ac:dyDescent="0.25">
      <c r="H21646" s="72"/>
    </row>
    <row r="21652" spans="8:8" x14ac:dyDescent="0.25">
      <c r="H21652" s="72"/>
    </row>
    <row r="21653" spans="8:8" x14ac:dyDescent="0.25">
      <c r="H21653" s="72"/>
    </row>
    <row r="21656" spans="8:8" x14ac:dyDescent="0.25">
      <c r="H21656" s="72"/>
    </row>
    <row r="21657" spans="8:8" x14ac:dyDescent="0.25">
      <c r="H21657" s="72"/>
    </row>
    <row r="21658" spans="8:8" x14ac:dyDescent="0.25">
      <c r="H21658" s="72"/>
    </row>
    <row r="21664" spans="8:8" x14ac:dyDescent="0.25">
      <c r="H21664" s="72"/>
    </row>
    <row r="21666" spans="8:8" x14ac:dyDescent="0.25">
      <c r="H21666" s="72"/>
    </row>
    <row r="21678" spans="8:8" x14ac:dyDescent="0.25">
      <c r="H21678" s="72"/>
    </row>
    <row r="21679" spans="8:8" x14ac:dyDescent="0.25">
      <c r="H21679" s="72"/>
    </row>
    <row r="21680" spans="8:8" x14ac:dyDescent="0.25">
      <c r="H21680" s="72"/>
    </row>
    <row r="21684" spans="8:8" x14ac:dyDescent="0.25">
      <c r="H21684" s="72"/>
    </row>
    <row r="21690" spans="8:8" x14ac:dyDescent="0.25">
      <c r="H21690" s="72"/>
    </row>
    <row r="21694" spans="8:8" x14ac:dyDescent="0.25">
      <c r="H21694" s="72"/>
    </row>
    <row r="21696" spans="8:8" x14ac:dyDescent="0.25">
      <c r="H21696" s="72"/>
    </row>
    <row r="21697" spans="8:8" x14ac:dyDescent="0.25">
      <c r="H21697" s="72"/>
    </row>
    <row r="21698" spans="8:8" x14ac:dyDescent="0.25">
      <c r="H21698" s="72"/>
    </row>
    <row r="21699" spans="8:8" x14ac:dyDescent="0.25">
      <c r="H21699" s="72"/>
    </row>
    <row r="21700" spans="8:8" x14ac:dyDescent="0.25">
      <c r="H21700" s="72"/>
    </row>
    <row r="21701" spans="8:8" x14ac:dyDescent="0.25">
      <c r="H21701" s="72"/>
    </row>
    <row r="21702" spans="8:8" x14ac:dyDescent="0.25">
      <c r="H21702" s="72"/>
    </row>
    <row r="21703" spans="8:8" x14ac:dyDescent="0.25">
      <c r="H21703" s="72"/>
    </row>
    <row r="21704" spans="8:8" x14ac:dyDescent="0.25">
      <c r="H21704" s="72"/>
    </row>
    <row r="21705" spans="8:8" x14ac:dyDescent="0.25">
      <c r="H21705" s="72"/>
    </row>
    <row r="21706" spans="8:8" x14ac:dyDescent="0.25">
      <c r="H21706" s="72"/>
    </row>
    <row r="21707" spans="8:8" x14ac:dyDescent="0.25">
      <c r="H21707" s="72"/>
    </row>
    <row r="21708" spans="8:8" x14ac:dyDescent="0.25">
      <c r="H21708" s="72"/>
    </row>
    <row r="21709" spans="8:8" x14ac:dyDescent="0.25">
      <c r="H21709" s="72"/>
    </row>
    <row r="21710" spans="8:8" x14ac:dyDescent="0.25">
      <c r="H21710" s="72"/>
    </row>
    <row r="21712" spans="8:8" x14ac:dyDescent="0.25">
      <c r="H21712" s="72"/>
    </row>
    <row r="21713" spans="8:8" x14ac:dyDescent="0.25">
      <c r="H21713" s="72"/>
    </row>
    <row r="21714" spans="8:8" x14ac:dyDescent="0.25">
      <c r="H21714" s="72"/>
    </row>
    <row r="21715" spans="8:8" x14ac:dyDescent="0.25">
      <c r="H21715" s="72"/>
    </row>
    <row r="21716" spans="8:8" x14ac:dyDescent="0.25">
      <c r="H21716" s="72"/>
    </row>
    <row r="21717" spans="8:8" x14ac:dyDescent="0.25">
      <c r="H21717" s="72"/>
    </row>
    <row r="21719" spans="8:8" x14ac:dyDescent="0.25">
      <c r="H21719" s="72"/>
    </row>
    <row r="21720" spans="8:8" x14ac:dyDescent="0.25">
      <c r="H21720" s="72"/>
    </row>
    <row r="21722" spans="8:8" x14ac:dyDescent="0.25">
      <c r="H21722" s="72"/>
    </row>
    <row r="21723" spans="8:8" x14ac:dyDescent="0.25">
      <c r="H21723" s="72"/>
    </row>
    <row r="21724" spans="8:8" x14ac:dyDescent="0.25">
      <c r="H21724" s="72"/>
    </row>
    <row r="21725" spans="8:8" x14ac:dyDescent="0.25">
      <c r="H21725" s="72"/>
    </row>
    <row r="21726" spans="8:8" x14ac:dyDescent="0.25">
      <c r="H21726" s="72"/>
    </row>
    <row r="21727" spans="8:8" x14ac:dyDescent="0.25">
      <c r="H21727" s="72"/>
    </row>
    <row r="21728" spans="8:8" x14ac:dyDescent="0.25">
      <c r="H21728" s="72"/>
    </row>
    <row r="21729" spans="8:8" x14ac:dyDescent="0.25">
      <c r="H21729" s="72"/>
    </row>
    <row r="21730" spans="8:8" x14ac:dyDescent="0.25">
      <c r="H21730" s="72"/>
    </row>
    <row r="21731" spans="8:8" x14ac:dyDescent="0.25">
      <c r="H21731" s="72"/>
    </row>
    <row r="21733" spans="8:8" x14ac:dyDescent="0.25">
      <c r="H21733" s="72"/>
    </row>
    <row r="21736" spans="8:8" x14ac:dyDescent="0.25">
      <c r="H21736" s="72"/>
    </row>
    <row r="21737" spans="8:8" x14ac:dyDescent="0.25">
      <c r="H21737" s="72"/>
    </row>
    <row r="21739" spans="8:8" x14ac:dyDescent="0.25">
      <c r="H21739" s="72"/>
    </row>
    <row r="21740" spans="8:8" x14ac:dyDescent="0.25">
      <c r="H21740" s="72"/>
    </row>
    <row r="21741" spans="8:8" x14ac:dyDescent="0.25">
      <c r="H21741" s="72"/>
    </row>
    <row r="21742" spans="8:8" x14ac:dyDescent="0.25">
      <c r="H21742" s="72"/>
    </row>
    <row r="21743" spans="8:8" x14ac:dyDescent="0.25">
      <c r="H21743" s="72"/>
    </row>
    <row r="21744" spans="8:8" x14ac:dyDescent="0.25">
      <c r="H21744" s="72"/>
    </row>
    <row r="21745" spans="8:8" x14ac:dyDescent="0.25">
      <c r="H21745" s="72"/>
    </row>
    <row r="21746" spans="8:8" x14ac:dyDescent="0.25">
      <c r="H21746" s="72"/>
    </row>
    <row r="21747" spans="8:8" x14ac:dyDescent="0.25">
      <c r="H21747" s="72"/>
    </row>
    <row r="21748" spans="8:8" x14ac:dyDescent="0.25">
      <c r="H21748" s="72"/>
    </row>
    <row r="21749" spans="8:8" x14ac:dyDescent="0.25">
      <c r="H21749" s="72"/>
    </row>
    <row r="21751" spans="8:8" x14ac:dyDescent="0.25">
      <c r="H21751" s="72"/>
    </row>
    <row r="21753" spans="8:8" x14ac:dyDescent="0.25">
      <c r="H21753" s="72"/>
    </row>
    <row r="21754" spans="8:8" x14ac:dyDescent="0.25">
      <c r="H21754" s="72"/>
    </row>
    <row r="21755" spans="8:8" x14ac:dyDescent="0.25">
      <c r="H21755" s="72"/>
    </row>
    <row r="21756" spans="8:8" x14ac:dyDescent="0.25">
      <c r="H21756" s="72"/>
    </row>
    <row r="21757" spans="8:8" x14ac:dyDescent="0.25">
      <c r="H21757" s="72"/>
    </row>
    <row r="21758" spans="8:8" x14ac:dyDescent="0.25">
      <c r="H21758" s="72"/>
    </row>
    <row r="21759" spans="8:8" x14ac:dyDescent="0.25">
      <c r="H21759" s="72"/>
    </row>
    <row r="21760" spans="8:8" x14ac:dyDescent="0.25">
      <c r="H21760" s="72"/>
    </row>
    <row r="21761" spans="8:8" x14ac:dyDescent="0.25">
      <c r="H21761" s="72"/>
    </row>
    <row r="21762" spans="8:8" x14ac:dyDescent="0.25">
      <c r="H21762" s="72"/>
    </row>
    <row r="21763" spans="8:8" x14ac:dyDescent="0.25">
      <c r="H21763" s="72"/>
    </row>
    <row r="21764" spans="8:8" x14ac:dyDescent="0.25">
      <c r="H21764" s="72"/>
    </row>
    <row r="21765" spans="8:8" x14ac:dyDescent="0.25">
      <c r="H21765" s="72"/>
    </row>
    <row r="21766" spans="8:8" x14ac:dyDescent="0.25">
      <c r="H21766" s="72"/>
    </row>
    <row r="21767" spans="8:8" x14ac:dyDescent="0.25">
      <c r="H21767" s="72"/>
    </row>
    <row r="21768" spans="8:8" x14ac:dyDescent="0.25">
      <c r="H21768" s="72"/>
    </row>
    <row r="21769" spans="8:8" x14ac:dyDescent="0.25">
      <c r="H21769" s="72"/>
    </row>
    <row r="21770" spans="8:8" x14ac:dyDescent="0.25">
      <c r="H21770" s="72"/>
    </row>
    <row r="21771" spans="8:8" x14ac:dyDescent="0.25">
      <c r="H21771" s="72"/>
    </row>
    <row r="21772" spans="8:8" x14ac:dyDescent="0.25">
      <c r="H21772" s="72"/>
    </row>
    <row r="21773" spans="8:8" x14ac:dyDescent="0.25">
      <c r="H21773" s="72"/>
    </row>
    <row r="21774" spans="8:8" x14ac:dyDescent="0.25">
      <c r="H21774" s="72"/>
    </row>
    <row r="21775" spans="8:8" x14ac:dyDescent="0.25">
      <c r="H21775" s="72"/>
    </row>
    <row r="21776" spans="8:8" x14ac:dyDescent="0.25">
      <c r="H21776" s="72"/>
    </row>
    <row r="21777" spans="8:8" x14ac:dyDescent="0.25">
      <c r="H21777" s="72"/>
    </row>
    <row r="21778" spans="8:8" x14ac:dyDescent="0.25">
      <c r="H21778" s="72"/>
    </row>
    <row r="21779" spans="8:8" x14ac:dyDescent="0.25">
      <c r="H21779" s="72"/>
    </row>
    <row r="21780" spans="8:8" x14ac:dyDescent="0.25">
      <c r="H21780" s="72"/>
    </row>
    <row r="21781" spans="8:8" x14ac:dyDescent="0.25">
      <c r="H21781" s="72"/>
    </row>
    <row r="21784" spans="8:8" x14ac:dyDescent="0.25">
      <c r="H21784" s="72"/>
    </row>
    <row r="21788" spans="8:8" x14ac:dyDescent="0.25">
      <c r="H21788" s="72"/>
    </row>
    <row r="21794" spans="8:8" x14ac:dyDescent="0.25">
      <c r="H21794" s="72"/>
    </row>
    <row r="21796" spans="8:8" x14ac:dyDescent="0.25">
      <c r="H21796" s="72"/>
    </row>
    <row r="21807" spans="8:8" x14ac:dyDescent="0.25">
      <c r="H21807" s="72"/>
    </row>
    <row r="21815" spans="8:8" x14ac:dyDescent="0.25">
      <c r="H21815" s="72"/>
    </row>
    <row r="21823" spans="8:8" x14ac:dyDescent="0.25">
      <c r="H21823" s="72"/>
    </row>
    <row r="21831" spans="8:8" x14ac:dyDescent="0.25">
      <c r="H21831" s="72"/>
    </row>
    <row r="21833" spans="8:8" x14ac:dyDescent="0.25">
      <c r="H21833" s="72"/>
    </row>
    <row r="21835" spans="8:8" x14ac:dyDescent="0.25">
      <c r="H21835" s="72"/>
    </row>
    <row r="21839" spans="8:8" x14ac:dyDescent="0.25">
      <c r="H21839" s="72"/>
    </row>
    <row r="21842" spans="8:8" x14ac:dyDescent="0.25">
      <c r="H21842" s="72"/>
    </row>
    <row r="21848" spans="8:8" x14ac:dyDescent="0.25">
      <c r="H21848" s="72"/>
    </row>
    <row r="21852" spans="8:8" x14ac:dyDescent="0.25">
      <c r="H21852" s="72"/>
    </row>
    <row r="21854" spans="8:8" x14ac:dyDescent="0.25">
      <c r="H21854" s="72"/>
    </row>
    <row r="21856" spans="8:8" x14ac:dyDescent="0.25">
      <c r="H21856" s="72"/>
    </row>
    <row r="21858" spans="8:8" x14ac:dyDescent="0.25">
      <c r="H21858" s="72"/>
    </row>
    <row r="21860" spans="8:8" x14ac:dyDescent="0.25">
      <c r="H21860" s="72"/>
    </row>
    <row r="21862" spans="8:8" x14ac:dyDescent="0.25">
      <c r="H21862" s="72"/>
    </row>
    <row r="21864" spans="8:8" x14ac:dyDescent="0.25">
      <c r="H21864" s="72"/>
    </row>
    <row r="21868" spans="8:8" x14ac:dyDescent="0.25">
      <c r="H21868" s="72"/>
    </row>
    <row r="21878" spans="8:8" x14ac:dyDescent="0.25">
      <c r="H21878" s="72"/>
    </row>
    <row r="21880" spans="8:8" x14ac:dyDescent="0.25">
      <c r="H21880" s="72"/>
    </row>
    <row r="21882" spans="8:8" x14ac:dyDescent="0.25">
      <c r="H21882" s="72"/>
    </row>
    <row r="21892" spans="8:8" x14ac:dyDescent="0.25">
      <c r="H21892" s="72"/>
    </row>
    <row r="21894" spans="8:8" x14ac:dyDescent="0.25">
      <c r="H21894" s="72"/>
    </row>
    <row r="21895" spans="8:8" x14ac:dyDescent="0.25">
      <c r="H21895" s="72"/>
    </row>
    <row r="21900" spans="8:8" x14ac:dyDescent="0.25">
      <c r="H21900" s="72"/>
    </row>
    <row r="21915" spans="8:8" x14ac:dyDescent="0.25">
      <c r="H21915" s="72"/>
    </row>
    <row r="21926" spans="8:8" x14ac:dyDescent="0.25">
      <c r="H21926" s="72"/>
    </row>
    <row r="21938" spans="8:8" x14ac:dyDescent="0.25">
      <c r="H21938" s="72"/>
    </row>
    <row r="21942" spans="8:8" x14ac:dyDescent="0.25">
      <c r="H21942" s="72"/>
    </row>
    <row r="21951" spans="8:8" x14ac:dyDescent="0.25">
      <c r="H21951" s="72"/>
    </row>
    <row r="21958" spans="8:8" x14ac:dyDescent="0.25">
      <c r="H21958" s="72"/>
    </row>
    <row r="21961" spans="8:8" x14ac:dyDescent="0.25">
      <c r="H21961" s="72"/>
    </row>
    <row r="21964" spans="8:8" x14ac:dyDescent="0.25">
      <c r="H21964" s="72"/>
    </row>
    <row r="21966" spans="8:8" x14ac:dyDescent="0.25">
      <c r="H21966" s="72"/>
    </row>
    <row r="21980" spans="8:8" x14ac:dyDescent="0.25">
      <c r="H21980" s="72"/>
    </row>
    <row r="21982" spans="8:8" x14ac:dyDescent="0.25">
      <c r="H21982" s="72"/>
    </row>
    <row r="21984" spans="8:8" x14ac:dyDescent="0.25">
      <c r="H21984" s="72"/>
    </row>
    <row r="21989" spans="8:8" x14ac:dyDescent="0.25">
      <c r="H21989" s="72"/>
    </row>
    <row r="22000" spans="8:8" x14ac:dyDescent="0.25">
      <c r="H22000" s="72"/>
    </row>
    <row r="22011" spans="8:8" x14ac:dyDescent="0.25">
      <c r="H22011" s="72"/>
    </row>
    <row r="22012" spans="8:8" x14ac:dyDescent="0.25">
      <c r="H22012" s="72"/>
    </row>
    <row r="22013" spans="8:8" x14ac:dyDescent="0.25">
      <c r="H22013" s="72"/>
    </row>
    <row r="22014" spans="8:8" x14ac:dyDescent="0.25">
      <c r="H22014" s="72"/>
    </row>
    <row r="22015" spans="8:8" x14ac:dyDescent="0.25">
      <c r="H22015" s="72"/>
    </row>
    <row r="22016" spans="8:8" x14ac:dyDescent="0.25">
      <c r="H22016" s="72"/>
    </row>
    <row r="22017" spans="8:8" x14ac:dyDescent="0.25">
      <c r="H22017" s="72"/>
    </row>
    <row r="22018" spans="8:8" x14ac:dyDescent="0.25">
      <c r="H22018" s="72"/>
    </row>
    <row r="22020" spans="8:8" x14ac:dyDescent="0.25">
      <c r="H22020" s="72"/>
    </row>
    <row r="22022" spans="8:8" x14ac:dyDescent="0.25">
      <c r="H22022" s="72"/>
    </row>
    <row r="22023" spans="8:8" x14ac:dyDescent="0.25">
      <c r="H22023" s="72"/>
    </row>
    <row r="22024" spans="8:8" x14ac:dyDescent="0.25">
      <c r="H22024" s="72"/>
    </row>
    <row r="22025" spans="8:8" x14ac:dyDescent="0.25">
      <c r="H22025" s="72"/>
    </row>
    <row r="22027" spans="8:8" x14ac:dyDescent="0.25">
      <c r="H22027" s="72"/>
    </row>
    <row r="22028" spans="8:8" x14ac:dyDescent="0.25">
      <c r="H22028" s="72"/>
    </row>
    <row r="22031" spans="8:8" x14ac:dyDescent="0.25">
      <c r="H22031" s="72"/>
    </row>
    <row r="22032" spans="8:8" x14ac:dyDescent="0.25">
      <c r="H22032" s="72"/>
    </row>
    <row r="22033" spans="8:8" x14ac:dyDescent="0.25">
      <c r="H22033" s="72"/>
    </row>
    <row r="22034" spans="8:8" x14ac:dyDescent="0.25">
      <c r="H22034" s="72"/>
    </row>
    <row r="22035" spans="8:8" x14ac:dyDescent="0.25">
      <c r="H22035" s="72"/>
    </row>
    <row r="22036" spans="8:8" x14ac:dyDescent="0.25">
      <c r="H22036" s="72"/>
    </row>
    <row r="22037" spans="8:8" x14ac:dyDescent="0.25">
      <c r="H22037" s="72"/>
    </row>
    <row r="22038" spans="8:8" x14ac:dyDescent="0.25">
      <c r="H22038" s="72"/>
    </row>
    <row r="22039" spans="8:8" x14ac:dyDescent="0.25">
      <c r="H22039" s="72"/>
    </row>
    <row r="22040" spans="8:8" x14ac:dyDescent="0.25">
      <c r="H22040" s="72"/>
    </row>
    <row r="22041" spans="8:8" x14ac:dyDescent="0.25">
      <c r="H22041" s="72"/>
    </row>
    <row r="22042" spans="8:8" x14ac:dyDescent="0.25">
      <c r="H22042" s="72"/>
    </row>
    <row r="22043" spans="8:8" x14ac:dyDescent="0.25">
      <c r="H22043" s="72"/>
    </row>
    <row r="22044" spans="8:8" x14ac:dyDescent="0.25">
      <c r="H22044" s="72"/>
    </row>
    <row r="22048" spans="8:8" x14ac:dyDescent="0.25">
      <c r="H22048" s="72"/>
    </row>
    <row r="22049" spans="8:8" x14ac:dyDescent="0.25">
      <c r="H22049" s="72"/>
    </row>
    <row r="22050" spans="8:8" x14ac:dyDescent="0.25">
      <c r="H22050" s="72"/>
    </row>
    <row r="22051" spans="8:8" x14ac:dyDescent="0.25">
      <c r="H22051" s="72"/>
    </row>
    <row r="22052" spans="8:8" x14ac:dyDescent="0.25">
      <c r="H22052" s="72"/>
    </row>
    <row r="22053" spans="8:8" x14ac:dyDescent="0.25">
      <c r="H22053" s="72"/>
    </row>
    <row r="22054" spans="8:8" x14ac:dyDescent="0.25">
      <c r="H22054" s="72"/>
    </row>
    <row r="22055" spans="8:8" x14ac:dyDescent="0.25">
      <c r="H22055" s="72"/>
    </row>
    <row r="22056" spans="8:8" x14ac:dyDescent="0.25">
      <c r="H22056" s="72"/>
    </row>
    <row r="22057" spans="8:8" x14ac:dyDescent="0.25">
      <c r="H22057" s="72"/>
    </row>
    <row r="22058" spans="8:8" x14ac:dyDescent="0.25">
      <c r="H22058" s="72"/>
    </row>
    <row r="22059" spans="8:8" x14ac:dyDescent="0.25">
      <c r="H22059" s="72"/>
    </row>
    <row r="22060" spans="8:8" x14ac:dyDescent="0.25">
      <c r="H22060" s="72"/>
    </row>
    <row r="22061" spans="8:8" x14ac:dyDescent="0.25">
      <c r="H22061" s="72"/>
    </row>
    <row r="22062" spans="8:8" x14ac:dyDescent="0.25">
      <c r="H22062" s="72"/>
    </row>
    <row r="22063" spans="8:8" x14ac:dyDescent="0.25">
      <c r="H22063" s="72"/>
    </row>
    <row r="22064" spans="8:8" x14ac:dyDescent="0.25">
      <c r="H22064" s="72"/>
    </row>
    <row r="22065" spans="8:8" x14ac:dyDescent="0.25">
      <c r="H22065" s="72"/>
    </row>
    <row r="22066" spans="8:8" x14ac:dyDescent="0.25">
      <c r="H22066" s="72"/>
    </row>
    <row r="22067" spans="8:8" x14ac:dyDescent="0.25">
      <c r="H22067" s="72"/>
    </row>
    <row r="22068" spans="8:8" x14ac:dyDescent="0.25">
      <c r="H22068" s="72"/>
    </row>
    <row r="22069" spans="8:8" x14ac:dyDescent="0.25">
      <c r="H22069" s="72"/>
    </row>
    <row r="22070" spans="8:8" x14ac:dyDescent="0.25">
      <c r="H22070" s="72"/>
    </row>
    <row r="22071" spans="8:8" x14ac:dyDescent="0.25">
      <c r="H22071" s="72"/>
    </row>
    <row r="22072" spans="8:8" x14ac:dyDescent="0.25">
      <c r="H22072" s="72"/>
    </row>
    <row r="22073" spans="8:8" x14ac:dyDescent="0.25">
      <c r="H22073" s="72"/>
    </row>
    <row r="22074" spans="8:8" x14ac:dyDescent="0.25">
      <c r="H22074" s="72"/>
    </row>
    <row r="22075" spans="8:8" x14ac:dyDescent="0.25">
      <c r="H22075" s="72"/>
    </row>
    <row r="22076" spans="8:8" x14ac:dyDescent="0.25">
      <c r="H22076" s="72"/>
    </row>
    <row r="22077" spans="8:8" x14ac:dyDescent="0.25">
      <c r="H22077" s="72"/>
    </row>
    <row r="22078" spans="8:8" x14ac:dyDescent="0.25">
      <c r="H22078" s="72"/>
    </row>
    <row r="22079" spans="8:8" x14ac:dyDescent="0.25">
      <c r="H22079" s="72"/>
    </row>
    <row r="22080" spans="8:8" x14ac:dyDescent="0.25">
      <c r="H22080" s="72"/>
    </row>
    <row r="22081" spans="8:8" x14ac:dyDescent="0.25">
      <c r="H22081" s="72"/>
    </row>
    <row r="22082" spans="8:8" x14ac:dyDescent="0.25">
      <c r="H22082" s="72"/>
    </row>
    <row r="22083" spans="8:8" x14ac:dyDescent="0.25">
      <c r="H22083" s="72"/>
    </row>
    <row r="22084" spans="8:8" x14ac:dyDescent="0.25">
      <c r="H22084" s="72"/>
    </row>
    <row r="22087" spans="8:8" x14ac:dyDescent="0.25">
      <c r="H22087" s="72"/>
    </row>
    <row r="22088" spans="8:8" x14ac:dyDescent="0.25">
      <c r="H22088" s="72"/>
    </row>
    <row r="22089" spans="8:8" x14ac:dyDescent="0.25">
      <c r="H22089" s="72"/>
    </row>
    <row r="22093" spans="8:8" x14ac:dyDescent="0.25">
      <c r="H22093" s="72"/>
    </row>
    <row r="22094" spans="8:8" x14ac:dyDescent="0.25">
      <c r="H22094" s="72"/>
    </row>
    <row r="22095" spans="8:8" x14ac:dyDescent="0.25">
      <c r="H22095" s="72"/>
    </row>
    <row r="22096" spans="8:8" x14ac:dyDescent="0.25">
      <c r="H22096" s="72"/>
    </row>
    <row r="22097" spans="8:8" x14ac:dyDescent="0.25">
      <c r="H22097" s="72"/>
    </row>
    <row r="22098" spans="8:8" x14ac:dyDescent="0.25">
      <c r="H22098" s="72"/>
    </row>
    <row r="22099" spans="8:8" x14ac:dyDescent="0.25">
      <c r="H22099" s="72"/>
    </row>
    <row r="22100" spans="8:8" x14ac:dyDescent="0.25">
      <c r="H22100" s="72"/>
    </row>
    <row r="22101" spans="8:8" x14ac:dyDescent="0.25">
      <c r="H22101" s="72"/>
    </row>
    <row r="22102" spans="8:8" x14ac:dyDescent="0.25">
      <c r="H22102" s="72"/>
    </row>
    <row r="22103" spans="8:8" x14ac:dyDescent="0.25">
      <c r="H22103" s="72"/>
    </row>
    <row r="22104" spans="8:8" x14ac:dyDescent="0.25">
      <c r="H22104" s="72"/>
    </row>
    <row r="22105" spans="8:8" x14ac:dyDescent="0.25">
      <c r="H22105" s="72"/>
    </row>
    <row r="22106" spans="8:8" x14ac:dyDescent="0.25">
      <c r="H22106" s="72"/>
    </row>
    <row r="22107" spans="8:8" x14ac:dyDescent="0.25">
      <c r="H22107" s="72"/>
    </row>
    <row r="22108" spans="8:8" x14ac:dyDescent="0.25">
      <c r="H22108" s="72"/>
    </row>
    <row r="22109" spans="8:8" x14ac:dyDescent="0.25">
      <c r="H22109" s="72"/>
    </row>
    <row r="22110" spans="8:8" x14ac:dyDescent="0.25">
      <c r="H22110" s="72"/>
    </row>
    <row r="22111" spans="8:8" x14ac:dyDescent="0.25">
      <c r="H22111" s="72"/>
    </row>
    <row r="22112" spans="8:8" x14ac:dyDescent="0.25">
      <c r="H22112" s="72"/>
    </row>
    <row r="22113" spans="8:8" x14ac:dyDescent="0.25">
      <c r="H22113" s="72"/>
    </row>
    <row r="22114" spans="8:8" x14ac:dyDescent="0.25">
      <c r="H22114" s="72"/>
    </row>
    <row r="22115" spans="8:8" x14ac:dyDescent="0.25">
      <c r="H22115" s="72"/>
    </row>
    <row r="22116" spans="8:8" x14ac:dyDescent="0.25">
      <c r="H22116" s="72"/>
    </row>
    <row r="22117" spans="8:8" x14ac:dyDescent="0.25">
      <c r="H22117" s="72"/>
    </row>
    <row r="22118" spans="8:8" x14ac:dyDescent="0.25">
      <c r="H22118" s="72"/>
    </row>
    <row r="22119" spans="8:8" x14ac:dyDescent="0.25">
      <c r="H22119" s="72"/>
    </row>
    <row r="22120" spans="8:8" x14ac:dyDescent="0.25">
      <c r="H22120" s="72"/>
    </row>
    <row r="22121" spans="8:8" x14ac:dyDescent="0.25">
      <c r="H22121" s="72"/>
    </row>
    <row r="22122" spans="8:8" x14ac:dyDescent="0.25">
      <c r="H22122" s="72"/>
    </row>
    <row r="22123" spans="8:8" x14ac:dyDescent="0.25">
      <c r="H22123" s="72"/>
    </row>
    <row r="22124" spans="8:8" x14ac:dyDescent="0.25">
      <c r="H22124" s="72"/>
    </row>
    <row r="22125" spans="8:8" x14ac:dyDescent="0.25">
      <c r="H22125" s="72"/>
    </row>
    <row r="22126" spans="8:8" x14ac:dyDescent="0.25">
      <c r="H22126" s="72"/>
    </row>
    <row r="22127" spans="8:8" x14ac:dyDescent="0.25">
      <c r="H22127" s="72"/>
    </row>
    <row r="22128" spans="8:8" x14ac:dyDescent="0.25">
      <c r="H22128" s="72"/>
    </row>
    <row r="22129" spans="8:8" x14ac:dyDescent="0.25">
      <c r="H22129" s="72"/>
    </row>
    <row r="22130" spans="8:8" x14ac:dyDescent="0.25">
      <c r="H22130" s="72"/>
    </row>
    <row r="22131" spans="8:8" x14ac:dyDescent="0.25">
      <c r="H22131" s="72"/>
    </row>
    <row r="22132" spans="8:8" x14ac:dyDescent="0.25">
      <c r="H22132" s="72"/>
    </row>
    <row r="22133" spans="8:8" x14ac:dyDescent="0.25">
      <c r="H22133" s="72"/>
    </row>
    <row r="22136" spans="8:8" x14ac:dyDescent="0.25">
      <c r="H22136" s="72"/>
    </row>
    <row r="22137" spans="8:8" x14ac:dyDescent="0.25">
      <c r="H22137" s="72"/>
    </row>
    <row r="22138" spans="8:8" x14ac:dyDescent="0.25">
      <c r="H22138" s="72"/>
    </row>
    <row r="22140" spans="8:8" x14ac:dyDescent="0.25">
      <c r="H22140" s="72"/>
    </row>
    <row r="22141" spans="8:8" x14ac:dyDescent="0.25">
      <c r="H22141" s="72"/>
    </row>
    <row r="22144" spans="8:8" x14ac:dyDescent="0.25">
      <c r="H22144" s="72"/>
    </row>
    <row r="22145" spans="8:8" x14ac:dyDescent="0.25">
      <c r="H22145" s="72"/>
    </row>
    <row r="22146" spans="8:8" x14ac:dyDescent="0.25">
      <c r="H22146" s="72"/>
    </row>
    <row r="22147" spans="8:8" x14ac:dyDescent="0.25">
      <c r="H22147" s="72"/>
    </row>
    <row r="22148" spans="8:8" x14ac:dyDescent="0.25">
      <c r="H22148" s="72"/>
    </row>
    <row r="22149" spans="8:8" x14ac:dyDescent="0.25">
      <c r="H22149" s="72"/>
    </row>
    <row r="22150" spans="8:8" x14ac:dyDescent="0.25">
      <c r="H22150" s="72"/>
    </row>
    <row r="22151" spans="8:8" x14ac:dyDescent="0.25">
      <c r="H22151" s="72"/>
    </row>
    <row r="22152" spans="8:8" x14ac:dyDescent="0.25">
      <c r="H22152" s="72"/>
    </row>
    <row r="22153" spans="8:8" x14ac:dyDescent="0.25">
      <c r="H22153" s="72"/>
    </row>
    <row r="22155" spans="8:8" x14ac:dyDescent="0.25">
      <c r="H22155" s="72"/>
    </row>
    <row r="22162" spans="8:8" x14ac:dyDescent="0.25">
      <c r="H22162" s="72"/>
    </row>
    <row r="22163" spans="8:8" x14ac:dyDescent="0.25">
      <c r="H22163" s="72"/>
    </row>
    <row r="22168" spans="8:8" x14ac:dyDescent="0.25">
      <c r="H22168" s="72"/>
    </row>
    <row r="22169" spans="8:8" x14ac:dyDescent="0.25">
      <c r="H22169" s="72"/>
    </row>
    <row r="22170" spans="8:8" x14ac:dyDescent="0.25">
      <c r="H22170" s="72"/>
    </row>
    <row r="22171" spans="8:8" x14ac:dyDescent="0.25">
      <c r="H22171" s="72"/>
    </row>
    <row r="22180" spans="8:8" x14ac:dyDescent="0.25">
      <c r="H22180" s="72"/>
    </row>
    <row r="22181" spans="8:8" x14ac:dyDescent="0.25">
      <c r="H22181" s="72"/>
    </row>
    <row r="22182" spans="8:8" x14ac:dyDescent="0.25">
      <c r="H22182" s="72"/>
    </row>
    <row r="22183" spans="8:8" x14ac:dyDescent="0.25">
      <c r="H22183" s="72"/>
    </row>
    <row r="22198" spans="8:8" x14ac:dyDescent="0.25">
      <c r="H22198" s="72"/>
    </row>
    <row r="22199" spans="8:8" x14ac:dyDescent="0.25">
      <c r="H22199" s="72"/>
    </row>
    <row r="22202" spans="8:8" x14ac:dyDescent="0.25">
      <c r="H22202" s="72"/>
    </row>
    <row r="22203" spans="8:8" x14ac:dyDescent="0.25">
      <c r="H22203" s="72"/>
    </row>
    <row r="22208" spans="8:8" x14ac:dyDescent="0.25">
      <c r="H22208" s="72"/>
    </row>
    <row r="22209" spans="8:8" x14ac:dyDescent="0.25">
      <c r="H22209" s="72"/>
    </row>
    <row r="22231" spans="8:8" x14ac:dyDescent="0.25">
      <c r="H22231" s="72"/>
    </row>
    <row r="22233" spans="8:8" x14ac:dyDescent="0.25">
      <c r="H22233" s="72"/>
    </row>
    <row r="22234" spans="8:8" x14ac:dyDescent="0.25">
      <c r="H22234" s="72"/>
    </row>
    <row r="22235" spans="8:8" x14ac:dyDescent="0.25">
      <c r="H22235" s="72"/>
    </row>
    <row r="22236" spans="8:8" x14ac:dyDescent="0.25">
      <c r="H22236" s="72"/>
    </row>
    <row r="22237" spans="8:8" x14ac:dyDescent="0.25">
      <c r="H22237" s="72"/>
    </row>
    <row r="22238" spans="8:8" x14ac:dyDescent="0.25">
      <c r="H22238" s="72"/>
    </row>
    <row r="22239" spans="8:8" x14ac:dyDescent="0.25">
      <c r="H22239" s="72"/>
    </row>
    <row r="22240" spans="8:8" x14ac:dyDescent="0.25">
      <c r="H22240" s="72"/>
    </row>
    <row r="22241" spans="8:8" x14ac:dyDescent="0.25">
      <c r="H22241" s="72"/>
    </row>
    <row r="22242" spans="8:8" x14ac:dyDescent="0.25">
      <c r="H22242" s="72"/>
    </row>
    <row r="22243" spans="8:8" x14ac:dyDescent="0.25">
      <c r="H22243" s="72"/>
    </row>
    <row r="22244" spans="8:8" x14ac:dyDescent="0.25">
      <c r="H22244" s="72"/>
    </row>
    <row r="22245" spans="8:8" x14ac:dyDescent="0.25">
      <c r="H22245" s="72"/>
    </row>
    <row r="22246" spans="8:8" x14ac:dyDescent="0.25">
      <c r="H22246" s="72"/>
    </row>
    <row r="22247" spans="8:8" x14ac:dyDescent="0.25">
      <c r="H22247" s="72"/>
    </row>
    <row r="22248" spans="8:8" x14ac:dyDescent="0.25">
      <c r="H22248" s="72"/>
    </row>
    <row r="22249" spans="8:8" x14ac:dyDescent="0.25">
      <c r="H22249" s="72"/>
    </row>
    <row r="22250" spans="8:8" x14ac:dyDescent="0.25">
      <c r="H22250" s="72"/>
    </row>
    <row r="22251" spans="8:8" x14ac:dyDescent="0.25">
      <c r="H22251" s="72"/>
    </row>
    <row r="22252" spans="8:8" x14ac:dyDescent="0.25">
      <c r="H22252" s="72"/>
    </row>
    <row r="22253" spans="8:8" x14ac:dyDescent="0.25">
      <c r="H22253" s="72"/>
    </row>
    <row r="22254" spans="8:8" x14ac:dyDescent="0.25">
      <c r="H22254" s="72"/>
    </row>
    <row r="22255" spans="8:8" x14ac:dyDescent="0.25">
      <c r="H22255" s="72"/>
    </row>
    <row r="22256" spans="8:8" x14ac:dyDescent="0.25">
      <c r="H22256" s="72"/>
    </row>
    <row r="22263" spans="8:8" x14ac:dyDescent="0.25">
      <c r="H22263" s="72"/>
    </row>
    <row r="22264" spans="8:8" x14ac:dyDescent="0.25">
      <c r="H22264" s="72"/>
    </row>
    <row r="22265" spans="8:8" x14ac:dyDescent="0.25">
      <c r="H22265" s="72"/>
    </row>
    <row r="22266" spans="8:8" x14ac:dyDescent="0.25">
      <c r="H22266" s="72"/>
    </row>
    <row r="22267" spans="8:8" x14ac:dyDescent="0.25">
      <c r="H22267" s="72"/>
    </row>
    <row r="22268" spans="8:8" x14ac:dyDescent="0.25">
      <c r="H22268" s="72"/>
    </row>
  </sheetData>
  <mergeCells count="1">
    <mergeCell ref="I1:P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pageSetUpPr fitToPage="1"/>
  </sheetPr>
  <dimension ref="A1:Q40"/>
  <sheetViews>
    <sheetView showGridLines="0" topLeftCell="A4" zoomScaleNormal="100" zoomScaleSheetLayoutView="100" workbookViewId="0">
      <selection activeCell="H29" sqref="H29"/>
    </sheetView>
  </sheetViews>
  <sheetFormatPr baseColWidth="10" defaultColWidth="12.5703125" defaultRowHeight="12.75" x14ac:dyDescent="0.25"/>
  <cols>
    <col min="1" max="1" width="3.42578125" style="102" customWidth="1"/>
    <col min="2" max="2" width="29.140625" style="91" customWidth="1"/>
    <col min="3" max="5" width="15.7109375" style="91" customWidth="1"/>
    <col min="6" max="8" width="14.7109375" style="91" customWidth="1"/>
    <col min="9" max="9" width="14.140625" style="91" customWidth="1"/>
    <col min="10" max="10" width="13.7109375" style="91" customWidth="1"/>
    <col min="11" max="11" width="13.5703125" style="91" customWidth="1"/>
    <col min="12" max="12" width="0.5703125" style="91" customWidth="1"/>
    <col min="13" max="13" width="5.7109375" style="91" customWidth="1"/>
    <col min="14" max="14" width="19.85546875" style="91" customWidth="1"/>
    <col min="15" max="15" width="5.7109375" style="91" customWidth="1"/>
    <col min="16" max="16" width="10.7109375" style="91" customWidth="1"/>
    <col min="17" max="82" width="5.7109375" style="91" customWidth="1"/>
    <col min="83" max="259" width="12.5703125" style="91"/>
    <col min="260" max="260" width="3.42578125" style="91" customWidth="1"/>
    <col min="261" max="261" width="29.140625" style="91" customWidth="1"/>
    <col min="262" max="262" width="15.7109375" style="91" customWidth="1"/>
    <col min="263" max="264" width="14.7109375" style="91" customWidth="1"/>
    <col min="265" max="265" width="14.140625" style="91" customWidth="1"/>
    <col min="266" max="267" width="13.7109375" style="91" customWidth="1"/>
    <col min="268" max="268" width="0.5703125" style="91" customWidth="1"/>
    <col min="269" max="269" width="5.7109375" style="91" customWidth="1"/>
    <col min="270" max="270" width="19.85546875" style="91" customWidth="1"/>
    <col min="271" max="271" width="5.7109375" style="91" customWidth="1"/>
    <col min="272" max="272" width="10.7109375" style="91" customWidth="1"/>
    <col min="273" max="338" width="5.7109375" style="91" customWidth="1"/>
    <col min="339" max="515" width="12.5703125" style="91"/>
    <col min="516" max="516" width="3.42578125" style="91" customWidth="1"/>
    <col min="517" max="517" width="29.140625" style="91" customWidth="1"/>
    <col min="518" max="518" width="15.7109375" style="91" customWidth="1"/>
    <col min="519" max="520" width="14.7109375" style="91" customWidth="1"/>
    <col min="521" max="521" width="14.140625" style="91" customWidth="1"/>
    <col min="522" max="523" width="13.7109375" style="91" customWidth="1"/>
    <col min="524" max="524" width="0.5703125" style="91" customWidth="1"/>
    <col min="525" max="525" width="5.7109375" style="91" customWidth="1"/>
    <col min="526" max="526" width="19.85546875" style="91" customWidth="1"/>
    <col min="527" max="527" width="5.7109375" style="91" customWidth="1"/>
    <col min="528" max="528" width="10.7109375" style="91" customWidth="1"/>
    <col min="529" max="594" width="5.7109375" style="91" customWidth="1"/>
    <col min="595" max="771" width="12.5703125" style="91"/>
    <col min="772" max="772" width="3.42578125" style="91" customWidth="1"/>
    <col min="773" max="773" width="29.140625" style="91" customWidth="1"/>
    <col min="774" max="774" width="15.7109375" style="91" customWidth="1"/>
    <col min="775" max="776" width="14.7109375" style="91" customWidth="1"/>
    <col min="777" max="777" width="14.140625" style="91" customWidth="1"/>
    <col min="778" max="779" width="13.7109375" style="91" customWidth="1"/>
    <col min="780" max="780" width="0.5703125" style="91" customWidth="1"/>
    <col min="781" max="781" width="5.7109375" style="91" customWidth="1"/>
    <col min="782" max="782" width="19.85546875" style="91" customWidth="1"/>
    <col min="783" max="783" width="5.7109375" style="91" customWidth="1"/>
    <col min="784" max="784" width="10.7109375" style="91" customWidth="1"/>
    <col min="785" max="850" width="5.7109375" style="91" customWidth="1"/>
    <col min="851" max="1027" width="12.5703125" style="91"/>
    <col min="1028" max="1028" width="3.42578125" style="91" customWidth="1"/>
    <col min="1029" max="1029" width="29.140625" style="91" customWidth="1"/>
    <col min="1030" max="1030" width="15.7109375" style="91" customWidth="1"/>
    <col min="1031" max="1032" width="14.7109375" style="91" customWidth="1"/>
    <col min="1033" max="1033" width="14.140625" style="91" customWidth="1"/>
    <col min="1034" max="1035" width="13.7109375" style="91" customWidth="1"/>
    <col min="1036" max="1036" width="0.5703125" style="91" customWidth="1"/>
    <col min="1037" max="1037" width="5.7109375" style="91" customWidth="1"/>
    <col min="1038" max="1038" width="19.85546875" style="91" customWidth="1"/>
    <col min="1039" max="1039" width="5.7109375" style="91" customWidth="1"/>
    <col min="1040" max="1040" width="10.7109375" style="91" customWidth="1"/>
    <col min="1041" max="1106" width="5.7109375" style="91" customWidth="1"/>
    <col min="1107" max="1283" width="12.5703125" style="91"/>
    <col min="1284" max="1284" width="3.42578125" style="91" customWidth="1"/>
    <col min="1285" max="1285" width="29.140625" style="91" customWidth="1"/>
    <col min="1286" max="1286" width="15.7109375" style="91" customWidth="1"/>
    <col min="1287" max="1288" width="14.7109375" style="91" customWidth="1"/>
    <col min="1289" max="1289" width="14.140625" style="91" customWidth="1"/>
    <col min="1290" max="1291" width="13.7109375" style="91" customWidth="1"/>
    <col min="1292" max="1292" width="0.5703125" style="91" customWidth="1"/>
    <col min="1293" max="1293" width="5.7109375" style="91" customWidth="1"/>
    <col min="1294" max="1294" width="19.85546875" style="91" customWidth="1"/>
    <col min="1295" max="1295" width="5.7109375" style="91" customWidth="1"/>
    <col min="1296" max="1296" width="10.7109375" style="91" customWidth="1"/>
    <col min="1297" max="1362" width="5.7109375" style="91" customWidth="1"/>
    <col min="1363" max="1539" width="12.5703125" style="91"/>
    <col min="1540" max="1540" width="3.42578125" style="91" customWidth="1"/>
    <col min="1541" max="1541" width="29.140625" style="91" customWidth="1"/>
    <col min="1542" max="1542" width="15.7109375" style="91" customWidth="1"/>
    <col min="1543" max="1544" width="14.7109375" style="91" customWidth="1"/>
    <col min="1545" max="1545" width="14.140625" style="91" customWidth="1"/>
    <col min="1546" max="1547" width="13.7109375" style="91" customWidth="1"/>
    <col min="1548" max="1548" width="0.5703125" style="91" customWidth="1"/>
    <col min="1549" max="1549" width="5.7109375" style="91" customWidth="1"/>
    <col min="1550" max="1550" width="19.85546875" style="91" customWidth="1"/>
    <col min="1551" max="1551" width="5.7109375" style="91" customWidth="1"/>
    <col min="1552" max="1552" width="10.7109375" style="91" customWidth="1"/>
    <col min="1553" max="1618" width="5.7109375" style="91" customWidth="1"/>
    <col min="1619" max="1795" width="12.5703125" style="91"/>
    <col min="1796" max="1796" width="3.42578125" style="91" customWidth="1"/>
    <col min="1797" max="1797" width="29.140625" style="91" customWidth="1"/>
    <col min="1798" max="1798" width="15.7109375" style="91" customWidth="1"/>
    <col min="1799" max="1800" width="14.7109375" style="91" customWidth="1"/>
    <col min="1801" max="1801" width="14.140625" style="91" customWidth="1"/>
    <col min="1802" max="1803" width="13.7109375" style="91" customWidth="1"/>
    <col min="1804" max="1804" width="0.5703125" style="91" customWidth="1"/>
    <col min="1805" max="1805" width="5.7109375" style="91" customWidth="1"/>
    <col min="1806" max="1806" width="19.85546875" style="91" customWidth="1"/>
    <col min="1807" max="1807" width="5.7109375" style="91" customWidth="1"/>
    <col min="1808" max="1808" width="10.7109375" style="91" customWidth="1"/>
    <col min="1809" max="1874" width="5.7109375" style="91" customWidth="1"/>
    <col min="1875" max="2051" width="12.5703125" style="91"/>
    <col min="2052" max="2052" width="3.42578125" style="91" customWidth="1"/>
    <col min="2053" max="2053" width="29.140625" style="91" customWidth="1"/>
    <col min="2054" max="2054" width="15.7109375" style="91" customWidth="1"/>
    <col min="2055" max="2056" width="14.7109375" style="91" customWidth="1"/>
    <col min="2057" max="2057" width="14.140625" style="91" customWidth="1"/>
    <col min="2058" max="2059" width="13.7109375" style="91" customWidth="1"/>
    <col min="2060" max="2060" width="0.5703125" style="91" customWidth="1"/>
    <col min="2061" max="2061" width="5.7109375" style="91" customWidth="1"/>
    <col min="2062" max="2062" width="19.85546875" style="91" customWidth="1"/>
    <col min="2063" max="2063" width="5.7109375" style="91" customWidth="1"/>
    <col min="2064" max="2064" width="10.7109375" style="91" customWidth="1"/>
    <col min="2065" max="2130" width="5.7109375" style="91" customWidth="1"/>
    <col min="2131" max="2307" width="12.5703125" style="91"/>
    <col min="2308" max="2308" width="3.42578125" style="91" customWidth="1"/>
    <col min="2309" max="2309" width="29.140625" style="91" customWidth="1"/>
    <col min="2310" max="2310" width="15.7109375" style="91" customWidth="1"/>
    <col min="2311" max="2312" width="14.7109375" style="91" customWidth="1"/>
    <col min="2313" max="2313" width="14.140625" style="91" customWidth="1"/>
    <col min="2314" max="2315" width="13.7109375" style="91" customWidth="1"/>
    <col min="2316" max="2316" width="0.5703125" style="91" customWidth="1"/>
    <col min="2317" max="2317" width="5.7109375" style="91" customWidth="1"/>
    <col min="2318" max="2318" width="19.85546875" style="91" customWidth="1"/>
    <col min="2319" max="2319" width="5.7109375" style="91" customWidth="1"/>
    <col min="2320" max="2320" width="10.7109375" style="91" customWidth="1"/>
    <col min="2321" max="2386" width="5.7109375" style="91" customWidth="1"/>
    <col min="2387" max="2563" width="12.5703125" style="91"/>
    <col min="2564" max="2564" width="3.42578125" style="91" customWidth="1"/>
    <col min="2565" max="2565" width="29.140625" style="91" customWidth="1"/>
    <col min="2566" max="2566" width="15.7109375" style="91" customWidth="1"/>
    <col min="2567" max="2568" width="14.7109375" style="91" customWidth="1"/>
    <col min="2569" max="2569" width="14.140625" style="91" customWidth="1"/>
    <col min="2570" max="2571" width="13.7109375" style="91" customWidth="1"/>
    <col min="2572" max="2572" width="0.5703125" style="91" customWidth="1"/>
    <col min="2573" max="2573" width="5.7109375" style="91" customWidth="1"/>
    <col min="2574" max="2574" width="19.85546875" style="91" customWidth="1"/>
    <col min="2575" max="2575" width="5.7109375" style="91" customWidth="1"/>
    <col min="2576" max="2576" width="10.7109375" style="91" customWidth="1"/>
    <col min="2577" max="2642" width="5.7109375" style="91" customWidth="1"/>
    <col min="2643" max="2819" width="12.5703125" style="91"/>
    <col min="2820" max="2820" width="3.42578125" style="91" customWidth="1"/>
    <col min="2821" max="2821" width="29.140625" style="91" customWidth="1"/>
    <col min="2822" max="2822" width="15.7109375" style="91" customWidth="1"/>
    <col min="2823" max="2824" width="14.7109375" style="91" customWidth="1"/>
    <col min="2825" max="2825" width="14.140625" style="91" customWidth="1"/>
    <col min="2826" max="2827" width="13.7109375" style="91" customWidth="1"/>
    <col min="2828" max="2828" width="0.5703125" style="91" customWidth="1"/>
    <col min="2829" max="2829" width="5.7109375" style="91" customWidth="1"/>
    <col min="2830" max="2830" width="19.85546875" style="91" customWidth="1"/>
    <col min="2831" max="2831" width="5.7109375" style="91" customWidth="1"/>
    <col min="2832" max="2832" width="10.7109375" style="91" customWidth="1"/>
    <col min="2833" max="2898" width="5.7109375" style="91" customWidth="1"/>
    <col min="2899" max="3075" width="12.5703125" style="91"/>
    <col min="3076" max="3076" width="3.42578125" style="91" customWidth="1"/>
    <col min="3077" max="3077" width="29.140625" style="91" customWidth="1"/>
    <col min="3078" max="3078" width="15.7109375" style="91" customWidth="1"/>
    <col min="3079" max="3080" width="14.7109375" style="91" customWidth="1"/>
    <col min="3081" max="3081" width="14.140625" style="91" customWidth="1"/>
    <col min="3082" max="3083" width="13.7109375" style="91" customWidth="1"/>
    <col min="3084" max="3084" width="0.5703125" style="91" customWidth="1"/>
    <col min="3085" max="3085" width="5.7109375" style="91" customWidth="1"/>
    <col min="3086" max="3086" width="19.85546875" style="91" customWidth="1"/>
    <col min="3087" max="3087" width="5.7109375" style="91" customWidth="1"/>
    <col min="3088" max="3088" width="10.7109375" style="91" customWidth="1"/>
    <col min="3089" max="3154" width="5.7109375" style="91" customWidth="1"/>
    <col min="3155" max="3331" width="12.5703125" style="91"/>
    <col min="3332" max="3332" width="3.42578125" style="91" customWidth="1"/>
    <col min="3333" max="3333" width="29.140625" style="91" customWidth="1"/>
    <col min="3334" max="3334" width="15.7109375" style="91" customWidth="1"/>
    <col min="3335" max="3336" width="14.7109375" style="91" customWidth="1"/>
    <col min="3337" max="3337" width="14.140625" style="91" customWidth="1"/>
    <col min="3338" max="3339" width="13.7109375" style="91" customWidth="1"/>
    <col min="3340" max="3340" width="0.5703125" style="91" customWidth="1"/>
    <col min="3341" max="3341" width="5.7109375" style="91" customWidth="1"/>
    <col min="3342" max="3342" width="19.85546875" style="91" customWidth="1"/>
    <col min="3343" max="3343" width="5.7109375" style="91" customWidth="1"/>
    <col min="3344" max="3344" width="10.7109375" style="91" customWidth="1"/>
    <col min="3345" max="3410" width="5.7109375" style="91" customWidth="1"/>
    <col min="3411" max="3587" width="12.5703125" style="91"/>
    <col min="3588" max="3588" width="3.42578125" style="91" customWidth="1"/>
    <col min="3589" max="3589" width="29.140625" style="91" customWidth="1"/>
    <col min="3590" max="3590" width="15.7109375" style="91" customWidth="1"/>
    <col min="3591" max="3592" width="14.7109375" style="91" customWidth="1"/>
    <col min="3593" max="3593" width="14.140625" style="91" customWidth="1"/>
    <col min="3594" max="3595" width="13.7109375" style="91" customWidth="1"/>
    <col min="3596" max="3596" width="0.5703125" style="91" customWidth="1"/>
    <col min="3597" max="3597" width="5.7109375" style="91" customWidth="1"/>
    <col min="3598" max="3598" width="19.85546875" style="91" customWidth="1"/>
    <col min="3599" max="3599" width="5.7109375" style="91" customWidth="1"/>
    <col min="3600" max="3600" width="10.7109375" style="91" customWidth="1"/>
    <col min="3601" max="3666" width="5.7109375" style="91" customWidth="1"/>
    <col min="3667" max="3843" width="12.5703125" style="91"/>
    <col min="3844" max="3844" width="3.42578125" style="91" customWidth="1"/>
    <col min="3845" max="3845" width="29.140625" style="91" customWidth="1"/>
    <col min="3846" max="3846" width="15.7109375" style="91" customWidth="1"/>
    <col min="3847" max="3848" width="14.7109375" style="91" customWidth="1"/>
    <col min="3849" max="3849" width="14.140625" style="91" customWidth="1"/>
    <col min="3850" max="3851" width="13.7109375" style="91" customWidth="1"/>
    <col min="3852" max="3852" width="0.5703125" style="91" customWidth="1"/>
    <col min="3853" max="3853" width="5.7109375" style="91" customWidth="1"/>
    <col min="3854" max="3854" width="19.85546875" style="91" customWidth="1"/>
    <col min="3855" max="3855" width="5.7109375" style="91" customWidth="1"/>
    <col min="3856" max="3856" width="10.7109375" style="91" customWidth="1"/>
    <col min="3857" max="3922" width="5.7109375" style="91" customWidth="1"/>
    <col min="3923" max="4099" width="12.5703125" style="91"/>
    <col min="4100" max="4100" width="3.42578125" style="91" customWidth="1"/>
    <col min="4101" max="4101" width="29.140625" style="91" customWidth="1"/>
    <col min="4102" max="4102" width="15.7109375" style="91" customWidth="1"/>
    <col min="4103" max="4104" width="14.7109375" style="91" customWidth="1"/>
    <col min="4105" max="4105" width="14.140625" style="91" customWidth="1"/>
    <col min="4106" max="4107" width="13.7109375" style="91" customWidth="1"/>
    <col min="4108" max="4108" width="0.5703125" style="91" customWidth="1"/>
    <col min="4109" max="4109" width="5.7109375" style="91" customWidth="1"/>
    <col min="4110" max="4110" width="19.85546875" style="91" customWidth="1"/>
    <col min="4111" max="4111" width="5.7109375" style="91" customWidth="1"/>
    <col min="4112" max="4112" width="10.7109375" style="91" customWidth="1"/>
    <col min="4113" max="4178" width="5.7109375" style="91" customWidth="1"/>
    <col min="4179" max="4355" width="12.5703125" style="91"/>
    <col min="4356" max="4356" width="3.42578125" style="91" customWidth="1"/>
    <col min="4357" max="4357" width="29.140625" style="91" customWidth="1"/>
    <col min="4358" max="4358" width="15.7109375" style="91" customWidth="1"/>
    <col min="4359" max="4360" width="14.7109375" style="91" customWidth="1"/>
    <col min="4361" max="4361" width="14.140625" style="91" customWidth="1"/>
    <col min="4362" max="4363" width="13.7109375" style="91" customWidth="1"/>
    <col min="4364" max="4364" width="0.5703125" style="91" customWidth="1"/>
    <col min="4365" max="4365" width="5.7109375" style="91" customWidth="1"/>
    <col min="4366" max="4366" width="19.85546875" style="91" customWidth="1"/>
    <col min="4367" max="4367" width="5.7109375" style="91" customWidth="1"/>
    <col min="4368" max="4368" width="10.7109375" style="91" customWidth="1"/>
    <col min="4369" max="4434" width="5.7109375" style="91" customWidth="1"/>
    <col min="4435" max="4611" width="12.5703125" style="91"/>
    <col min="4612" max="4612" width="3.42578125" style="91" customWidth="1"/>
    <col min="4613" max="4613" width="29.140625" style="91" customWidth="1"/>
    <col min="4614" max="4614" width="15.7109375" style="91" customWidth="1"/>
    <col min="4615" max="4616" width="14.7109375" style="91" customWidth="1"/>
    <col min="4617" max="4617" width="14.140625" style="91" customWidth="1"/>
    <col min="4618" max="4619" width="13.7109375" style="91" customWidth="1"/>
    <col min="4620" max="4620" width="0.5703125" style="91" customWidth="1"/>
    <col min="4621" max="4621" width="5.7109375" style="91" customWidth="1"/>
    <col min="4622" max="4622" width="19.85546875" style="91" customWidth="1"/>
    <col min="4623" max="4623" width="5.7109375" style="91" customWidth="1"/>
    <col min="4624" max="4624" width="10.7109375" style="91" customWidth="1"/>
    <col min="4625" max="4690" width="5.7109375" style="91" customWidth="1"/>
    <col min="4691" max="4867" width="12.5703125" style="91"/>
    <col min="4868" max="4868" width="3.42578125" style="91" customWidth="1"/>
    <col min="4869" max="4869" width="29.140625" style="91" customWidth="1"/>
    <col min="4870" max="4870" width="15.7109375" style="91" customWidth="1"/>
    <col min="4871" max="4872" width="14.7109375" style="91" customWidth="1"/>
    <col min="4873" max="4873" width="14.140625" style="91" customWidth="1"/>
    <col min="4874" max="4875" width="13.7109375" style="91" customWidth="1"/>
    <col min="4876" max="4876" width="0.5703125" style="91" customWidth="1"/>
    <col min="4877" max="4877" width="5.7109375" style="91" customWidth="1"/>
    <col min="4878" max="4878" width="19.85546875" style="91" customWidth="1"/>
    <col min="4879" max="4879" width="5.7109375" style="91" customWidth="1"/>
    <col min="4880" max="4880" width="10.7109375" style="91" customWidth="1"/>
    <col min="4881" max="4946" width="5.7109375" style="91" customWidth="1"/>
    <col min="4947" max="5123" width="12.5703125" style="91"/>
    <col min="5124" max="5124" width="3.42578125" style="91" customWidth="1"/>
    <col min="5125" max="5125" width="29.140625" style="91" customWidth="1"/>
    <col min="5126" max="5126" width="15.7109375" style="91" customWidth="1"/>
    <col min="5127" max="5128" width="14.7109375" style="91" customWidth="1"/>
    <col min="5129" max="5129" width="14.140625" style="91" customWidth="1"/>
    <col min="5130" max="5131" width="13.7109375" style="91" customWidth="1"/>
    <col min="5132" max="5132" width="0.5703125" style="91" customWidth="1"/>
    <col min="5133" max="5133" width="5.7109375" style="91" customWidth="1"/>
    <col min="5134" max="5134" width="19.85546875" style="91" customWidth="1"/>
    <col min="5135" max="5135" width="5.7109375" style="91" customWidth="1"/>
    <col min="5136" max="5136" width="10.7109375" style="91" customWidth="1"/>
    <col min="5137" max="5202" width="5.7109375" style="91" customWidth="1"/>
    <col min="5203" max="5379" width="12.5703125" style="91"/>
    <col min="5380" max="5380" width="3.42578125" style="91" customWidth="1"/>
    <col min="5381" max="5381" width="29.140625" style="91" customWidth="1"/>
    <col min="5382" max="5382" width="15.7109375" style="91" customWidth="1"/>
    <col min="5383" max="5384" width="14.7109375" style="91" customWidth="1"/>
    <col min="5385" max="5385" width="14.140625" style="91" customWidth="1"/>
    <col min="5386" max="5387" width="13.7109375" style="91" customWidth="1"/>
    <col min="5388" max="5388" width="0.5703125" style="91" customWidth="1"/>
    <col min="5389" max="5389" width="5.7109375" style="91" customWidth="1"/>
    <col min="5390" max="5390" width="19.85546875" style="91" customWidth="1"/>
    <col min="5391" max="5391" width="5.7109375" style="91" customWidth="1"/>
    <col min="5392" max="5392" width="10.7109375" style="91" customWidth="1"/>
    <col min="5393" max="5458" width="5.7109375" style="91" customWidth="1"/>
    <col min="5459" max="5635" width="12.5703125" style="91"/>
    <col min="5636" max="5636" width="3.42578125" style="91" customWidth="1"/>
    <col min="5637" max="5637" width="29.140625" style="91" customWidth="1"/>
    <col min="5638" max="5638" width="15.7109375" style="91" customWidth="1"/>
    <col min="5639" max="5640" width="14.7109375" style="91" customWidth="1"/>
    <col min="5641" max="5641" width="14.140625" style="91" customWidth="1"/>
    <col min="5642" max="5643" width="13.7109375" style="91" customWidth="1"/>
    <col min="5644" max="5644" width="0.5703125" style="91" customWidth="1"/>
    <col min="5645" max="5645" width="5.7109375" style="91" customWidth="1"/>
    <col min="5646" max="5646" width="19.85546875" style="91" customWidth="1"/>
    <col min="5647" max="5647" width="5.7109375" style="91" customWidth="1"/>
    <col min="5648" max="5648" width="10.7109375" style="91" customWidth="1"/>
    <col min="5649" max="5714" width="5.7109375" style="91" customWidth="1"/>
    <col min="5715" max="5891" width="12.5703125" style="91"/>
    <col min="5892" max="5892" width="3.42578125" style="91" customWidth="1"/>
    <col min="5893" max="5893" width="29.140625" style="91" customWidth="1"/>
    <col min="5894" max="5894" width="15.7109375" style="91" customWidth="1"/>
    <col min="5895" max="5896" width="14.7109375" style="91" customWidth="1"/>
    <col min="5897" max="5897" width="14.140625" style="91" customWidth="1"/>
    <col min="5898" max="5899" width="13.7109375" style="91" customWidth="1"/>
    <col min="5900" max="5900" width="0.5703125" style="91" customWidth="1"/>
    <col min="5901" max="5901" width="5.7109375" style="91" customWidth="1"/>
    <col min="5902" max="5902" width="19.85546875" style="91" customWidth="1"/>
    <col min="5903" max="5903" width="5.7109375" style="91" customWidth="1"/>
    <col min="5904" max="5904" width="10.7109375" style="91" customWidth="1"/>
    <col min="5905" max="5970" width="5.7109375" style="91" customWidth="1"/>
    <col min="5971" max="6147" width="12.5703125" style="91"/>
    <col min="6148" max="6148" width="3.42578125" style="91" customWidth="1"/>
    <col min="6149" max="6149" width="29.140625" style="91" customWidth="1"/>
    <col min="6150" max="6150" width="15.7109375" style="91" customWidth="1"/>
    <col min="6151" max="6152" width="14.7109375" style="91" customWidth="1"/>
    <col min="6153" max="6153" width="14.140625" style="91" customWidth="1"/>
    <col min="6154" max="6155" width="13.7109375" style="91" customWidth="1"/>
    <col min="6156" max="6156" width="0.5703125" style="91" customWidth="1"/>
    <col min="6157" max="6157" width="5.7109375" style="91" customWidth="1"/>
    <col min="6158" max="6158" width="19.85546875" style="91" customWidth="1"/>
    <col min="6159" max="6159" width="5.7109375" style="91" customWidth="1"/>
    <col min="6160" max="6160" width="10.7109375" style="91" customWidth="1"/>
    <col min="6161" max="6226" width="5.7109375" style="91" customWidth="1"/>
    <col min="6227" max="6403" width="12.5703125" style="91"/>
    <col min="6404" max="6404" width="3.42578125" style="91" customWidth="1"/>
    <col min="6405" max="6405" width="29.140625" style="91" customWidth="1"/>
    <col min="6406" max="6406" width="15.7109375" style="91" customWidth="1"/>
    <col min="6407" max="6408" width="14.7109375" style="91" customWidth="1"/>
    <col min="6409" max="6409" width="14.140625" style="91" customWidth="1"/>
    <col min="6410" max="6411" width="13.7109375" style="91" customWidth="1"/>
    <col min="6412" max="6412" width="0.5703125" style="91" customWidth="1"/>
    <col min="6413" max="6413" width="5.7109375" style="91" customWidth="1"/>
    <col min="6414" max="6414" width="19.85546875" style="91" customWidth="1"/>
    <col min="6415" max="6415" width="5.7109375" style="91" customWidth="1"/>
    <col min="6416" max="6416" width="10.7109375" style="91" customWidth="1"/>
    <col min="6417" max="6482" width="5.7109375" style="91" customWidth="1"/>
    <col min="6483" max="6659" width="12.5703125" style="91"/>
    <col min="6660" max="6660" width="3.42578125" style="91" customWidth="1"/>
    <col min="6661" max="6661" width="29.140625" style="91" customWidth="1"/>
    <col min="6662" max="6662" width="15.7109375" style="91" customWidth="1"/>
    <col min="6663" max="6664" width="14.7109375" style="91" customWidth="1"/>
    <col min="6665" max="6665" width="14.140625" style="91" customWidth="1"/>
    <col min="6666" max="6667" width="13.7109375" style="91" customWidth="1"/>
    <col min="6668" max="6668" width="0.5703125" style="91" customWidth="1"/>
    <col min="6669" max="6669" width="5.7109375" style="91" customWidth="1"/>
    <col min="6670" max="6670" width="19.85546875" style="91" customWidth="1"/>
    <col min="6671" max="6671" width="5.7109375" style="91" customWidth="1"/>
    <col min="6672" max="6672" width="10.7109375" style="91" customWidth="1"/>
    <col min="6673" max="6738" width="5.7109375" style="91" customWidth="1"/>
    <col min="6739" max="6915" width="12.5703125" style="91"/>
    <col min="6916" max="6916" width="3.42578125" style="91" customWidth="1"/>
    <col min="6917" max="6917" width="29.140625" style="91" customWidth="1"/>
    <col min="6918" max="6918" width="15.7109375" style="91" customWidth="1"/>
    <col min="6919" max="6920" width="14.7109375" style="91" customWidth="1"/>
    <col min="6921" max="6921" width="14.140625" style="91" customWidth="1"/>
    <col min="6922" max="6923" width="13.7109375" style="91" customWidth="1"/>
    <col min="6924" max="6924" width="0.5703125" style="91" customWidth="1"/>
    <col min="6925" max="6925" width="5.7109375" style="91" customWidth="1"/>
    <col min="6926" max="6926" width="19.85546875" style="91" customWidth="1"/>
    <col min="6927" max="6927" width="5.7109375" style="91" customWidth="1"/>
    <col min="6928" max="6928" width="10.7109375" style="91" customWidth="1"/>
    <col min="6929" max="6994" width="5.7109375" style="91" customWidth="1"/>
    <col min="6995" max="7171" width="12.5703125" style="91"/>
    <col min="7172" max="7172" width="3.42578125" style="91" customWidth="1"/>
    <col min="7173" max="7173" width="29.140625" style="91" customWidth="1"/>
    <col min="7174" max="7174" width="15.7109375" style="91" customWidth="1"/>
    <col min="7175" max="7176" width="14.7109375" style="91" customWidth="1"/>
    <col min="7177" max="7177" width="14.140625" style="91" customWidth="1"/>
    <col min="7178" max="7179" width="13.7109375" style="91" customWidth="1"/>
    <col min="7180" max="7180" width="0.5703125" style="91" customWidth="1"/>
    <col min="7181" max="7181" width="5.7109375" style="91" customWidth="1"/>
    <col min="7182" max="7182" width="19.85546875" style="91" customWidth="1"/>
    <col min="7183" max="7183" width="5.7109375" style="91" customWidth="1"/>
    <col min="7184" max="7184" width="10.7109375" style="91" customWidth="1"/>
    <col min="7185" max="7250" width="5.7109375" style="91" customWidth="1"/>
    <col min="7251" max="7427" width="12.5703125" style="91"/>
    <col min="7428" max="7428" width="3.42578125" style="91" customWidth="1"/>
    <col min="7429" max="7429" width="29.140625" style="91" customWidth="1"/>
    <col min="7430" max="7430" width="15.7109375" style="91" customWidth="1"/>
    <col min="7431" max="7432" width="14.7109375" style="91" customWidth="1"/>
    <col min="7433" max="7433" width="14.140625" style="91" customWidth="1"/>
    <col min="7434" max="7435" width="13.7109375" style="91" customWidth="1"/>
    <col min="7436" max="7436" width="0.5703125" style="91" customWidth="1"/>
    <col min="7437" max="7437" width="5.7109375" style="91" customWidth="1"/>
    <col min="7438" max="7438" width="19.85546875" style="91" customWidth="1"/>
    <col min="7439" max="7439" width="5.7109375" style="91" customWidth="1"/>
    <col min="7440" max="7440" width="10.7109375" style="91" customWidth="1"/>
    <col min="7441" max="7506" width="5.7109375" style="91" customWidth="1"/>
    <col min="7507" max="7683" width="12.5703125" style="91"/>
    <col min="7684" max="7684" width="3.42578125" style="91" customWidth="1"/>
    <col min="7685" max="7685" width="29.140625" style="91" customWidth="1"/>
    <col min="7686" max="7686" width="15.7109375" style="91" customWidth="1"/>
    <col min="7687" max="7688" width="14.7109375" style="91" customWidth="1"/>
    <col min="7689" max="7689" width="14.140625" style="91" customWidth="1"/>
    <col min="7690" max="7691" width="13.7109375" style="91" customWidth="1"/>
    <col min="7692" max="7692" width="0.5703125" style="91" customWidth="1"/>
    <col min="7693" max="7693" width="5.7109375" style="91" customWidth="1"/>
    <col min="7694" max="7694" width="19.85546875" style="91" customWidth="1"/>
    <col min="7695" max="7695" width="5.7109375" style="91" customWidth="1"/>
    <col min="7696" max="7696" width="10.7109375" style="91" customWidth="1"/>
    <col min="7697" max="7762" width="5.7109375" style="91" customWidth="1"/>
    <col min="7763" max="7939" width="12.5703125" style="91"/>
    <col min="7940" max="7940" width="3.42578125" style="91" customWidth="1"/>
    <col min="7941" max="7941" width="29.140625" style="91" customWidth="1"/>
    <col min="7942" max="7942" width="15.7109375" style="91" customWidth="1"/>
    <col min="7943" max="7944" width="14.7109375" style="91" customWidth="1"/>
    <col min="7945" max="7945" width="14.140625" style="91" customWidth="1"/>
    <col min="7946" max="7947" width="13.7109375" style="91" customWidth="1"/>
    <col min="7948" max="7948" width="0.5703125" style="91" customWidth="1"/>
    <col min="7949" max="7949" width="5.7109375" style="91" customWidth="1"/>
    <col min="7950" max="7950" width="19.85546875" style="91" customWidth="1"/>
    <col min="7951" max="7951" width="5.7109375" style="91" customWidth="1"/>
    <col min="7952" max="7952" width="10.7109375" style="91" customWidth="1"/>
    <col min="7953" max="8018" width="5.7109375" style="91" customWidth="1"/>
    <col min="8019" max="8195" width="12.5703125" style="91"/>
    <col min="8196" max="8196" width="3.42578125" style="91" customWidth="1"/>
    <col min="8197" max="8197" width="29.140625" style="91" customWidth="1"/>
    <col min="8198" max="8198" width="15.7109375" style="91" customWidth="1"/>
    <col min="8199" max="8200" width="14.7109375" style="91" customWidth="1"/>
    <col min="8201" max="8201" width="14.140625" style="91" customWidth="1"/>
    <col min="8202" max="8203" width="13.7109375" style="91" customWidth="1"/>
    <col min="8204" max="8204" width="0.5703125" style="91" customWidth="1"/>
    <col min="8205" max="8205" width="5.7109375" style="91" customWidth="1"/>
    <col min="8206" max="8206" width="19.85546875" style="91" customWidth="1"/>
    <col min="8207" max="8207" width="5.7109375" style="91" customWidth="1"/>
    <col min="8208" max="8208" width="10.7109375" style="91" customWidth="1"/>
    <col min="8209" max="8274" width="5.7109375" style="91" customWidth="1"/>
    <col min="8275" max="8451" width="12.5703125" style="91"/>
    <col min="8452" max="8452" width="3.42578125" style="91" customWidth="1"/>
    <col min="8453" max="8453" width="29.140625" style="91" customWidth="1"/>
    <col min="8454" max="8454" width="15.7109375" style="91" customWidth="1"/>
    <col min="8455" max="8456" width="14.7109375" style="91" customWidth="1"/>
    <col min="8457" max="8457" width="14.140625" style="91" customWidth="1"/>
    <col min="8458" max="8459" width="13.7109375" style="91" customWidth="1"/>
    <col min="8460" max="8460" width="0.5703125" style="91" customWidth="1"/>
    <col min="8461" max="8461" width="5.7109375" style="91" customWidth="1"/>
    <col min="8462" max="8462" width="19.85546875" style="91" customWidth="1"/>
    <col min="8463" max="8463" width="5.7109375" style="91" customWidth="1"/>
    <col min="8464" max="8464" width="10.7109375" style="91" customWidth="1"/>
    <col min="8465" max="8530" width="5.7109375" style="91" customWidth="1"/>
    <col min="8531" max="8707" width="12.5703125" style="91"/>
    <col min="8708" max="8708" width="3.42578125" style="91" customWidth="1"/>
    <col min="8709" max="8709" width="29.140625" style="91" customWidth="1"/>
    <col min="8710" max="8710" width="15.7109375" style="91" customWidth="1"/>
    <col min="8711" max="8712" width="14.7109375" style="91" customWidth="1"/>
    <col min="8713" max="8713" width="14.140625" style="91" customWidth="1"/>
    <col min="8714" max="8715" width="13.7109375" style="91" customWidth="1"/>
    <col min="8716" max="8716" width="0.5703125" style="91" customWidth="1"/>
    <col min="8717" max="8717" width="5.7109375" style="91" customWidth="1"/>
    <col min="8718" max="8718" width="19.85546875" style="91" customWidth="1"/>
    <col min="8719" max="8719" width="5.7109375" style="91" customWidth="1"/>
    <col min="8720" max="8720" width="10.7109375" style="91" customWidth="1"/>
    <col min="8721" max="8786" width="5.7109375" style="91" customWidth="1"/>
    <col min="8787" max="8963" width="12.5703125" style="91"/>
    <col min="8964" max="8964" width="3.42578125" style="91" customWidth="1"/>
    <col min="8965" max="8965" width="29.140625" style="91" customWidth="1"/>
    <col min="8966" max="8966" width="15.7109375" style="91" customWidth="1"/>
    <col min="8967" max="8968" width="14.7109375" style="91" customWidth="1"/>
    <col min="8969" max="8969" width="14.140625" style="91" customWidth="1"/>
    <col min="8970" max="8971" width="13.7109375" style="91" customWidth="1"/>
    <col min="8972" max="8972" width="0.5703125" style="91" customWidth="1"/>
    <col min="8973" max="8973" width="5.7109375" style="91" customWidth="1"/>
    <col min="8974" max="8974" width="19.85546875" style="91" customWidth="1"/>
    <col min="8975" max="8975" width="5.7109375" style="91" customWidth="1"/>
    <col min="8976" max="8976" width="10.7109375" style="91" customWidth="1"/>
    <col min="8977" max="9042" width="5.7109375" style="91" customWidth="1"/>
    <col min="9043" max="9219" width="12.5703125" style="91"/>
    <col min="9220" max="9220" width="3.42578125" style="91" customWidth="1"/>
    <col min="9221" max="9221" width="29.140625" style="91" customWidth="1"/>
    <col min="9222" max="9222" width="15.7109375" style="91" customWidth="1"/>
    <col min="9223" max="9224" width="14.7109375" style="91" customWidth="1"/>
    <col min="9225" max="9225" width="14.140625" style="91" customWidth="1"/>
    <col min="9226" max="9227" width="13.7109375" style="91" customWidth="1"/>
    <col min="9228" max="9228" width="0.5703125" style="91" customWidth="1"/>
    <col min="9229" max="9229" width="5.7109375" style="91" customWidth="1"/>
    <col min="9230" max="9230" width="19.85546875" style="91" customWidth="1"/>
    <col min="9231" max="9231" width="5.7109375" style="91" customWidth="1"/>
    <col min="9232" max="9232" width="10.7109375" style="91" customWidth="1"/>
    <col min="9233" max="9298" width="5.7109375" style="91" customWidth="1"/>
    <col min="9299" max="9475" width="12.5703125" style="91"/>
    <col min="9476" max="9476" width="3.42578125" style="91" customWidth="1"/>
    <col min="9477" max="9477" width="29.140625" style="91" customWidth="1"/>
    <col min="9478" max="9478" width="15.7109375" style="91" customWidth="1"/>
    <col min="9479" max="9480" width="14.7109375" style="91" customWidth="1"/>
    <col min="9481" max="9481" width="14.140625" style="91" customWidth="1"/>
    <col min="9482" max="9483" width="13.7109375" style="91" customWidth="1"/>
    <col min="9484" max="9484" width="0.5703125" style="91" customWidth="1"/>
    <col min="9485" max="9485" width="5.7109375" style="91" customWidth="1"/>
    <col min="9486" max="9486" width="19.85546875" style="91" customWidth="1"/>
    <col min="9487" max="9487" width="5.7109375" style="91" customWidth="1"/>
    <col min="9488" max="9488" width="10.7109375" style="91" customWidth="1"/>
    <col min="9489" max="9554" width="5.7109375" style="91" customWidth="1"/>
    <col min="9555" max="9731" width="12.5703125" style="91"/>
    <col min="9732" max="9732" width="3.42578125" style="91" customWidth="1"/>
    <col min="9733" max="9733" width="29.140625" style="91" customWidth="1"/>
    <col min="9734" max="9734" width="15.7109375" style="91" customWidth="1"/>
    <col min="9735" max="9736" width="14.7109375" style="91" customWidth="1"/>
    <col min="9737" max="9737" width="14.140625" style="91" customWidth="1"/>
    <col min="9738" max="9739" width="13.7109375" style="91" customWidth="1"/>
    <col min="9740" max="9740" width="0.5703125" style="91" customWidth="1"/>
    <col min="9741" max="9741" width="5.7109375" style="91" customWidth="1"/>
    <col min="9742" max="9742" width="19.85546875" style="91" customWidth="1"/>
    <col min="9743" max="9743" width="5.7109375" style="91" customWidth="1"/>
    <col min="9744" max="9744" width="10.7109375" style="91" customWidth="1"/>
    <col min="9745" max="9810" width="5.7109375" style="91" customWidth="1"/>
    <col min="9811" max="9987" width="12.5703125" style="91"/>
    <col min="9988" max="9988" width="3.42578125" style="91" customWidth="1"/>
    <col min="9989" max="9989" width="29.140625" style="91" customWidth="1"/>
    <col min="9990" max="9990" width="15.7109375" style="91" customWidth="1"/>
    <col min="9991" max="9992" width="14.7109375" style="91" customWidth="1"/>
    <col min="9993" max="9993" width="14.140625" style="91" customWidth="1"/>
    <col min="9994" max="9995" width="13.7109375" style="91" customWidth="1"/>
    <col min="9996" max="9996" width="0.5703125" style="91" customWidth="1"/>
    <col min="9997" max="9997" width="5.7109375" style="91" customWidth="1"/>
    <col min="9998" max="9998" width="19.85546875" style="91" customWidth="1"/>
    <col min="9999" max="9999" width="5.7109375" style="91" customWidth="1"/>
    <col min="10000" max="10000" width="10.7109375" style="91" customWidth="1"/>
    <col min="10001" max="10066" width="5.7109375" style="91" customWidth="1"/>
    <col min="10067" max="10243" width="12.5703125" style="91"/>
    <col min="10244" max="10244" width="3.42578125" style="91" customWidth="1"/>
    <col min="10245" max="10245" width="29.140625" style="91" customWidth="1"/>
    <col min="10246" max="10246" width="15.7109375" style="91" customWidth="1"/>
    <col min="10247" max="10248" width="14.7109375" style="91" customWidth="1"/>
    <col min="10249" max="10249" width="14.140625" style="91" customWidth="1"/>
    <col min="10250" max="10251" width="13.7109375" style="91" customWidth="1"/>
    <col min="10252" max="10252" width="0.5703125" style="91" customWidth="1"/>
    <col min="10253" max="10253" width="5.7109375" style="91" customWidth="1"/>
    <col min="10254" max="10254" width="19.85546875" style="91" customWidth="1"/>
    <col min="10255" max="10255" width="5.7109375" style="91" customWidth="1"/>
    <col min="10256" max="10256" width="10.7109375" style="91" customWidth="1"/>
    <col min="10257" max="10322" width="5.7109375" style="91" customWidth="1"/>
    <col min="10323" max="10499" width="12.5703125" style="91"/>
    <col min="10500" max="10500" width="3.42578125" style="91" customWidth="1"/>
    <col min="10501" max="10501" width="29.140625" style="91" customWidth="1"/>
    <col min="10502" max="10502" width="15.7109375" style="91" customWidth="1"/>
    <col min="10503" max="10504" width="14.7109375" style="91" customWidth="1"/>
    <col min="10505" max="10505" width="14.140625" style="91" customWidth="1"/>
    <col min="10506" max="10507" width="13.7109375" style="91" customWidth="1"/>
    <col min="10508" max="10508" width="0.5703125" style="91" customWidth="1"/>
    <col min="10509" max="10509" width="5.7109375" style="91" customWidth="1"/>
    <col min="10510" max="10510" width="19.85546875" style="91" customWidth="1"/>
    <col min="10511" max="10511" width="5.7109375" style="91" customWidth="1"/>
    <col min="10512" max="10512" width="10.7109375" style="91" customWidth="1"/>
    <col min="10513" max="10578" width="5.7109375" style="91" customWidth="1"/>
    <col min="10579" max="10755" width="12.5703125" style="91"/>
    <col min="10756" max="10756" width="3.42578125" style="91" customWidth="1"/>
    <col min="10757" max="10757" width="29.140625" style="91" customWidth="1"/>
    <col min="10758" max="10758" width="15.7109375" style="91" customWidth="1"/>
    <col min="10759" max="10760" width="14.7109375" style="91" customWidth="1"/>
    <col min="10761" max="10761" width="14.140625" style="91" customWidth="1"/>
    <col min="10762" max="10763" width="13.7109375" style="91" customWidth="1"/>
    <col min="10764" max="10764" width="0.5703125" style="91" customWidth="1"/>
    <col min="10765" max="10765" width="5.7109375" style="91" customWidth="1"/>
    <col min="10766" max="10766" width="19.85546875" style="91" customWidth="1"/>
    <col min="10767" max="10767" width="5.7109375" style="91" customWidth="1"/>
    <col min="10768" max="10768" width="10.7109375" style="91" customWidth="1"/>
    <col min="10769" max="10834" width="5.7109375" style="91" customWidth="1"/>
    <col min="10835" max="11011" width="12.5703125" style="91"/>
    <col min="11012" max="11012" width="3.42578125" style="91" customWidth="1"/>
    <col min="11013" max="11013" width="29.140625" style="91" customWidth="1"/>
    <col min="11014" max="11014" width="15.7109375" style="91" customWidth="1"/>
    <col min="11015" max="11016" width="14.7109375" style="91" customWidth="1"/>
    <col min="11017" max="11017" width="14.140625" style="91" customWidth="1"/>
    <col min="11018" max="11019" width="13.7109375" style="91" customWidth="1"/>
    <col min="11020" max="11020" width="0.5703125" style="91" customWidth="1"/>
    <col min="11021" max="11021" width="5.7109375" style="91" customWidth="1"/>
    <col min="11022" max="11022" width="19.85546875" style="91" customWidth="1"/>
    <col min="11023" max="11023" width="5.7109375" style="91" customWidth="1"/>
    <col min="11024" max="11024" width="10.7109375" style="91" customWidth="1"/>
    <col min="11025" max="11090" width="5.7109375" style="91" customWidth="1"/>
    <col min="11091" max="11267" width="12.5703125" style="91"/>
    <col min="11268" max="11268" width="3.42578125" style="91" customWidth="1"/>
    <col min="11269" max="11269" width="29.140625" style="91" customWidth="1"/>
    <col min="11270" max="11270" width="15.7109375" style="91" customWidth="1"/>
    <col min="11271" max="11272" width="14.7109375" style="91" customWidth="1"/>
    <col min="11273" max="11273" width="14.140625" style="91" customWidth="1"/>
    <col min="11274" max="11275" width="13.7109375" style="91" customWidth="1"/>
    <col min="11276" max="11276" width="0.5703125" style="91" customWidth="1"/>
    <col min="11277" max="11277" width="5.7109375" style="91" customWidth="1"/>
    <col min="11278" max="11278" width="19.85546875" style="91" customWidth="1"/>
    <col min="11279" max="11279" width="5.7109375" style="91" customWidth="1"/>
    <col min="11280" max="11280" width="10.7109375" style="91" customWidth="1"/>
    <col min="11281" max="11346" width="5.7109375" style="91" customWidth="1"/>
    <col min="11347" max="11523" width="12.5703125" style="91"/>
    <col min="11524" max="11524" width="3.42578125" style="91" customWidth="1"/>
    <col min="11525" max="11525" width="29.140625" style="91" customWidth="1"/>
    <col min="11526" max="11526" width="15.7109375" style="91" customWidth="1"/>
    <col min="11527" max="11528" width="14.7109375" style="91" customWidth="1"/>
    <col min="11529" max="11529" width="14.140625" style="91" customWidth="1"/>
    <col min="11530" max="11531" width="13.7109375" style="91" customWidth="1"/>
    <col min="11532" max="11532" width="0.5703125" style="91" customWidth="1"/>
    <col min="11533" max="11533" width="5.7109375" style="91" customWidth="1"/>
    <col min="11534" max="11534" width="19.85546875" style="91" customWidth="1"/>
    <col min="11535" max="11535" width="5.7109375" style="91" customWidth="1"/>
    <col min="11536" max="11536" width="10.7109375" style="91" customWidth="1"/>
    <col min="11537" max="11602" width="5.7109375" style="91" customWidth="1"/>
    <col min="11603" max="11779" width="12.5703125" style="91"/>
    <col min="11780" max="11780" width="3.42578125" style="91" customWidth="1"/>
    <col min="11781" max="11781" width="29.140625" style="91" customWidth="1"/>
    <col min="11782" max="11782" width="15.7109375" style="91" customWidth="1"/>
    <col min="11783" max="11784" width="14.7109375" style="91" customWidth="1"/>
    <col min="11785" max="11785" width="14.140625" style="91" customWidth="1"/>
    <col min="11786" max="11787" width="13.7109375" style="91" customWidth="1"/>
    <col min="11788" max="11788" width="0.5703125" style="91" customWidth="1"/>
    <col min="11789" max="11789" width="5.7109375" style="91" customWidth="1"/>
    <col min="11790" max="11790" width="19.85546875" style="91" customWidth="1"/>
    <col min="11791" max="11791" width="5.7109375" style="91" customWidth="1"/>
    <col min="11792" max="11792" width="10.7109375" style="91" customWidth="1"/>
    <col min="11793" max="11858" width="5.7109375" style="91" customWidth="1"/>
    <col min="11859" max="12035" width="12.5703125" style="91"/>
    <col min="12036" max="12036" width="3.42578125" style="91" customWidth="1"/>
    <col min="12037" max="12037" width="29.140625" style="91" customWidth="1"/>
    <col min="12038" max="12038" width="15.7109375" style="91" customWidth="1"/>
    <col min="12039" max="12040" width="14.7109375" style="91" customWidth="1"/>
    <col min="12041" max="12041" width="14.140625" style="91" customWidth="1"/>
    <col min="12042" max="12043" width="13.7109375" style="91" customWidth="1"/>
    <col min="12044" max="12044" width="0.5703125" style="91" customWidth="1"/>
    <col min="12045" max="12045" width="5.7109375" style="91" customWidth="1"/>
    <col min="12046" max="12046" width="19.85546875" style="91" customWidth="1"/>
    <col min="12047" max="12047" width="5.7109375" style="91" customWidth="1"/>
    <col min="12048" max="12048" width="10.7109375" style="91" customWidth="1"/>
    <col min="12049" max="12114" width="5.7109375" style="91" customWidth="1"/>
    <col min="12115" max="12291" width="12.5703125" style="91"/>
    <col min="12292" max="12292" width="3.42578125" style="91" customWidth="1"/>
    <col min="12293" max="12293" width="29.140625" style="91" customWidth="1"/>
    <col min="12294" max="12294" width="15.7109375" style="91" customWidth="1"/>
    <col min="12295" max="12296" width="14.7109375" style="91" customWidth="1"/>
    <col min="12297" max="12297" width="14.140625" style="91" customWidth="1"/>
    <col min="12298" max="12299" width="13.7109375" style="91" customWidth="1"/>
    <col min="12300" max="12300" width="0.5703125" style="91" customWidth="1"/>
    <col min="12301" max="12301" width="5.7109375" style="91" customWidth="1"/>
    <col min="12302" max="12302" width="19.85546875" style="91" customWidth="1"/>
    <col min="12303" max="12303" width="5.7109375" style="91" customWidth="1"/>
    <col min="12304" max="12304" width="10.7109375" style="91" customWidth="1"/>
    <col min="12305" max="12370" width="5.7109375" style="91" customWidth="1"/>
    <col min="12371" max="12547" width="12.5703125" style="91"/>
    <col min="12548" max="12548" width="3.42578125" style="91" customWidth="1"/>
    <col min="12549" max="12549" width="29.140625" style="91" customWidth="1"/>
    <col min="12550" max="12550" width="15.7109375" style="91" customWidth="1"/>
    <col min="12551" max="12552" width="14.7109375" style="91" customWidth="1"/>
    <col min="12553" max="12553" width="14.140625" style="91" customWidth="1"/>
    <col min="12554" max="12555" width="13.7109375" style="91" customWidth="1"/>
    <col min="12556" max="12556" width="0.5703125" style="91" customWidth="1"/>
    <col min="12557" max="12557" width="5.7109375" style="91" customWidth="1"/>
    <col min="12558" max="12558" width="19.85546875" style="91" customWidth="1"/>
    <col min="12559" max="12559" width="5.7109375" style="91" customWidth="1"/>
    <col min="12560" max="12560" width="10.7109375" style="91" customWidth="1"/>
    <col min="12561" max="12626" width="5.7109375" style="91" customWidth="1"/>
    <col min="12627" max="12803" width="12.5703125" style="91"/>
    <col min="12804" max="12804" width="3.42578125" style="91" customWidth="1"/>
    <col min="12805" max="12805" width="29.140625" style="91" customWidth="1"/>
    <col min="12806" max="12806" width="15.7109375" style="91" customWidth="1"/>
    <col min="12807" max="12808" width="14.7109375" style="91" customWidth="1"/>
    <col min="12809" max="12809" width="14.140625" style="91" customWidth="1"/>
    <col min="12810" max="12811" width="13.7109375" style="91" customWidth="1"/>
    <col min="12812" max="12812" width="0.5703125" style="91" customWidth="1"/>
    <col min="12813" max="12813" width="5.7109375" style="91" customWidth="1"/>
    <col min="12814" max="12814" width="19.85546875" style="91" customWidth="1"/>
    <col min="12815" max="12815" width="5.7109375" style="91" customWidth="1"/>
    <col min="12816" max="12816" width="10.7109375" style="91" customWidth="1"/>
    <col min="12817" max="12882" width="5.7109375" style="91" customWidth="1"/>
    <col min="12883" max="13059" width="12.5703125" style="91"/>
    <col min="13060" max="13060" width="3.42578125" style="91" customWidth="1"/>
    <col min="13061" max="13061" width="29.140625" style="91" customWidth="1"/>
    <col min="13062" max="13062" width="15.7109375" style="91" customWidth="1"/>
    <col min="13063" max="13064" width="14.7109375" style="91" customWidth="1"/>
    <col min="13065" max="13065" width="14.140625" style="91" customWidth="1"/>
    <col min="13066" max="13067" width="13.7109375" style="91" customWidth="1"/>
    <col min="13068" max="13068" width="0.5703125" style="91" customWidth="1"/>
    <col min="13069" max="13069" width="5.7109375" style="91" customWidth="1"/>
    <col min="13070" max="13070" width="19.85546875" style="91" customWidth="1"/>
    <col min="13071" max="13071" width="5.7109375" style="91" customWidth="1"/>
    <col min="13072" max="13072" width="10.7109375" style="91" customWidth="1"/>
    <col min="13073" max="13138" width="5.7109375" style="91" customWidth="1"/>
    <col min="13139" max="13315" width="12.5703125" style="91"/>
    <col min="13316" max="13316" width="3.42578125" style="91" customWidth="1"/>
    <col min="13317" max="13317" width="29.140625" style="91" customWidth="1"/>
    <col min="13318" max="13318" width="15.7109375" style="91" customWidth="1"/>
    <col min="13319" max="13320" width="14.7109375" style="91" customWidth="1"/>
    <col min="13321" max="13321" width="14.140625" style="91" customWidth="1"/>
    <col min="13322" max="13323" width="13.7109375" style="91" customWidth="1"/>
    <col min="13324" max="13324" width="0.5703125" style="91" customWidth="1"/>
    <col min="13325" max="13325" width="5.7109375" style="91" customWidth="1"/>
    <col min="13326" max="13326" width="19.85546875" style="91" customWidth="1"/>
    <col min="13327" max="13327" width="5.7109375" style="91" customWidth="1"/>
    <col min="13328" max="13328" width="10.7109375" style="91" customWidth="1"/>
    <col min="13329" max="13394" width="5.7109375" style="91" customWidth="1"/>
    <col min="13395" max="13571" width="12.5703125" style="91"/>
    <col min="13572" max="13572" width="3.42578125" style="91" customWidth="1"/>
    <col min="13573" max="13573" width="29.140625" style="91" customWidth="1"/>
    <col min="13574" max="13574" width="15.7109375" style="91" customWidth="1"/>
    <col min="13575" max="13576" width="14.7109375" style="91" customWidth="1"/>
    <col min="13577" max="13577" width="14.140625" style="91" customWidth="1"/>
    <col min="13578" max="13579" width="13.7109375" style="91" customWidth="1"/>
    <col min="13580" max="13580" width="0.5703125" style="91" customWidth="1"/>
    <col min="13581" max="13581" width="5.7109375" style="91" customWidth="1"/>
    <col min="13582" max="13582" width="19.85546875" style="91" customWidth="1"/>
    <col min="13583" max="13583" width="5.7109375" style="91" customWidth="1"/>
    <col min="13584" max="13584" width="10.7109375" style="91" customWidth="1"/>
    <col min="13585" max="13650" width="5.7109375" style="91" customWidth="1"/>
    <col min="13651" max="13827" width="12.5703125" style="91"/>
    <col min="13828" max="13828" width="3.42578125" style="91" customWidth="1"/>
    <col min="13829" max="13829" width="29.140625" style="91" customWidth="1"/>
    <col min="13830" max="13830" width="15.7109375" style="91" customWidth="1"/>
    <col min="13831" max="13832" width="14.7109375" style="91" customWidth="1"/>
    <col min="13833" max="13833" width="14.140625" style="91" customWidth="1"/>
    <col min="13834" max="13835" width="13.7109375" style="91" customWidth="1"/>
    <col min="13836" max="13836" width="0.5703125" style="91" customWidth="1"/>
    <col min="13837" max="13837" width="5.7109375" style="91" customWidth="1"/>
    <col min="13838" max="13838" width="19.85546875" style="91" customWidth="1"/>
    <col min="13839" max="13839" width="5.7109375" style="91" customWidth="1"/>
    <col min="13840" max="13840" width="10.7109375" style="91" customWidth="1"/>
    <col min="13841" max="13906" width="5.7109375" style="91" customWidth="1"/>
    <col min="13907" max="14083" width="12.5703125" style="91"/>
    <col min="14084" max="14084" width="3.42578125" style="91" customWidth="1"/>
    <col min="14085" max="14085" width="29.140625" style="91" customWidth="1"/>
    <col min="14086" max="14086" width="15.7109375" style="91" customWidth="1"/>
    <col min="14087" max="14088" width="14.7109375" style="91" customWidth="1"/>
    <col min="14089" max="14089" width="14.140625" style="91" customWidth="1"/>
    <col min="14090" max="14091" width="13.7109375" style="91" customWidth="1"/>
    <col min="14092" max="14092" width="0.5703125" style="91" customWidth="1"/>
    <col min="14093" max="14093" width="5.7109375" style="91" customWidth="1"/>
    <col min="14094" max="14094" width="19.85546875" style="91" customWidth="1"/>
    <col min="14095" max="14095" width="5.7109375" style="91" customWidth="1"/>
    <col min="14096" max="14096" width="10.7109375" style="91" customWidth="1"/>
    <col min="14097" max="14162" width="5.7109375" style="91" customWidth="1"/>
    <col min="14163" max="14339" width="12.5703125" style="91"/>
    <col min="14340" max="14340" width="3.42578125" style="91" customWidth="1"/>
    <col min="14341" max="14341" width="29.140625" style="91" customWidth="1"/>
    <col min="14342" max="14342" width="15.7109375" style="91" customWidth="1"/>
    <col min="14343" max="14344" width="14.7109375" style="91" customWidth="1"/>
    <col min="14345" max="14345" width="14.140625" style="91" customWidth="1"/>
    <col min="14346" max="14347" width="13.7109375" style="91" customWidth="1"/>
    <col min="14348" max="14348" width="0.5703125" style="91" customWidth="1"/>
    <col min="14349" max="14349" width="5.7109375" style="91" customWidth="1"/>
    <col min="14350" max="14350" width="19.85546875" style="91" customWidth="1"/>
    <col min="14351" max="14351" width="5.7109375" style="91" customWidth="1"/>
    <col min="14352" max="14352" width="10.7109375" style="91" customWidth="1"/>
    <col min="14353" max="14418" width="5.7109375" style="91" customWidth="1"/>
    <col min="14419" max="14595" width="12.5703125" style="91"/>
    <col min="14596" max="14596" width="3.42578125" style="91" customWidth="1"/>
    <col min="14597" max="14597" width="29.140625" style="91" customWidth="1"/>
    <col min="14598" max="14598" width="15.7109375" style="91" customWidth="1"/>
    <col min="14599" max="14600" width="14.7109375" style="91" customWidth="1"/>
    <col min="14601" max="14601" width="14.140625" style="91" customWidth="1"/>
    <col min="14602" max="14603" width="13.7109375" style="91" customWidth="1"/>
    <col min="14604" max="14604" width="0.5703125" style="91" customWidth="1"/>
    <col min="14605" max="14605" width="5.7109375" style="91" customWidth="1"/>
    <col min="14606" max="14606" width="19.85546875" style="91" customWidth="1"/>
    <col min="14607" max="14607" width="5.7109375" style="91" customWidth="1"/>
    <col min="14608" max="14608" width="10.7109375" style="91" customWidth="1"/>
    <col min="14609" max="14674" width="5.7109375" style="91" customWidth="1"/>
    <col min="14675" max="14851" width="12.5703125" style="91"/>
    <col min="14852" max="14852" width="3.42578125" style="91" customWidth="1"/>
    <col min="14853" max="14853" width="29.140625" style="91" customWidth="1"/>
    <col min="14854" max="14854" width="15.7109375" style="91" customWidth="1"/>
    <col min="14855" max="14856" width="14.7109375" style="91" customWidth="1"/>
    <col min="14857" max="14857" width="14.140625" style="91" customWidth="1"/>
    <col min="14858" max="14859" width="13.7109375" style="91" customWidth="1"/>
    <col min="14860" max="14860" width="0.5703125" style="91" customWidth="1"/>
    <col min="14861" max="14861" width="5.7109375" style="91" customWidth="1"/>
    <col min="14862" max="14862" width="19.85546875" style="91" customWidth="1"/>
    <col min="14863" max="14863" width="5.7109375" style="91" customWidth="1"/>
    <col min="14864" max="14864" width="10.7109375" style="91" customWidth="1"/>
    <col min="14865" max="14930" width="5.7109375" style="91" customWidth="1"/>
    <col min="14931" max="15107" width="12.5703125" style="91"/>
    <col min="15108" max="15108" width="3.42578125" style="91" customWidth="1"/>
    <col min="15109" max="15109" width="29.140625" style="91" customWidth="1"/>
    <col min="15110" max="15110" width="15.7109375" style="91" customWidth="1"/>
    <col min="15111" max="15112" width="14.7109375" style="91" customWidth="1"/>
    <col min="15113" max="15113" width="14.140625" style="91" customWidth="1"/>
    <col min="15114" max="15115" width="13.7109375" style="91" customWidth="1"/>
    <col min="15116" max="15116" width="0.5703125" style="91" customWidth="1"/>
    <col min="15117" max="15117" width="5.7109375" style="91" customWidth="1"/>
    <col min="15118" max="15118" width="19.85546875" style="91" customWidth="1"/>
    <col min="15119" max="15119" width="5.7109375" style="91" customWidth="1"/>
    <col min="15120" max="15120" width="10.7109375" style="91" customWidth="1"/>
    <col min="15121" max="15186" width="5.7109375" style="91" customWidth="1"/>
    <col min="15187" max="15363" width="12.5703125" style="91"/>
    <col min="15364" max="15364" width="3.42578125" style="91" customWidth="1"/>
    <col min="15365" max="15365" width="29.140625" style="91" customWidth="1"/>
    <col min="15366" max="15366" width="15.7109375" style="91" customWidth="1"/>
    <col min="15367" max="15368" width="14.7109375" style="91" customWidth="1"/>
    <col min="15369" max="15369" width="14.140625" style="91" customWidth="1"/>
    <col min="15370" max="15371" width="13.7109375" style="91" customWidth="1"/>
    <col min="15372" max="15372" width="0.5703125" style="91" customWidth="1"/>
    <col min="15373" max="15373" width="5.7109375" style="91" customWidth="1"/>
    <col min="15374" max="15374" width="19.85546875" style="91" customWidth="1"/>
    <col min="15375" max="15375" width="5.7109375" style="91" customWidth="1"/>
    <col min="15376" max="15376" width="10.7109375" style="91" customWidth="1"/>
    <col min="15377" max="15442" width="5.7109375" style="91" customWidth="1"/>
    <col min="15443" max="15619" width="12.5703125" style="91"/>
    <col min="15620" max="15620" width="3.42578125" style="91" customWidth="1"/>
    <col min="15621" max="15621" width="29.140625" style="91" customWidth="1"/>
    <col min="15622" max="15622" width="15.7109375" style="91" customWidth="1"/>
    <col min="15623" max="15624" width="14.7109375" style="91" customWidth="1"/>
    <col min="15625" max="15625" width="14.140625" style="91" customWidth="1"/>
    <col min="15626" max="15627" width="13.7109375" style="91" customWidth="1"/>
    <col min="15628" max="15628" width="0.5703125" style="91" customWidth="1"/>
    <col min="15629" max="15629" width="5.7109375" style="91" customWidth="1"/>
    <col min="15630" max="15630" width="19.85546875" style="91" customWidth="1"/>
    <col min="15631" max="15631" width="5.7109375" style="91" customWidth="1"/>
    <col min="15632" max="15632" width="10.7109375" style="91" customWidth="1"/>
    <col min="15633" max="15698" width="5.7109375" style="91" customWidth="1"/>
    <col min="15699" max="15875" width="12.5703125" style="91"/>
    <col min="15876" max="15876" width="3.42578125" style="91" customWidth="1"/>
    <col min="15877" max="15877" width="29.140625" style="91" customWidth="1"/>
    <col min="15878" max="15878" width="15.7109375" style="91" customWidth="1"/>
    <col min="15879" max="15880" width="14.7109375" style="91" customWidth="1"/>
    <col min="15881" max="15881" width="14.140625" style="91" customWidth="1"/>
    <col min="15882" max="15883" width="13.7109375" style="91" customWidth="1"/>
    <col min="15884" max="15884" width="0.5703125" style="91" customWidth="1"/>
    <col min="15885" max="15885" width="5.7109375" style="91" customWidth="1"/>
    <col min="15886" max="15886" width="19.85546875" style="91" customWidth="1"/>
    <col min="15887" max="15887" width="5.7109375" style="91" customWidth="1"/>
    <col min="15888" max="15888" width="10.7109375" style="91" customWidth="1"/>
    <col min="15889" max="15954" width="5.7109375" style="91" customWidth="1"/>
    <col min="15955" max="16131" width="12.5703125" style="91"/>
    <col min="16132" max="16132" width="3.42578125" style="91" customWidth="1"/>
    <col min="16133" max="16133" width="29.140625" style="91" customWidth="1"/>
    <col min="16134" max="16134" width="15.7109375" style="91" customWidth="1"/>
    <col min="16135" max="16136" width="14.7109375" style="91" customWidth="1"/>
    <col min="16137" max="16137" width="14.140625" style="91" customWidth="1"/>
    <col min="16138" max="16139" width="13.7109375" style="91" customWidth="1"/>
    <col min="16140" max="16140" width="0.5703125" style="91" customWidth="1"/>
    <col min="16141" max="16141" width="5.7109375" style="91" customWidth="1"/>
    <col min="16142" max="16142" width="19.85546875" style="91" customWidth="1"/>
    <col min="16143" max="16143" width="5.7109375" style="91" customWidth="1"/>
    <col min="16144" max="16144" width="10.7109375" style="91" customWidth="1"/>
    <col min="16145" max="16210" width="5.7109375" style="91" customWidth="1"/>
    <col min="16211" max="16384" width="12.5703125" style="91"/>
  </cols>
  <sheetData>
    <row r="1" spans="1:17" s="85" customFormat="1" ht="20.25" x14ac:dyDescent="0.3">
      <c r="A1" s="83" t="s">
        <v>694</v>
      </c>
      <c r="B1" s="84"/>
      <c r="C1" s="84"/>
      <c r="D1" s="84"/>
      <c r="E1" s="84"/>
      <c r="F1" s="84"/>
      <c r="G1" s="84"/>
      <c r="H1" s="84"/>
      <c r="I1" s="84"/>
      <c r="J1" s="84"/>
      <c r="K1" s="84"/>
    </row>
    <row r="2" spans="1:17" s="85" customFormat="1" x14ac:dyDescent="0.2">
      <c r="A2" s="197" t="s">
        <v>730</v>
      </c>
      <c r="B2" s="197"/>
      <c r="C2" s="197"/>
      <c r="D2" s="197"/>
      <c r="E2" s="197"/>
      <c r="F2" s="197"/>
      <c r="G2" s="197"/>
      <c r="H2" s="197"/>
      <c r="I2" s="197"/>
      <c r="J2" s="197"/>
      <c r="K2" s="197"/>
    </row>
    <row r="3" spans="1:17" s="85" customFormat="1" x14ac:dyDescent="0.2">
      <c r="A3" s="86" t="s">
        <v>695</v>
      </c>
      <c r="B3" s="84"/>
      <c r="C3" s="84"/>
      <c r="D3" s="84"/>
      <c r="E3" s="84"/>
      <c r="F3" s="84"/>
      <c r="G3" s="84"/>
      <c r="H3" s="84"/>
      <c r="I3" s="84"/>
      <c r="J3" s="84"/>
      <c r="K3" s="84"/>
    </row>
    <row r="4" spans="1:17" s="85" customFormat="1" ht="13.5" thickBot="1" x14ac:dyDescent="0.25">
      <c r="A4" s="198"/>
      <c r="B4" s="198"/>
      <c r="C4" s="198"/>
      <c r="D4" s="198"/>
      <c r="E4" s="198"/>
      <c r="F4" s="198"/>
      <c r="G4" s="198"/>
      <c r="H4" s="198"/>
      <c r="I4" s="198"/>
      <c r="J4" s="198"/>
      <c r="K4" s="198"/>
      <c r="L4" s="87"/>
    </row>
    <row r="5" spans="1:17" ht="4.5" customHeight="1" x14ac:dyDescent="0.2">
      <c r="A5" s="88"/>
      <c r="B5" s="89"/>
      <c r="C5" s="90"/>
      <c r="D5" s="90"/>
      <c r="E5" s="90"/>
      <c r="F5" s="90"/>
      <c r="G5" s="90"/>
      <c r="H5" s="90"/>
      <c r="I5" s="90"/>
      <c r="J5" s="90"/>
      <c r="K5" s="90"/>
      <c r="L5" s="90"/>
    </row>
    <row r="6" spans="1:17" ht="12.75" customHeight="1" x14ac:dyDescent="0.2">
      <c r="A6" s="199" t="s">
        <v>696</v>
      </c>
      <c r="B6" s="200"/>
      <c r="C6" s="201" t="s">
        <v>697</v>
      </c>
      <c r="D6" s="204" t="s">
        <v>731</v>
      </c>
      <c r="E6" s="204" t="s">
        <v>732</v>
      </c>
      <c r="F6" s="205" t="s">
        <v>698</v>
      </c>
      <c r="G6" s="206" t="s">
        <v>699</v>
      </c>
      <c r="H6" s="205" t="s">
        <v>700</v>
      </c>
      <c r="I6" s="207" t="s">
        <v>701</v>
      </c>
      <c r="J6" s="208"/>
      <c r="K6" s="213" t="s">
        <v>702</v>
      </c>
      <c r="L6" s="92"/>
    </row>
    <row r="7" spans="1:17" ht="12.75" customHeight="1" x14ac:dyDescent="0.2">
      <c r="A7" s="199"/>
      <c r="B7" s="200"/>
      <c r="C7" s="202"/>
      <c r="D7" s="204"/>
      <c r="E7" s="204"/>
      <c r="F7" s="205"/>
      <c r="G7" s="206"/>
      <c r="H7" s="205"/>
      <c r="I7" s="214" t="s">
        <v>703</v>
      </c>
      <c r="J7" s="215" t="s">
        <v>704</v>
      </c>
      <c r="K7" s="213"/>
      <c r="L7" s="92"/>
    </row>
    <row r="8" spans="1:17" ht="12.75" customHeight="1" x14ac:dyDescent="0.2">
      <c r="A8" s="199"/>
      <c r="B8" s="200"/>
      <c r="C8" s="203"/>
      <c r="D8" s="204"/>
      <c r="E8" s="204"/>
      <c r="F8" s="205"/>
      <c r="G8" s="206"/>
      <c r="H8" s="205"/>
      <c r="I8" s="205"/>
      <c r="J8" s="206"/>
      <c r="K8" s="213"/>
      <c r="L8" s="92"/>
    </row>
    <row r="9" spans="1:17" x14ac:dyDescent="0.2">
      <c r="A9" s="199"/>
      <c r="B9" s="200"/>
      <c r="C9" s="203"/>
      <c r="D9" s="204"/>
      <c r="E9" s="204"/>
      <c r="F9" s="205"/>
      <c r="G9" s="206"/>
      <c r="H9" s="205"/>
      <c r="I9" s="205"/>
      <c r="J9" s="206"/>
      <c r="K9" s="213"/>
      <c r="L9" s="92"/>
    </row>
    <row r="10" spans="1:17" s="98" customFormat="1" ht="10.15" customHeight="1" x14ac:dyDescent="0.2">
      <c r="A10" s="199"/>
      <c r="B10" s="200"/>
      <c r="C10" s="93">
        <v>1</v>
      </c>
      <c r="D10" s="94">
        <v>2</v>
      </c>
      <c r="E10" s="93">
        <v>3</v>
      </c>
      <c r="F10" s="93">
        <v>4</v>
      </c>
      <c r="G10" s="93">
        <v>5</v>
      </c>
      <c r="H10" s="93">
        <v>6</v>
      </c>
      <c r="I10" s="95" t="s">
        <v>705</v>
      </c>
      <c r="J10" s="95" t="s">
        <v>706</v>
      </c>
      <c r="K10" s="96" t="s">
        <v>707</v>
      </c>
      <c r="L10" s="97"/>
    </row>
    <row r="11" spans="1:17" ht="4.5" customHeight="1" thickBot="1" x14ac:dyDescent="0.25">
      <c r="A11" s="99"/>
      <c r="B11" s="100"/>
      <c r="C11" s="101"/>
      <c r="D11" s="101"/>
      <c r="E11" s="101"/>
      <c r="F11" s="101"/>
      <c r="G11" s="101"/>
      <c r="H11" s="101"/>
      <c r="I11" s="101"/>
      <c r="J11" s="101"/>
      <c r="K11" s="101"/>
      <c r="L11" s="101"/>
    </row>
    <row r="12" spans="1:17" ht="8.1" customHeight="1" x14ac:dyDescent="0.2">
      <c r="B12" s="89"/>
      <c r="C12" s="103"/>
      <c r="D12" s="103"/>
      <c r="E12" s="103"/>
      <c r="F12" s="103"/>
      <c r="G12" s="103"/>
      <c r="H12" s="104"/>
      <c r="I12" s="103"/>
      <c r="J12" s="103"/>
      <c r="K12" s="105"/>
      <c r="L12" s="105"/>
    </row>
    <row r="13" spans="1:17" ht="8.25" customHeight="1" x14ac:dyDescent="0.2">
      <c r="B13" s="106"/>
      <c r="C13" s="105"/>
      <c r="D13" s="105"/>
      <c r="E13" s="105"/>
      <c r="F13" s="105"/>
      <c r="G13" s="105"/>
      <c r="H13" s="107"/>
      <c r="I13" s="105"/>
      <c r="J13" s="105"/>
      <c r="K13" s="105"/>
      <c r="L13" s="105"/>
    </row>
    <row r="14" spans="1:17" s="115" customFormat="1" ht="15" x14ac:dyDescent="0.25">
      <c r="A14" s="108" t="s">
        <v>708</v>
      </c>
      <c r="B14" s="109"/>
      <c r="C14" s="110">
        <f t="shared" ref="C14:I14" si="0">+C15</f>
        <v>4253066804</v>
      </c>
      <c r="D14" s="110">
        <f t="shared" si="0"/>
        <v>4624627355</v>
      </c>
      <c r="E14" s="110">
        <f t="shared" si="0"/>
        <v>4253066804</v>
      </c>
      <c r="F14" s="110">
        <f t="shared" si="0"/>
        <v>967399455</v>
      </c>
      <c r="G14" s="110">
        <f t="shared" si="0"/>
        <v>808157843.40999997</v>
      </c>
      <c r="H14" s="110">
        <f t="shared" si="0"/>
        <v>810610995.84000003</v>
      </c>
      <c r="I14" s="110">
        <f t="shared" si="0"/>
        <v>-156788459.15999997</v>
      </c>
      <c r="J14" s="111">
        <f>IF(F14=0,0,(H14/F14)-1)*100</f>
        <v>-16.207209788018741</v>
      </c>
      <c r="K14" s="111">
        <f>IF(E14=0,0,(H14/E14)*100)</f>
        <v>19.059446587521791</v>
      </c>
      <c r="L14" s="112"/>
      <c r="M14" s="113"/>
      <c r="N14" s="114"/>
      <c r="Q14" s="113"/>
    </row>
    <row r="15" spans="1:17" s="115" customFormat="1" ht="15" x14ac:dyDescent="0.25">
      <c r="A15" s="116"/>
      <c r="B15" s="117" t="s">
        <v>709</v>
      </c>
      <c r="C15" s="118">
        <v>4253066804</v>
      </c>
      <c r="D15" s="118">
        <v>4624627355</v>
      </c>
      <c r="E15" s="118">
        <v>4253066804</v>
      </c>
      <c r="F15" s="118">
        <v>967399455</v>
      </c>
      <c r="G15" s="119">
        <v>808157843.40999997</v>
      </c>
      <c r="H15" s="118">
        <v>810610995.84000003</v>
      </c>
      <c r="I15" s="120">
        <f>H15-F15</f>
        <v>-156788459.15999997</v>
      </c>
      <c r="J15" s="121">
        <f>IF(F15=0,0,(H15/F15)-1)*100</f>
        <v>-16.207209788018741</v>
      </c>
      <c r="K15" s="121">
        <f>IF(E15=0,0,(H15/E15)*100)</f>
        <v>19.059446587521791</v>
      </c>
      <c r="L15" s="112"/>
      <c r="M15" s="113"/>
      <c r="N15" s="122"/>
      <c r="Q15" s="113"/>
    </row>
    <row r="16" spans="1:17" s="131" customFormat="1" ht="8.1" customHeight="1" x14ac:dyDescent="0.25">
      <c r="A16" s="123"/>
      <c r="B16" s="124"/>
      <c r="C16" s="125"/>
      <c r="D16" s="125"/>
      <c r="E16" s="125"/>
      <c r="F16" s="125"/>
      <c r="G16" s="126"/>
      <c r="H16" s="127"/>
      <c r="I16" s="128"/>
      <c r="J16" s="129"/>
      <c r="K16" s="129"/>
      <c r="L16" s="130"/>
    </row>
    <row r="17" spans="1:17" s="115" customFormat="1" ht="15.75" x14ac:dyDescent="0.25">
      <c r="A17" s="132" t="s">
        <v>710</v>
      </c>
      <c r="B17" s="133"/>
      <c r="C17" s="134">
        <f t="shared" ref="C17:I17" si="1">+C19+C25+C29+C24</f>
        <v>4253066808</v>
      </c>
      <c r="D17" s="134">
        <f t="shared" si="1"/>
        <v>4624627355</v>
      </c>
      <c r="E17" s="134">
        <f t="shared" si="1"/>
        <v>4253066808</v>
      </c>
      <c r="F17" s="135">
        <f t="shared" si="1"/>
        <v>941147787</v>
      </c>
      <c r="G17" s="134">
        <f t="shared" si="1"/>
        <v>705766377.44999945</v>
      </c>
      <c r="H17" s="134">
        <f t="shared" si="1"/>
        <v>623545325.30999994</v>
      </c>
      <c r="I17" s="134">
        <f t="shared" si="1"/>
        <v>-317602461.68999994</v>
      </c>
      <c r="J17" s="136">
        <f t="shared" ref="J17:J27" si="2">IF(F17=0,0,(H17/F17)-1)*100</f>
        <v>-33.746290017042782</v>
      </c>
      <c r="K17" s="136">
        <f>IF(E17=0,0,(H17/E17)*100)</f>
        <v>14.661075253676097</v>
      </c>
      <c r="L17" s="112"/>
      <c r="M17" s="113"/>
      <c r="N17" s="137"/>
      <c r="Q17" s="113"/>
    </row>
    <row r="18" spans="1:17" s="146" customFormat="1" ht="4.5" customHeight="1" x14ac:dyDescent="0.15">
      <c r="A18" s="138"/>
      <c r="B18" s="139"/>
      <c r="C18" s="140"/>
      <c r="D18" s="140"/>
      <c r="E18" s="140"/>
      <c r="F18" s="140"/>
      <c r="G18" s="141"/>
      <c r="H18" s="142"/>
      <c r="I18" s="143"/>
      <c r="J18" s="144"/>
      <c r="K18" s="144"/>
      <c r="L18" s="145"/>
    </row>
    <row r="19" spans="1:17" s="115" customFormat="1" ht="15" x14ac:dyDescent="0.25">
      <c r="A19" s="147"/>
      <c r="B19" s="109" t="s">
        <v>711</v>
      </c>
      <c r="C19" s="110">
        <f t="shared" ref="C19:H19" si="3">SUM(C20:C23)</f>
        <v>3352971374</v>
      </c>
      <c r="D19" s="110">
        <f t="shared" si="3"/>
        <v>3345082047</v>
      </c>
      <c r="E19" s="110">
        <f t="shared" si="3"/>
        <v>3352971374</v>
      </c>
      <c r="F19" s="148">
        <f t="shared" si="3"/>
        <v>846571007</v>
      </c>
      <c r="G19" s="149">
        <f t="shared" si="3"/>
        <v>654228846.49999988</v>
      </c>
      <c r="H19" s="149">
        <f t="shared" si="3"/>
        <v>602840744.99000001</v>
      </c>
      <c r="I19" s="149">
        <f t="shared" ref="I19:I25" si="4">H19-F19</f>
        <v>-243730262.00999999</v>
      </c>
      <c r="J19" s="111">
        <f t="shared" si="2"/>
        <v>-28.790291658310952</v>
      </c>
      <c r="K19" s="111">
        <f t="shared" ref="K19:K27" si="5">IF(E19=0,0,(H19/E19)*100)</f>
        <v>17.979298888878613</v>
      </c>
      <c r="L19" s="112"/>
      <c r="M19" s="113"/>
      <c r="N19" s="150"/>
      <c r="Q19" s="113"/>
    </row>
    <row r="20" spans="1:17" s="155" customFormat="1" ht="15" x14ac:dyDescent="0.25">
      <c r="A20" s="116"/>
      <c r="B20" s="151" t="s">
        <v>712</v>
      </c>
      <c r="C20" s="152">
        <v>1750165617</v>
      </c>
      <c r="D20" s="152">
        <v>1623332917</v>
      </c>
      <c r="E20" s="152">
        <v>1750165617</v>
      </c>
      <c r="F20" s="152">
        <v>377346397</v>
      </c>
      <c r="G20" s="153">
        <v>403874424.0999999</v>
      </c>
      <c r="H20" s="152">
        <v>396523412.78999996</v>
      </c>
      <c r="I20" s="120">
        <f>H20-F20</f>
        <v>19177015.789999962</v>
      </c>
      <c r="J20" s="121">
        <f t="shared" si="2"/>
        <v>5.0820720543410802</v>
      </c>
      <c r="K20" s="121">
        <f t="shared" si="5"/>
        <v>22.656336574003213</v>
      </c>
      <c r="L20" s="154"/>
      <c r="N20" s="156"/>
      <c r="P20" s="157"/>
      <c r="Q20" s="158"/>
    </row>
    <row r="21" spans="1:17" s="155" customFormat="1" ht="15" x14ac:dyDescent="0.25">
      <c r="A21" s="116"/>
      <c r="B21" s="117" t="s">
        <v>713</v>
      </c>
      <c r="C21" s="152">
        <v>9137201</v>
      </c>
      <c r="D21" s="152">
        <v>19782593</v>
      </c>
      <c r="E21" s="152">
        <v>9137201</v>
      </c>
      <c r="F21" s="152">
        <v>3076653</v>
      </c>
      <c r="G21" s="119">
        <v>480133.02</v>
      </c>
      <c r="H21" s="152">
        <v>226342.84000000003</v>
      </c>
      <c r="I21" s="159">
        <f t="shared" si="4"/>
        <v>-2850310.16</v>
      </c>
      <c r="J21" s="160">
        <f t="shared" si="2"/>
        <v>-92.643211957929609</v>
      </c>
      <c r="K21" s="160">
        <f t="shared" si="5"/>
        <v>2.4771572826295496</v>
      </c>
      <c r="L21" s="154"/>
      <c r="M21" s="158"/>
      <c r="N21" s="158"/>
      <c r="Q21" s="158"/>
    </row>
    <row r="22" spans="1:17" s="155" customFormat="1" ht="15" x14ac:dyDescent="0.25">
      <c r="A22" s="116"/>
      <c r="B22" s="117" t="s">
        <v>714</v>
      </c>
      <c r="C22" s="152">
        <v>1593204354</v>
      </c>
      <c r="D22" s="152">
        <v>1701467234</v>
      </c>
      <c r="E22" s="152">
        <v>1593204354</v>
      </c>
      <c r="F22" s="152">
        <v>466039657</v>
      </c>
      <c r="G22" s="119">
        <v>249831464.38</v>
      </c>
      <c r="H22" s="152">
        <v>206090989.36000001</v>
      </c>
      <c r="I22" s="159">
        <f t="shared" si="4"/>
        <v>-259948667.63999999</v>
      </c>
      <c r="J22" s="160">
        <f t="shared" si="2"/>
        <v>-55.778229113236179</v>
      </c>
      <c r="K22" s="160">
        <f t="shared" si="5"/>
        <v>12.93562805314804</v>
      </c>
      <c r="L22" s="154"/>
      <c r="M22" s="158"/>
      <c r="N22" s="161"/>
      <c r="Q22" s="158"/>
    </row>
    <row r="23" spans="1:17" s="155" customFormat="1" ht="15" x14ac:dyDescent="0.25">
      <c r="A23" s="116"/>
      <c r="B23" s="117" t="s">
        <v>715</v>
      </c>
      <c r="C23" s="162">
        <v>464202</v>
      </c>
      <c r="D23" s="162">
        <v>499303</v>
      </c>
      <c r="E23" s="162">
        <v>464202</v>
      </c>
      <c r="F23" s="162">
        <v>108300</v>
      </c>
      <c r="G23" s="119">
        <v>42825</v>
      </c>
      <c r="H23" s="162">
        <v>0</v>
      </c>
      <c r="I23" s="159">
        <f t="shared" si="4"/>
        <v>-108300</v>
      </c>
      <c r="J23" s="160">
        <f t="shared" si="2"/>
        <v>-100</v>
      </c>
      <c r="K23" s="160">
        <f t="shared" si="5"/>
        <v>0</v>
      </c>
      <c r="L23" s="154"/>
      <c r="M23" s="158"/>
      <c r="N23" s="158"/>
      <c r="Q23" s="158"/>
    </row>
    <row r="24" spans="1:17" s="155" customFormat="1" ht="18.75" customHeight="1" x14ac:dyDescent="0.25">
      <c r="A24" s="163"/>
      <c r="B24" s="109" t="s">
        <v>716</v>
      </c>
      <c r="C24" s="164">
        <v>516437630</v>
      </c>
      <c r="D24" s="164">
        <v>421060369</v>
      </c>
      <c r="E24" s="164">
        <v>516437630</v>
      </c>
      <c r="F24" s="164">
        <v>70488574</v>
      </c>
      <c r="G24" s="165">
        <v>54581217.349999994</v>
      </c>
      <c r="H24" s="164">
        <v>64207471.920000002</v>
      </c>
      <c r="I24" s="166">
        <f>H24-F24</f>
        <v>-6281102.0799999982</v>
      </c>
      <c r="J24" s="167">
        <f t="shared" si="2"/>
        <v>-8.9108088354858737</v>
      </c>
      <c r="K24" s="167">
        <f t="shared" si="5"/>
        <v>12.432764033867944</v>
      </c>
      <c r="L24" s="154"/>
      <c r="M24" s="158"/>
      <c r="N24" s="158"/>
      <c r="Q24" s="158"/>
    </row>
    <row r="25" spans="1:17" s="155" customFormat="1" ht="15.75" x14ac:dyDescent="0.25">
      <c r="A25" s="163"/>
      <c r="B25" s="168" t="s">
        <v>717</v>
      </c>
      <c r="C25" s="164">
        <f t="shared" ref="C25:H25" si="6">+C26+C27</f>
        <v>283657804</v>
      </c>
      <c r="D25" s="164">
        <f t="shared" si="6"/>
        <v>673484939</v>
      </c>
      <c r="E25" s="164">
        <f t="shared" si="6"/>
        <v>283657804</v>
      </c>
      <c r="F25" s="169">
        <f t="shared" si="6"/>
        <v>88206</v>
      </c>
      <c r="G25" s="170">
        <f t="shared" si="6"/>
        <v>0</v>
      </c>
      <c r="H25" s="170">
        <f t="shared" si="6"/>
        <v>0</v>
      </c>
      <c r="I25" s="166">
        <f t="shared" si="4"/>
        <v>-88206</v>
      </c>
      <c r="J25" s="167">
        <f t="shared" si="2"/>
        <v>-100</v>
      </c>
      <c r="K25" s="167">
        <f t="shared" si="5"/>
        <v>0</v>
      </c>
      <c r="L25" s="154"/>
      <c r="M25" s="158"/>
      <c r="N25" s="158"/>
      <c r="Q25" s="158"/>
    </row>
    <row r="26" spans="1:17" s="155" customFormat="1" ht="15" x14ac:dyDescent="0.25">
      <c r="A26" s="116"/>
      <c r="B26" s="171" t="s">
        <v>718</v>
      </c>
      <c r="C26" s="172">
        <v>235282710</v>
      </c>
      <c r="D26" s="172">
        <v>226684579</v>
      </c>
      <c r="E26" s="172">
        <v>235282710</v>
      </c>
      <c r="F26" s="172">
        <v>88206</v>
      </c>
      <c r="G26" s="173">
        <v>0</v>
      </c>
      <c r="H26" s="172">
        <v>0</v>
      </c>
      <c r="I26" s="159">
        <f>H26-F26</f>
        <v>-88206</v>
      </c>
      <c r="J26" s="160">
        <f t="shared" si="2"/>
        <v>-100</v>
      </c>
      <c r="K26" s="160">
        <f t="shared" si="5"/>
        <v>0</v>
      </c>
      <c r="L26" s="154"/>
      <c r="M26" s="158"/>
      <c r="N26" s="158"/>
      <c r="P26" s="174"/>
      <c r="Q26" s="158"/>
    </row>
    <row r="27" spans="1:17" s="155" customFormat="1" ht="15" x14ac:dyDescent="0.25">
      <c r="A27" s="116"/>
      <c r="B27" s="171" t="s">
        <v>719</v>
      </c>
      <c r="C27" s="172">
        <v>48375094</v>
      </c>
      <c r="D27" s="172">
        <v>446800360</v>
      </c>
      <c r="E27" s="172">
        <v>48375094</v>
      </c>
      <c r="F27" s="172">
        <v>0</v>
      </c>
      <c r="G27" s="173">
        <v>0</v>
      </c>
      <c r="H27" s="172">
        <v>0</v>
      </c>
      <c r="I27" s="159">
        <f>H27-F27</f>
        <v>0</v>
      </c>
      <c r="J27" s="160">
        <f t="shared" si="2"/>
        <v>0</v>
      </c>
      <c r="K27" s="160">
        <f t="shared" si="5"/>
        <v>0</v>
      </c>
      <c r="L27" s="154"/>
      <c r="M27" s="158"/>
      <c r="N27" s="158"/>
      <c r="Q27" s="158"/>
    </row>
    <row r="28" spans="1:17" s="131" customFormat="1" ht="12.75" customHeight="1" x14ac:dyDescent="0.25">
      <c r="A28" s="175"/>
      <c r="B28" s="176"/>
      <c r="C28" s="177"/>
      <c r="D28" s="177"/>
      <c r="E28" s="177"/>
      <c r="F28" s="177"/>
      <c r="G28" s="178"/>
      <c r="H28" s="177"/>
      <c r="I28" s="179"/>
      <c r="J28" s="180"/>
      <c r="K28" s="180"/>
      <c r="L28" s="130"/>
      <c r="N28" s="181"/>
    </row>
    <row r="29" spans="1:17" s="131" customFormat="1" ht="12.75" customHeight="1" x14ac:dyDescent="0.25">
      <c r="A29" s="175"/>
      <c r="B29" s="117" t="s">
        <v>720</v>
      </c>
      <c r="C29" s="182">
        <v>100000000</v>
      </c>
      <c r="D29" s="182">
        <v>185000000</v>
      </c>
      <c r="E29" s="182">
        <v>100000000</v>
      </c>
      <c r="F29" s="182">
        <v>24000000</v>
      </c>
      <c r="G29" s="183">
        <v>-3043686.4000004306</v>
      </c>
      <c r="H29" s="182">
        <v>-43502891.599999979</v>
      </c>
      <c r="I29" s="159">
        <f>H29-F29</f>
        <v>-67502891.599999979</v>
      </c>
      <c r="J29" s="160">
        <f>IF(F29=0,0,(H29/F29)-1)*100</f>
        <v>-281.26204833333321</v>
      </c>
      <c r="K29" s="160">
        <f>IF(E29=0,0,(H29/E29)*100)</f>
        <v>-43.502891599999977</v>
      </c>
      <c r="L29" s="130"/>
      <c r="N29" s="184"/>
    </row>
    <row r="30" spans="1:17" s="131" customFormat="1" ht="16.5" customHeight="1" x14ac:dyDescent="0.25">
      <c r="A30" s="175"/>
      <c r="B30" s="133" t="s">
        <v>721</v>
      </c>
      <c r="C30" s="134">
        <f t="shared" ref="C30:H30" si="7">+C14-C17</f>
        <v>-4</v>
      </c>
      <c r="D30" s="134">
        <f t="shared" si="7"/>
        <v>0</v>
      </c>
      <c r="E30" s="134">
        <f t="shared" si="7"/>
        <v>-4</v>
      </c>
      <c r="F30" s="134">
        <f t="shared" si="7"/>
        <v>26251668</v>
      </c>
      <c r="G30" s="134">
        <f t="shared" si="7"/>
        <v>102391465.96000051</v>
      </c>
      <c r="H30" s="134">
        <f t="shared" si="7"/>
        <v>187065670.53000009</v>
      </c>
      <c r="I30" s="134">
        <f t="shared" ref="I30" si="8">H30-F30</f>
        <v>160814002.53000009</v>
      </c>
      <c r="J30" s="136">
        <f t="shared" ref="J30" si="9">IF(F30=0,0,(H30/F30)-1)*100</f>
        <v>612.58584608795172</v>
      </c>
      <c r="K30" s="136">
        <v>0</v>
      </c>
      <c r="L30" s="130"/>
      <c r="N30" s="184"/>
      <c r="O30" s="185"/>
    </row>
    <row r="31" spans="1:17" s="186" customFormat="1" ht="16.5" customHeight="1" x14ac:dyDescent="0.2">
      <c r="F31" s="187"/>
      <c r="G31" s="187"/>
      <c r="H31" s="188"/>
      <c r="I31" s="188"/>
      <c r="J31" s="189"/>
    </row>
    <row r="32" spans="1:17" ht="13.5" hidden="1" thickBot="1" x14ac:dyDescent="0.3">
      <c r="A32" s="190" t="s">
        <v>722</v>
      </c>
      <c r="C32" s="191"/>
      <c r="D32" s="191"/>
      <c r="E32" s="191"/>
      <c r="F32" s="191"/>
      <c r="G32" s="191"/>
      <c r="H32" s="192"/>
      <c r="I32" s="191"/>
      <c r="J32" s="192"/>
      <c r="K32" s="193" t="s">
        <v>723</v>
      </c>
    </row>
    <row r="33" spans="1:11" ht="27" hidden="1" customHeight="1" x14ac:dyDescent="0.25">
      <c r="A33" s="216" t="s">
        <v>724</v>
      </c>
      <c r="B33" s="216"/>
      <c r="C33" s="216"/>
      <c r="D33" s="216"/>
      <c r="E33" s="216"/>
      <c r="F33" s="216"/>
      <c r="G33" s="216"/>
      <c r="H33" s="216"/>
      <c r="I33" s="216"/>
      <c r="J33" s="216"/>
      <c r="K33" s="216"/>
    </row>
    <row r="34" spans="1:11" ht="30.75" hidden="1" customHeight="1" x14ac:dyDescent="0.25">
      <c r="A34" s="216" t="s">
        <v>725</v>
      </c>
      <c r="B34" s="217"/>
      <c r="C34" s="217"/>
      <c r="D34" s="217"/>
      <c r="E34" s="217"/>
      <c r="F34" s="217"/>
      <c r="G34" s="217"/>
      <c r="H34" s="217"/>
      <c r="I34" s="217"/>
      <c r="J34" s="217"/>
      <c r="K34" s="217"/>
    </row>
    <row r="35" spans="1:11" ht="42.75" hidden="1" customHeight="1" x14ac:dyDescent="0.25">
      <c r="A35" s="218" t="s">
        <v>726</v>
      </c>
      <c r="B35" s="218"/>
      <c r="C35" s="218"/>
      <c r="D35" s="218"/>
      <c r="E35" s="218"/>
      <c r="F35" s="218"/>
      <c r="G35" s="218"/>
      <c r="H35" s="218"/>
      <c r="I35" s="218"/>
      <c r="J35" s="218"/>
      <c r="K35" s="218"/>
    </row>
    <row r="36" spans="1:11" ht="42.75" hidden="1" customHeight="1" x14ac:dyDescent="0.25">
      <c r="A36" s="209" t="s">
        <v>727</v>
      </c>
      <c r="B36" s="209"/>
      <c r="C36" s="209"/>
      <c r="D36" s="209"/>
      <c r="E36" s="209"/>
      <c r="F36" s="209"/>
      <c r="G36" s="209"/>
      <c r="H36" s="209"/>
      <c r="I36" s="209"/>
      <c r="J36" s="209"/>
      <c r="K36" s="209"/>
    </row>
    <row r="37" spans="1:11" ht="42.75" hidden="1" customHeight="1" x14ac:dyDescent="0.25">
      <c r="A37" s="210" t="s">
        <v>728</v>
      </c>
      <c r="B37" s="209"/>
      <c r="C37" s="209"/>
      <c r="D37" s="209"/>
      <c r="E37" s="209"/>
      <c r="F37" s="209"/>
      <c r="G37" s="209"/>
      <c r="H37" s="209"/>
      <c r="I37" s="209"/>
      <c r="J37" s="209"/>
      <c r="K37" s="209"/>
    </row>
    <row r="38" spans="1:11" ht="42.75" hidden="1" customHeight="1" x14ac:dyDescent="0.25">
      <c r="A38" s="211" t="s">
        <v>729</v>
      </c>
      <c r="B38" s="211"/>
      <c r="C38" s="211"/>
      <c r="D38" s="211"/>
      <c r="E38" s="211"/>
      <c r="F38" s="211"/>
      <c r="G38" s="211"/>
      <c r="H38" s="211"/>
      <c r="I38" s="211"/>
      <c r="J38" s="211"/>
      <c r="K38" s="211"/>
    </row>
    <row r="40" spans="1:11" x14ac:dyDescent="0.25">
      <c r="A40" s="212"/>
      <c r="B40" s="212"/>
      <c r="C40" s="212"/>
      <c r="D40" s="212"/>
      <c r="E40" s="212"/>
      <c r="F40" s="212"/>
      <c r="G40" s="212"/>
      <c r="H40" s="212"/>
      <c r="I40" s="212"/>
      <c r="J40" s="212"/>
      <c r="K40" s="212"/>
    </row>
  </sheetData>
  <mergeCells count="20">
    <mergeCell ref="A36:K36"/>
    <mergeCell ref="A37:K37"/>
    <mergeCell ref="A38:K38"/>
    <mergeCell ref="A40:K40"/>
    <mergeCell ref="K6:K9"/>
    <mergeCell ref="I7:I9"/>
    <mergeCell ref="J7:J9"/>
    <mergeCell ref="A33:K33"/>
    <mergeCell ref="A34:K34"/>
    <mergeCell ref="A35:K35"/>
    <mergeCell ref="A2:K2"/>
    <mergeCell ref="A4:K4"/>
    <mergeCell ref="A6:B10"/>
    <mergeCell ref="C6:C9"/>
    <mergeCell ref="D6:D9"/>
    <mergeCell ref="E6:E9"/>
    <mergeCell ref="F6:F9"/>
    <mergeCell ref="G6:G9"/>
    <mergeCell ref="H6:H9"/>
    <mergeCell ref="I6:J6"/>
  </mergeCells>
  <printOptions horizontalCentered="1"/>
  <pageMargins left="0.19685039370078741" right="0.19685039370078741" top="0.78740157480314965" bottom="0.59055118110236227" header="0.70866141732283472" footer="0.19685039370078741"/>
  <pageSetup scale="59" orientation="portrait" horizontalDpi="4294967295" verticalDpi="4294967295" r:id="rId1"/>
  <headerFooter differentOddEven="1" alignWithMargins="0">
    <oddHeader>&amp;L&amp;"Presidencia Base Versalitas,Negrita"&amp;9&amp;D</oddHeader>
    <oddFooter>&amp;L&amp;"Presidencia Base Versalitas,Negrita"&amp;9&amp;G&amp;C&amp;"Presidencia Base Versalitas,Negrita"C E N A C E   2019&amp;9
Página &amp;P de &amp;N&amp;R&amp;"Presidencia Base Versalitas,Negrita"&amp;8&amp;F</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ACTUAL</vt:lpstr>
      <vt:lpstr>CENACE</vt:lpstr>
      <vt:lpstr>CENACE!Área_de_impresión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Alquicira Poblete</dc:creator>
  <cp:lastModifiedBy>Maria Teresa Chamu Jardon</cp:lastModifiedBy>
  <dcterms:created xsi:type="dcterms:W3CDTF">2021-04-14T16:03:57Z</dcterms:created>
  <dcterms:modified xsi:type="dcterms:W3CDTF">2021-04-19T14:06:27Z</dcterms:modified>
</cp:coreProperties>
</file>