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quicira\2023\DATOS ABIERTOS 2023\"/>
    </mc:Choice>
  </mc:AlternateContent>
  <xr:revisionPtr revIDLastSave="0" documentId="13_ncr:1_{5404386D-64BB-49AD-B56F-DED85FFA3D01}" xr6:coauthVersionLast="47" xr6:coauthVersionMax="47" xr10:uidLastSave="{00000000-0000-0000-0000-000000000000}"/>
  <bookViews>
    <workbookView xWindow="-120" yWindow="-120" windowWidth="29040" windowHeight="15720" xr2:uid="{EC771BBC-671C-440E-8901-A23F3D92C3C7}"/>
  </bookViews>
  <sheets>
    <sheet name="ACTUAL" sheetId="2" r:id="rId1"/>
    <sheet name="CENACE" sheetId="1" r:id="rId2"/>
  </sheet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p" localSheetId="1">#REF!</definedName>
    <definedName name="\p">#REF!</definedName>
    <definedName name="\s">#N/A</definedName>
    <definedName name="\z" localSheetId="1">#REF!</definedName>
    <definedName name="\z">#REF!</definedName>
    <definedName name="____ABR1">#REF!&amp;#REF!&amp;#REF!&amp;#REF!&amp;#REF!&amp;#REF!</definedName>
    <definedName name="____ABR2">#REF!</definedName>
    <definedName name="____AGO1">#REF!&amp;#REF!&amp;#REF!&amp;#REF!&amp;#REF!</definedName>
    <definedName name="____AGO2">#REF!</definedName>
    <definedName name="____ASA96" localSheetId="1">#REF!</definedName>
    <definedName name="____ASA96">#REF!</definedName>
    <definedName name="____cad179" localSheetId="1">#REF!</definedName>
    <definedName name="____cad179">#REF!</definedName>
    <definedName name="____CAN2" localSheetId="0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localSheetId="0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FD02" localSheetId="1">#REF!</definedName>
    <definedName name="____CFD02">#REF!</definedName>
    <definedName name="____CFE96" localSheetId="1">#REF!</definedName>
    <definedName name="____CFE96">#REF!</definedName>
    <definedName name="____CON96" localSheetId="1">#REF!</definedName>
    <definedName name="____CON96">#REF!</definedName>
    <definedName name="____COR4" localSheetId="0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localSheetId="0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def1">#REF!</definedName>
    <definedName name="____def2">#REF!</definedName>
    <definedName name="____def3">#REF!</definedName>
    <definedName name="____def4">#REF!</definedName>
    <definedName name="____def5">#REF!</definedName>
    <definedName name="____def6">#REF!</definedName>
    <definedName name="____DIC2">#REF!</definedName>
    <definedName name="____ee1" localSheetId="0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NE2">#REF!</definedName>
    <definedName name="____esc2" localSheetId="0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localSheetId="0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FEB1">#REF!&amp;#REF!&amp;#REF!&amp;#REF!&amp;#REF!&amp;#REF!</definedName>
    <definedName name="____FEB2">#REF!</definedName>
    <definedName name="____JUL1">#REF!&amp;#REF!&amp;#REF!&amp;#REF!&amp;#REF!</definedName>
    <definedName name="____JUL2">#REF!</definedName>
    <definedName name="____JUN1">#REF!&amp;#REF!&amp;#REF!&amp;#REF!&amp;#REF!</definedName>
    <definedName name="____JUN2">#REF!</definedName>
    <definedName name="____MAR1">#REF!&amp;#REF!&amp;#REF!&amp;#REF!&amp;#REF!&amp;#REF!</definedName>
    <definedName name="____MAR2">#REF!</definedName>
    <definedName name="____MAY1">#REF!&amp;#REF!&amp;#REF!&amp;#REF!&amp;#REF!</definedName>
    <definedName name="____MAY2">#REF!</definedName>
    <definedName name="____mor2" localSheetId="0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localSheetId="0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NOV1">#REF!&amp;#REF!</definedName>
    <definedName name="____NOV2">#REF!</definedName>
    <definedName name="____OCT1">#REF!&amp;#REF!&amp;#REF!</definedName>
    <definedName name="____OCT2">#REF!</definedName>
    <definedName name="____pa2" localSheetId="0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localSheetId="0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PEM96" localSheetId="1">#REF!</definedName>
    <definedName name="____PEM96">#REF!</definedName>
    <definedName name="____PIB08" localSheetId="1">#REF!</definedName>
    <definedName name="____PIB08">#REF!</definedName>
    <definedName name="____PIP96" localSheetId="1">#REF!</definedName>
    <definedName name="____PIP96">#REF!</definedName>
    <definedName name="____SEP1">#REF!&amp;#REF!&amp;#REF!&amp;#REF!</definedName>
    <definedName name="____SEP2">#REF!</definedName>
    <definedName name="____smg97">#REF!</definedName>
    <definedName name="____syt03" localSheetId="1">#REF!</definedName>
    <definedName name="____syt03">#REF!</definedName>
    <definedName name="____TDC2001">#REF!</definedName>
    <definedName name="____tul2" localSheetId="0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localSheetId="0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localSheetId="0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ABR1">#REF!&amp;#REF!&amp;#REF!&amp;#REF!&amp;#REF!&amp;#REF!</definedName>
    <definedName name="___ABR2">#REF!</definedName>
    <definedName name="___AGO1">#REF!&amp;#REF!&amp;#REF!&amp;#REF!&amp;#REF!</definedName>
    <definedName name="___AGO2">#REF!</definedName>
    <definedName name="___ASA96" localSheetId="1">#REF!</definedName>
    <definedName name="___ASA96">#REF!</definedName>
    <definedName name="___cad179" localSheetId="1">#REF!</definedName>
    <definedName name="___cad179">#REF!</definedName>
    <definedName name="___CAN2" localSheetId="0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localSheetId="0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FD02" localSheetId="1">#REF!</definedName>
    <definedName name="___CFD02">#REF!</definedName>
    <definedName name="___CFE96" localSheetId="1">#REF!</definedName>
    <definedName name="___CFE96">#REF!</definedName>
    <definedName name="___CON96" localSheetId="1">#REF!</definedName>
    <definedName name="___CON96">#REF!</definedName>
    <definedName name="___COR4" localSheetId="0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localSheetId="0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def1">#REF!</definedName>
    <definedName name="___def2">#REF!</definedName>
    <definedName name="___def3">#REF!</definedName>
    <definedName name="___def4">#REF!</definedName>
    <definedName name="___def5">#REF!</definedName>
    <definedName name="___def6">#REF!</definedName>
    <definedName name="___DIC2">#REF!</definedName>
    <definedName name="___ee1" localSheetId="0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NE2">#REF!</definedName>
    <definedName name="___esc2" localSheetId="0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localSheetId="0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FEB1">#REF!&amp;#REF!&amp;#REF!&amp;#REF!&amp;#REF!&amp;#REF!</definedName>
    <definedName name="___FEB2">#REF!</definedName>
    <definedName name="___JUL1">#REF!&amp;#REF!&amp;#REF!&amp;#REF!&amp;#REF!</definedName>
    <definedName name="___JUL2">#REF!</definedName>
    <definedName name="___JUN1">#REF!&amp;#REF!&amp;#REF!&amp;#REF!&amp;#REF!</definedName>
    <definedName name="___JUN2">#REF!</definedName>
    <definedName name="___MAR1">#REF!&amp;#REF!&amp;#REF!&amp;#REF!&amp;#REF!&amp;#REF!</definedName>
    <definedName name="___MAR2">#REF!</definedName>
    <definedName name="___MAY1">#REF!&amp;#REF!&amp;#REF!&amp;#REF!&amp;#REF!</definedName>
    <definedName name="___MAY2">#REF!</definedName>
    <definedName name="___mor2" localSheetId="0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localSheetId="0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NOV1">#REF!&amp;#REF!</definedName>
    <definedName name="___NOV2">#REF!</definedName>
    <definedName name="___OCT1">#REF!&amp;#REF!&amp;#REF!</definedName>
    <definedName name="___OCT2">#REF!</definedName>
    <definedName name="___pa2" localSheetId="0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localSheetId="0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PEM96" localSheetId="1">#REF!</definedName>
    <definedName name="___PEM96">#REF!</definedName>
    <definedName name="___PIB08" localSheetId="1">#REF!</definedName>
    <definedName name="___PIB08">#REF!</definedName>
    <definedName name="___PIP96" localSheetId="1">#REF!</definedName>
    <definedName name="___PIP96">#REF!</definedName>
    <definedName name="___SEP1">#REF!&amp;#REF!&amp;#REF!&amp;#REF!</definedName>
    <definedName name="___SEP2">#REF!</definedName>
    <definedName name="___smg97">#REF!</definedName>
    <definedName name="___syt03" localSheetId="1">#REF!</definedName>
    <definedName name="___syt03">#REF!</definedName>
    <definedName name="___TDC2001">#REF!</definedName>
    <definedName name="___tul2" localSheetId="0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localSheetId="0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localSheetId="0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ABR1">#REF!&amp;#REF!&amp;#REF!&amp;#REF!&amp;#REF!&amp;#REF!</definedName>
    <definedName name="__ABR2">#REF!</definedName>
    <definedName name="__AGO1">#REF!&amp;#REF!&amp;#REF!&amp;#REF!&amp;#REF!</definedName>
    <definedName name="__AGO2">#REF!</definedName>
    <definedName name="__ASA96" localSheetId="1">#REF!</definedName>
    <definedName name="__ASA96">#REF!</definedName>
    <definedName name="__cad179" localSheetId="1">#REF!</definedName>
    <definedName name="__cad179">#REF!</definedName>
    <definedName name="__CAN2" localSheetId="0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0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FD02" localSheetId="1">#REF!</definedName>
    <definedName name="__CFD02">#REF!</definedName>
    <definedName name="__CFE96" localSheetId="1">#REF!</definedName>
    <definedName name="__CFE96">#REF!</definedName>
    <definedName name="__CON96" localSheetId="1">#REF!</definedName>
    <definedName name="__CON96">#REF!</definedName>
    <definedName name="__COR4" localSheetId="0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0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def1">#REF!</definedName>
    <definedName name="__def2">#REF!</definedName>
    <definedName name="__def3">#REF!</definedName>
    <definedName name="__def4">#REF!</definedName>
    <definedName name="__def5">#REF!</definedName>
    <definedName name="__def6">#REF!</definedName>
    <definedName name="__DIC2">#REF!</definedName>
    <definedName name="__ee1" localSheetId="0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NE2">#REF!</definedName>
    <definedName name="__esc2" localSheetId="0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0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FEB1">#REF!&amp;#REF!&amp;#REF!&amp;#REF!&amp;#REF!&amp;#REF!</definedName>
    <definedName name="__FEB2">#REF!</definedName>
    <definedName name="__JUL1">#REF!&amp;#REF!&amp;#REF!&amp;#REF!&amp;#REF!</definedName>
    <definedName name="__JUL2">#REF!</definedName>
    <definedName name="__JUN1">#REF!&amp;#REF!&amp;#REF!&amp;#REF!&amp;#REF!</definedName>
    <definedName name="__JUN2">#REF!</definedName>
    <definedName name="__MAR1">#REF!&amp;#REF!&amp;#REF!&amp;#REF!&amp;#REF!&amp;#REF!</definedName>
    <definedName name="__MAR2">#REF!</definedName>
    <definedName name="__MAY1">#REF!&amp;#REF!&amp;#REF!&amp;#REF!&amp;#REF!</definedName>
    <definedName name="__MAY2">#REF!</definedName>
    <definedName name="__mor2" localSheetId="0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0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NOV1">#REF!&amp;#REF!</definedName>
    <definedName name="__NOV2">#REF!</definedName>
    <definedName name="__OCT1">#REF!&amp;#REF!&amp;#REF!</definedName>
    <definedName name="__OCT2">#REF!</definedName>
    <definedName name="__pa2" localSheetId="0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0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PEM96" localSheetId="1">#REF!</definedName>
    <definedName name="__PEM96">#REF!</definedName>
    <definedName name="__PIB08" localSheetId="1">#REF!</definedName>
    <definedName name="__PIB08">#REF!</definedName>
    <definedName name="__PIP96" localSheetId="1">#REF!</definedName>
    <definedName name="__PIP96">#REF!</definedName>
    <definedName name="__SEP1">#REF!&amp;#REF!&amp;#REF!&amp;#REF!</definedName>
    <definedName name="__SEP2">#REF!</definedName>
    <definedName name="__smg97">#REF!</definedName>
    <definedName name="__syt03" localSheetId="1">#REF!</definedName>
    <definedName name="__syt03">#REF!</definedName>
    <definedName name="__TDC2001">#REF!</definedName>
    <definedName name="__tul2" localSheetId="0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0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0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1">#REF!</definedName>
    <definedName name="_1000DEF">#N/A</definedName>
    <definedName name="_2">#REF!</definedName>
    <definedName name="_2000DEF">#N/A</definedName>
    <definedName name="_3000DEF">#N/A</definedName>
    <definedName name="_3O0504" localSheetId="1">#REF!</definedName>
    <definedName name="_3O0504">#REF!</definedName>
    <definedName name="_5000DEF">#N/A</definedName>
    <definedName name="_6000">#N/A</definedName>
    <definedName name="_6000DEF">#N/A</definedName>
    <definedName name="_ABR1">#REF!&amp;#REF!&amp;#REF!&amp;#REF!&amp;#REF!&amp;#REF!</definedName>
    <definedName name="_ABR2">#REF!</definedName>
    <definedName name="_AGO1">#REF!&amp;#REF!&amp;#REF!&amp;#REF!&amp;#REF!</definedName>
    <definedName name="_AGO2">#REF!</definedName>
    <definedName name="_ASA96" localSheetId="1">#REF!</definedName>
    <definedName name="_ASA96">#REF!</definedName>
    <definedName name="_base" localSheetId="1">#REF!</definedName>
    <definedName name="_base">#REF!</definedName>
    <definedName name="_c">#REF!</definedName>
    <definedName name="_cad179" localSheetId="1">#REF!</definedName>
    <definedName name="_cad179">#REF!</definedName>
    <definedName name="_CAN2" localSheetId="0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0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FD02" localSheetId="1">#REF!</definedName>
    <definedName name="_CFD02">#REF!</definedName>
    <definedName name="_CFE96" localSheetId="1">#REF!</definedName>
    <definedName name="_CFE96">#REF!</definedName>
    <definedName name="_CON96" localSheetId="1">#REF!</definedName>
    <definedName name="_CON96">#REF!</definedName>
    <definedName name="_COR4" localSheetId="0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0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d7">#REF!</definedName>
    <definedName name="_def1">#REF!</definedName>
    <definedName name="_def2">#REF!</definedName>
    <definedName name="_def3">#REF!</definedName>
    <definedName name="_def4">#REF!</definedName>
    <definedName name="_def5">#REF!</definedName>
    <definedName name="_def6">#REF!</definedName>
    <definedName name="_DIC2">#REF!</definedName>
    <definedName name="_ee1" localSheetId="0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NE2">#REF!</definedName>
    <definedName name="_esc2" localSheetId="0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0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EB1">#REF!&amp;#REF!&amp;#REF!&amp;#REF!&amp;#REF!&amp;#REF!</definedName>
    <definedName name="_FEB2">#REF!</definedName>
    <definedName name="_ff">#REF!</definedName>
    <definedName name="_Fill" localSheetId="1" hidden="1">#REF!</definedName>
    <definedName name="_Fill" hidden="1">#REF!</definedName>
    <definedName name="_JUL1">#REF!&amp;#REF!&amp;#REF!&amp;#REF!&amp;#REF!</definedName>
    <definedName name="_JUL2">#REF!</definedName>
    <definedName name="_JUN1">#REF!&amp;#REF!&amp;#REF!&amp;#REF!&amp;#REF!</definedName>
    <definedName name="_JUN2">#REF!</definedName>
    <definedName name="_Key1" localSheetId="1" hidden="1">#REF!</definedName>
    <definedName name="_Key1" hidden="1">#REF!</definedName>
    <definedName name="_MAR1">#REF!&amp;#REF!&amp;#REF!&amp;#REF!&amp;#REF!&amp;#REF!</definedName>
    <definedName name="_MAR2">#REF!</definedName>
    <definedName name="_MAY1">#REF!&amp;#REF!&amp;#REF!&amp;#REF!&amp;#REF!</definedName>
    <definedName name="_MAY2">#REF!</definedName>
    <definedName name="_mor2" localSheetId="0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0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NOV1">#REF!&amp;#REF!</definedName>
    <definedName name="_NOV2">#REF!</definedName>
    <definedName name="_OCT1">#REF!&amp;#REF!&amp;#REF!</definedName>
    <definedName name="_OCT2">#REF!</definedName>
    <definedName name="_Order1" hidden="1">0</definedName>
    <definedName name="_pa2" localSheetId="0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0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PEM96" localSheetId="1">#REF!</definedName>
    <definedName name="_PEM96">#REF!</definedName>
    <definedName name="_PIB08" localSheetId="1">#REF!</definedName>
    <definedName name="_PIB08">#REF!</definedName>
    <definedName name="_PIP96" localSheetId="1">#REF!</definedName>
    <definedName name="_PIP96">#REF!</definedName>
    <definedName name="_Regression_Int">1</definedName>
    <definedName name="_Regression_X" localSheetId="1" hidden="1">#REF!</definedName>
    <definedName name="_Regression_X" hidden="1">#REF!</definedName>
    <definedName name="_SEP1">#REF!&amp;#REF!&amp;#REF!&amp;#REF!</definedName>
    <definedName name="_SEP2">#REF!</definedName>
    <definedName name="_smg97">#REF!</definedName>
    <definedName name="_Sort" localSheetId="1" hidden="1">#REF!</definedName>
    <definedName name="_Sort" hidden="1">#REF!</definedName>
    <definedName name="_syt03" localSheetId="1">#REF!</definedName>
    <definedName name="_syt03">#REF!</definedName>
    <definedName name="_TDC2001">#REF!</definedName>
    <definedName name="_tul2" localSheetId="0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0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0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">#REF!</definedName>
    <definedName name="A_Datos_2008_2009">#REF!</definedName>
    <definedName name="A_Datos_2008_2009_sin_CESENyADUANAS" localSheetId="1">#REF!</definedName>
    <definedName name="A_Datos_2008_2009_sin_CESENyADUANAS">#REF!</definedName>
    <definedName name="A_impresión_IM" localSheetId="1">#REF!</definedName>
    <definedName name="A_impresión_IM">#REF!</definedName>
    <definedName name="AA">#REF!&amp;#REF!&amp;#REF!&amp;#REF!</definedName>
    <definedName name="AA1500_">#N/A</definedName>
    <definedName name="ABR">"; ABRIL.- "&amp;TEXT(#REF!,"#,##0")</definedName>
    <definedName name="actual">#REF!</definedName>
    <definedName name="AD" localSheetId="1">#REF!</definedName>
    <definedName name="AD">#REF!</definedName>
    <definedName name="Admva">#REF!</definedName>
    <definedName name="AGO">"; AGOSTO.- "&amp;TEXT(#REF!,"#,##0")</definedName>
    <definedName name="ain" localSheetId="1">#REF!</definedName>
    <definedName name="ain">#REF!</definedName>
    <definedName name="Ajuste_SP">#REF!</definedName>
    <definedName name="ALER" localSheetId="1">#REF!</definedName>
    <definedName name="ALER">#REF!</definedName>
    <definedName name="Alerta">#REF!</definedName>
    <definedName name="ALERTA2">#REF!</definedName>
    <definedName name="ampliaciones" localSheetId="1">#REF!</definedName>
    <definedName name="ampliaciones">#REF!</definedName>
    <definedName name="AÑO">+TEXT(IF(AND(OR(DAY(#REF!)&gt;=1,DAY(#REF!)&lt;=10),MONTH(#REF!)=1),YEAR(#REF!)-1,YEAR(#REF!)),"0")</definedName>
    <definedName name="_xlnm.Print_Area" localSheetId="1">CENACE!$A$1:$K$40</definedName>
    <definedName name="_xlnm.Print_Area">#REF!</definedName>
    <definedName name="Area_de_paso" localSheetId="1">#REF!</definedName>
    <definedName name="Area_de_paso">#REF!</definedName>
    <definedName name="ASIG_TEC">#N/A</definedName>
    <definedName name="AVAN" localSheetId="1">#REF!</definedName>
    <definedName name="AVAN">#REF!</definedName>
    <definedName name="Avance" localSheetId="1">#REF!</definedName>
    <definedName name="Avance">#REF!</definedName>
    <definedName name="Avance2">#REF!</definedName>
    <definedName name="ayer">#REF!</definedName>
    <definedName name="base" localSheetId="1">#REF!</definedName>
    <definedName name="base">#REF!</definedName>
    <definedName name="base03" localSheetId="1">#REF!</definedName>
    <definedName name="base03">#REF!</definedName>
    <definedName name="base03au" localSheetId="1">#REF!</definedName>
    <definedName name="base03au">#REF!</definedName>
    <definedName name="base04au" localSheetId="1">#REF!</definedName>
    <definedName name="base04au">#REF!</definedName>
    <definedName name="base05" localSheetId="1">#REF!</definedName>
    <definedName name="base05">#REF!</definedName>
    <definedName name="base05au" localSheetId="1">#REF!</definedName>
    <definedName name="base05au">#REF!</definedName>
    <definedName name="base2002" localSheetId="1">#REF!</definedName>
    <definedName name="base2002">#REF!</definedName>
    <definedName name="base2003orig" localSheetId="1">#REF!</definedName>
    <definedName name="base2003orig">#REF!</definedName>
    <definedName name="base2003origentidades" localSheetId="1">#REF!</definedName>
    <definedName name="base2003origentidades">#REF!</definedName>
    <definedName name="base2004" localSheetId="1">#REF!</definedName>
    <definedName name="base2004">#REF!</definedName>
    <definedName name="base2004entidades" localSheetId="1">#REF!</definedName>
    <definedName name="base2004entidades">#REF!</definedName>
    <definedName name="baseau" localSheetId="1">#REF!</definedName>
    <definedName name="baseau">#REF!</definedName>
    <definedName name="baseb" localSheetId="1">#REF!</definedName>
    <definedName name="baseb">#REF!</definedName>
    <definedName name="basecierre" localSheetId="1">#REF!</definedName>
    <definedName name="basecierre">#REF!</definedName>
    <definedName name="_xlnm.Database" localSheetId="1">#REF!</definedName>
    <definedName name="_xlnm.Database">#REF!</definedName>
    <definedName name="borrar">#REF!</definedName>
    <definedName name="bUSCAR" localSheetId="1">#REF!</definedName>
    <definedName name="bUSCAR">#REF!</definedName>
    <definedName name="C_" localSheetId="1">#REF!</definedName>
    <definedName name="C_">#REF!</definedName>
    <definedName name="cálculos" localSheetId="1">#REF!</definedName>
    <definedName name="cálculos">#REF!</definedName>
    <definedName name="CALENDA">#N/A</definedName>
    <definedName name="can" localSheetId="0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APU96" localSheetId="1">#REF!</definedName>
    <definedName name="CAPU96">#REF!</definedName>
    <definedName name="cata">#REF!</definedName>
    <definedName name="cata4">#REF!</definedName>
    <definedName name="CCCC" localSheetId="0" hidden="1">{"Bruto",#N/A,FALSE,"CONV3T.XLS";"Neto",#N/A,FALSE,"CONV3T.XLS";"UnoB",#N/A,FALSE,"CONV3T.XLS";"Bruto",#N/A,FALSE,"CONV4T.XLS";"Neto",#N/A,FALSE,"CONV4T.XLS";"UnoB",#N/A,FALSE,"CONV4T.XLS"}</definedName>
    <definedName name="CCCC" hidden="1">{"Bruto",#N/A,FALSE,"CONV3T.XLS";"Neto",#N/A,FALSE,"CONV3T.XLS";"UnoB",#N/A,FALSE,"CONV3T.XLS";"Bruto",#N/A,FALSE,"CONV4T.XLS";"Neto",#N/A,FALSE,"CONV4T.XLS";"UnoB",#N/A,FALSE,"CONV4T.XLS"}</definedName>
    <definedName name="CEEE" localSheetId="0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ero" localSheetId="0" hidden="1">{"Bruto",#N/A,FALSE,"CONV3T.XLS";"Neto",#N/A,FALSE,"CONV3T.XLS";"UnoB",#N/A,FALSE,"CONV3T.XLS";"Bruto",#N/A,FALSE,"CONV4T.XLS";"Neto",#N/A,FALSE,"CONV4T.XLS";"UnoB",#N/A,FALSE,"CONV4T.XLS"}</definedName>
    <definedName name="cero" hidden="1">{"Bruto",#N/A,FALSE,"CONV3T.XLS";"Neto",#N/A,FALSE,"CONV3T.XLS";"UnoB",#N/A,FALSE,"CONV3T.XLS";"Bruto",#N/A,FALSE,"CONV4T.XLS";"Neto",#N/A,FALSE,"CONV4T.XLS";"UnoB",#N/A,FALSE,"CONV4T.XLS"}</definedName>
    <definedName name="CFEE">#REF!</definedName>
    <definedName name="CFEM">#REF!</definedName>
    <definedName name="CFEO">#REF!</definedName>
    <definedName name="CicenyAduanas" localSheetId="1">#REF!</definedName>
    <definedName name="CicenyAduanas">#REF!</definedName>
    <definedName name="Cifras_Control" localSheetId="1">#REF!</definedName>
    <definedName name="Cifras_Control">#REF!</definedName>
    <definedName name="claseco" localSheetId="1">#REF!</definedName>
    <definedName name="claseco">#REF!</definedName>
    <definedName name="cmllvc198" localSheetId="1">#REF!</definedName>
    <definedName name="cmllvc198">#REF!</definedName>
    <definedName name="cmllvc298ieps" localSheetId="1">#REF!</definedName>
    <definedName name="cmllvc298ieps">#REF!</definedName>
    <definedName name="cmllvp198" localSheetId="1">#REF!</definedName>
    <definedName name="cmllvp198">#REF!</definedName>
    <definedName name="cmllvp199" localSheetId="1">#REF!</definedName>
    <definedName name="cmllvp199">#REF!</definedName>
    <definedName name="cmllvp298ieps" localSheetId="1">#REF!</definedName>
    <definedName name="cmllvp298ieps">#REF!</definedName>
    <definedName name="cmllvp299ieps" localSheetId="1">#REF!</definedName>
    <definedName name="cmllvp299ieps">#REF!</definedName>
    <definedName name="cmlvc198" localSheetId="1">#REF!</definedName>
    <definedName name="cmlvc198">#REF!</definedName>
    <definedName name="cmlvc298ieps" localSheetId="1">#REF!</definedName>
    <definedName name="cmlvc298ieps">#REF!</definedName>
    <definedName name="cmlvp198" localSheetId="1">#REF!</definedName>
    <definedName name="cmlvp198">#REF!</definedName>
    <definedName name="cmlvp199" localSheetId="1">#REF!</definedName>
    <definedName name="cmlvp199">#REF!</definedName>
    <definedName name="cmlvp298ieps" localSheetId="1">#REF!</definedName>
    <definedName name="cmlvp298ieps">#REF!</definedName>
    <definedName name="cmlvp299ieps" localSheetId="1">#REF!</definedName>
    <definedName name="cmlvp299ieps">#REF!</definedName>
    <definedName name="CONA96" localSheetId="1">#REF!</definedName>
    <definedName name="CONA96">#REF!</definedName>
    <definedName name="concepto" localSheetId="1">#REF!</definedName>
    <definedName name="concepto">#REF!</definedName>
    <definedName name="CONS" localSheetId="1">#REF!</definedName>
    <definedName name="CONS">#REF!</definedName>
    <definedName name="copia_Clas_Admva" localSheetId="1">#REF!</definedName>
    <definedName name="copia_Clas_Admva">#REF!</definedName>
    <definedName name="copia_Clas_Econ">#REF!</definedName>
    <definedName name="copia_Clas_Fun" localSheetId="1">#REF!</definedName>
    <definedName name="copia_Clas_Fun">#REF!</definedName>
    <definedName name="copia_Clas_Func" localSheetId="1">#REF!</definedName>
    <definedName name="copia_Clas_Func">#REF!</definedName>
    <definedName name="copia_Doble_Consolid" localSheetId="1">#REF!</definedName>
    <definedName name="copia_Doble_Consolid">#REF!</definedName>
    <definedName name="copia_Doble_OECPD" localSheetId="1">#REF!</definedName>
    <definedName name="copia_Doble_OECPD">#REF!</definedName>
    <definedName name="copia_Doble_RAutonyAPC" localSheetId="1">#REF!</definedName>
    <definedName name="copia_Doble_RAutonyAPC">#REF!</definedName>
    <definedName name="copia_Gto_Ents_Fed">#REF!</definedName>
    <definedName name="copia_Gto_Federal" localSheetId="1">#REF!</definedName>
    <definedName name="copia_Gto_Federal">#REF!</definedName>
    <definedName name="copia_Gto_Neto" localSheetId="1">#REF!</definedName>
    <definedName name="copia_Gto_Neto">#REF!</definedName>
    <definedName name="copia_Ing_Pres" localSheetId="1">#REF!</definedName>
    <definedName name="copia_Ing_Pres">#REF!</definedName>
    <definedName name="cor" localSheetId="0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0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OSTO">#N/A</definedName>
    <definedName name="CRI" localSheetId="1">#REF!</definedName>
    <definedName name="CRI">#REF!</definedName>
    <definedName name="criterios23" localSheetId="1">#REF!</definedName>
    <definedName name="criterios23">#REF!</definedName>
    <definedName name="Criterios25" localSheetId="1">#REF!</definedName>
    <definedName name="Criterios25">#REF!</definedName>
    <definedName name="Criterios33" localSheetId="1">#REF!</definedName>
    <definedName name="Criterios33">#REF!</definedName>
    <definedName name="CSCSDS" localSheetId="0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cuad" localSheetId="1">#REF!</definedName>
    <definedName name="cuad">#REF!</definedName>
    <definedName name="CUAD179" localSheetId="1">#REF!</definedName>
    <definedName name="CUAD179">#REF!</definedName>
    <definedName name="CUAD179A" localSheetId="1">#REF!</definedName>
    <definedName name="CUAD179A">#REF!</definedName>
    <definedName name="CUAD180" localSheetId="1">#REF!</definedName>
    <definedName name="CUAD180">#REF!</definedName>
    <definedName name="Cuadro16511" localSheetId="1">#REF!</definedName>
    <definedName name="Cuadro16511">#REF!</definedName>
    <definedName name="Cuadro18521" localSheetId="1">#REF!</definedName>
    <definedName name="Cuadro18521">#REF!</definedName>
    <definedName name="Cuadro19522" localSheetId="1">#REF!</definedName>
    <definedName name="Cuadro19522">#REF!</definedName>
    <definedName name="Cuadro20523" localSheetId="1">#REF!</definedName>
    <definedName name="Cuadro20523">#REF!</definedName>
    <definedName name="cUADRO26529CR" localSheetId="1">#REF!</definedName>
    <definedName name="cUADRO26529CR">#REF!</definedName>
    <definedName name="Cuadro30611">#REF!</definedName>
    <definedName name="Cuadro31613" localSheetId="1">#REF!</definedName>
    <definedName name="Cuadro31613">#REF!</definedName>
    <definedName name="Cuadro33621" localSheetId="1">#REF!</definedName>
    <definedName name="Cuadro33621">#REF!</definedName>
    <definedName name="cuotasem">#REF!</definedName>
    <definedName name="DatodRamoUR">#REF!</definedName>
    <definedName name="Datos" localSheetId="1">#REF!</definedName>
    <definedName name="Datos">#REF!</definedName>
    <definedName name="Datos_08_09_ServiciosPersonales" localSheetId="1">#REF!</definedName>
    <definedName name="Datos_08_09_ServiciosPersonales">#REF!</definedName>
    <definedName name="Datos_CRC">#REF!</definedName>
    <definedName name="Datos_Servicios_Personales" localSheetId="1">#REF!</definedName>
    <definedName name="Datos_Servicios_Personales">#REF!</definedName>
    <definedName name="datosb" localSheetId="1">#REF!</definedName>
    <definedName name="datosb">#REF!</definedName>
    <definedName name="DatosEconomica" localSheetId="1">#REF!</definedName>
    <definedName name="DatosEconomica">#REF!</definedName>
    <definedName name="DatosGrupoyModPp" localSheetId="1">#REF!</definedName>
    <definedName name="DatosGrupoyModPp">#REF!</definedName>
    <definedName name="DatosporProgPresupuestario" localSheetId="1">#REF!</definedName>
    <definedName name="DatosporProgPresupuestario">#REF!</definedName>
    <definedName name="DatosRamoFunción" localSheetId="1">#REF!</definedName>
    <definedName name="DatosRamoFunción">#REF!</definedName>
    <definedName name="DatosRamoUR" localSheetId="1">#REF!</definedName>
    <definedName name="DatosRamoUR">#REF!</definedName>
    <definedName name="DCXCZXCZXCXCZ" localSheetId="0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dd">#REF!&amp;#REF!&amp;#REF!&amp;#REF!&amp;#REF!</definedName>
    <definedName name="dddd" localSheetId="1">#REF!</definedName>
    <definedName name="dddd">#REF!</definedName>
    <definedName name="ddddd">#REF!</definedName>
    <definedName name="defi">#REF!&amp;#REF!&amp;#REF!&amp;#REF!&amp;#REF!</definedName>
    <definedName name="DEFICIT4" localSheetId="1">#REF!</definedName>
    <definedName name="DEFICIT4">#REF!</definedName>
    <definedName name="dfhzsdgzsd">#REF!&amp;#REF!&amp;#REF!&amp;#REF!&amp;#REF!</definedName>
    <definedName name="DIC">"; DICIEMBRE.- "&amp;TEXT(#REF!,"#,##0")</definedName>
    <definedName name="DIFERENCIAS">#N/A</definedName>
    <definedName name="direccion">#REF!</definedName>
    <definedName name="directo" localSheetId="1">#REF!</definedName>
    <definedName name="directo">#REF!</definedName>
    <definedName name="directo03" localSheetId="1">#REF!</definedName>
    <definedName name="directo03">#REF!</definedName>
    <definedName name="directoc03" localSheetId="1">#REF!</definedName>
    <definedName name="directoc03">#REF!</definedName>
    <definedName name="directoppef" localSheetId="1">#REF!</definedName>
    <definedName name="directoppef">#REF!</definedName>
    <definedName name="DOS" localSheetId="0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COADV" localSheetId="1">#REF!</definedName>
    <definedName name="ECOADV">#REF!</definedName>
    <definedName name="ECOADV1" localSheetId="1">#REF!</definedName>
    <definedName name="ECOADV1">#REF!</definedName>
    <definedName name="ECPD02">#REF!</definedName>
    <definedName name="ECPD1">#REF!</definedName>
    <definedName name="ecpi" localSheetId="1">#REF!</definedName>
    <definedName name="ecpi">#REF!</definedName>
    <definedName name="ecpi03" localSheetId="1">#REF!</definedName>
    <definedName name="ecpi03">#REF!</definedName>
    <definedName name="ecpic03" localSheetId="1">#REF!</definedName>
    <definedName name="ecpic03">#REF!</definedName>
    <definedName name="ecpippef" localSheetId="1">#REF!</definedName>
    <definedName name="ecpippef">#REF!</definedName>
    <definedName name="EEE" localSheetId="0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0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0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0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0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MP" localSheetId="0" hidden="1">{"Bruto",#N/A,FALSE,"CONV3T.XLS";"Neto",#N/A,FALSE,"CONV3T.XLS";"UnoB",#N/A,FALSE,"CONV3T.XLS";"Bruto",#N/A,FALSE,"CONV4T.XLS";"Neto",#N/A,FALSE,"CONV4T.XLS";"UnoB",#N/A,FALSE,"CONV4T.XLS"}</definedName>
    <definedName name="EJEMP" hidden="1">{"Bruto",#N/A,FALSE,"CONV3T.XLS";"Neto",#N/A,FALSE,"CONV3T.XLS";"UnoB",#N/A,FALSE,"CONV3T.XLS";"Bruto",#N/A,FALSE,"CONV4T.XLS";"Neto",#N/A,FALSE,"CONV4T.XLS";"UnoB",#N/A,FALSE,"CONV4T.XLS"}</definedName>
    <definedName name="ENE">"ENERO.- "&amp;TEXT(#REF!,"#,##0")</definedName>
    <definedName name="entidades2002" localSheetId="1">#REF!</definedName>
    <definedName name="entidades2002">#REF!</definedName>
    <definedName name="entidadescierre2003" localSheetId="1">#REF!</definedName>
    <definedName name="entidadescierre2003">#REF!</definedName>
    <definedName name="esc" localSheetId="0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EYM" localSheetId="1">#REF!</definedName>
    <definedName name="EYM">#REF!</definedName>
    <definedName name="familias" localSheetId="1">#REF!</definedName>
    <definedName name="familias">#REF!</definedName>
    <definedName name="fd">#REF!&amp;#REF!&amp;#REF!</definedName>
    <definedName name="FEB">"; FEBRERO.- "&amp;TEXT(#REF!,"#,##0")</definedName>
    <definedName name="FECHA">#REF!</definedName>
    <definedName name="federalizado" localSheetId="1">#REF!</definedName>
    <definedName name="federalizado">#REF!</definedName>
    <definedName name="federalizado03" localSheetId="1">#REF!</definedName>
    <definedName name="federalizado03">#REF!</definedName>
    <definedName name="federalizadoc03" localSheetId="1">#REF!</definedName>
    <definedName name="federalizadoc03">#REF!</definedName>
    <definedName name="federalizadoppef" localSheetId="1">#REF!</definedName>
    <definedName name="federalizadoppef">#REF!</definedName>
    <definedName name="FERRO96" localSheetId="1">#REF!</definedName>
    <definedName name="FERRO96">#REF!</definedName>
    <definedName name="FFSDSDSDFSDF" localSheetId="0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FORM" localSheetId="1">#REF!</definedName>
    <definedName name="FORM">#REF!</definedName>
    <definedName name="FU" localSheetId="1">#REF!</definedName>
    <definedName name="FU">#REF!</definedName>
    <definedName name="FUEN" localSheetId="1">#REF!</definedName>
    <definedName name="FUEN">#REF!</definedName>
    <definedName name="Fuente" localSheetId="1">#REF!</definedName>
    <definedName name="Fuente">#REF!</definedName>
    <definedName name="Fuentes" localSheetId="1">#REF!</definedName>
    <definedName name="Fuentes">#REF!</definedName>
    <definedName name="Fuentes1" localSheetId="1">#REF!</definedName>
    <definedName name="Fuentes1">#REF!</definedName>
    <definedName name="función" localSheetId="1">#REF!</definedName>
    <definedName name="función">#REF!</definedName>
    <definedName name="geova" localSheetId="1">#REF!</definedName>
    <definedName name="geova">#REF!</definedName>
    <definedName name="gf">+IF(#REF!=1,#REF!,IF(#REF!=2,#REF!,IF(#REF!=3,#REF!,IF(#REF!=4,#REF!,IF(#REF!=5,#REF!,IF(#REF!=6,#REF!,#REF!))))))</definedName>
    <definedName name="gfd">#REF!&amp;#REF!&amp;#REF!&amp;#REF!</definedName>
    <definedName name="gfddd">+IF(#REF!=1,#REF!,IF(#REF!=2,#REF!,IF(#REF!=3,#REF!,IF(#REF!=4,#REF!,IF(#REF!=5,#REF!,IF(#REF!=6,#REF!))))))</definedName>
    <definedName name="ggg">#REF!&amp;#REF!&amp;#REF!&amp;#REF!&amp;#REF!&amp;#REF!</definedName>
    <definedName name="GPRG02" localSheetId="1">#REF!</definedName>
    <definedName name="GPRG02">#REF!</definedName>
    <definedName name="GPRG03" localSheetId="1">#REF!</definedName>
    <definedName name="GPRG03">#REF!</definedName>
    <definedName name="GPRG04" localSheetId="1">#REF!</definedName>
    <definedName name="GPRG04">#REF!</definedName>
    <definedName name="GPRG05" localSheetId="1">#REF!</definedName>
    <definedName name="GPRG05">#REF!</definedName>
    <definedName name="GPRG06" localSheetId="1">#REF!</definedName>
    <definedName name="GPRG06">#REF!</definedName>
    <definedName name="GPRG07" localSheetId="1">#REF!</definedName>
    <definedName name="GPRG07">#REF!</definedName>
    <definedName name="GPRG08" localSheetId="1">#REF!</definedName>
    <definedName name="GPRG08">#REF!</definedName>
    <definedName name="GPRG09" localSheetId="1">#REF!</definedName>
    <definedName name="GPRG09">#REF!</definedName>
    <definedName name="GPRG10" localSheetId="1">#REF!</definedName>
    <definedName name="GPRG10">#REF!</definedName>
    <definedName name="GPRG11" localSheetId="1">#REF!</definedName>
    <definedName name="GPRG11">#REF!</definedName>
    <definedName name="GPS" localSheetId="1">#REF!</definedName>
    <definedName name="GPS">#REF!</definedName>
    <definedName name="GTtoNoProgRamos">#REF!</definedName>
    <definedName name="HABERES">#N/A</definedName>
    <definedName name="HJK">#REF!&amp;#REF!&amp;#REF!&amp;#REF!&amp;#REF!&amp;#REF!</definedName>
    <definedName name="hoja1" localSheetId="1">#REF!</definedName>
    <definedName name="hoja1">#REF!</definedName>
    <definedName name="hoja2" localSheetId="1">#REF!</definedName>
    <definedName name="hoja2">#REF!</definedName>
    <definedName name="hoja3" localSheetId="1">#REF!</definedName>
    <definedName name="hoja3">#REF!</definedName>
    <definedName name="hoja4" localSheetId="1">#REF!+#REF!</definedName>
    <definedName name="hoja4">#REF!+#REF!</definedName>
    <definedName name="HT_1" localSheetId="1">#REF!</definedName>
    <definedName name="HT_1">#REF!</definedName>
    <definedName name="I" localSheetId="1">#REF!</definedName>
    <definedName name="I">#REF!</definedName>
    <definedName name="iii" localSheetId="1">#REF!</definedName>
    <definedName name="iii">#REF!</definedName>
    <definedName name="IMP_APORTA" localSheetId="1">#REF!</definedName>
    <definedName name="IMP_APORTA">#REF!</definedName>
    <definedName name="IMP_BRUTOT" localSheetId="1">#REF!</definedName>
    <definedName name="IMP_BRUTOT">#REF!</definedName>
    <definedName name="imp_control" localSheetId="1">#REF!</definedName>
    <definedName name="imp_control">#REF!</definedName>
    <definedName name="Imprimir_área_IM" localSheetId="1">#REF!</definedName>
    <definedName name="Imprimir_área_IM">#REF!</definedName>
    <definedName name="IMSS96" localSheetId="1">#REF!</definedName>
    <definedName name="IMSS96">#REF!</definedName>
    <definedName name="IMSSE">#REF!</definedName>
    <definedName name="IMSSM">#REF!</definedName>
    <definedName name="IMSSO">#REF!</definedName>
    <definedName name="ISSSTE96" localSheetId="1">#REF!</definedName>
    <definedName name="ISSSTE96">#REF!</definedName>
    <definedName name="ISSSTEE">#REF!</definedName>
    <definedName name="ISSSTEM">#REF!</definedName>
    <definedName name="ISSSTEO">#REF!</definedName>
    <definedName name="IV" localSheetId="1">#REF!</definedName>
    <definedName name="IV">#REF!</definedName>
    <definedName name="jjj" localSheetId="1">#REF!</definedName>
    <definedName name="jjj">#REF!</definedName>
    <definedName name="JUL">"; JULIO.- "&amp;TEXT(#REF!,"#,##0")</definedName>
    <definedName name="JULIO">#REF!&amp;#REF!&amp;#REF!&amp;#REF!&amp;#REF!&amp;#REF!</definedName>
    <definedName name="JUN">"; JUNIO.- "&amp;TEXT(#REF!,"#,##0")</definedName>
    <definedName name="kkk" localSheetId="1">#REF!</definedName>
    <definedName name="kkk">#REF!</definedName>
    <definedName name="lfc">+TEXT(IF(AND(OR(DAY(#REF!)&gt;=1,DAY(#REF!)&lt;=10),MONTH(#REF!)=1),YEAR(#REF!)-1,YEAR(#REF!)),"0")</definedName>
    <definedName name="LFCE">#REF!</definedName>
    <definedName name="LFCM">#REF!</definedName>
    <definedName name="LFCO">#REF!</definedName>
    <definedName name="lll">#REF!&amp;#REF!&amp;#REF!</definedName>
    <definedName name="LOTE96" localSheetId="1">#REF!</definedName>
    <definedName name="LOTE96">#REF!</definedName>
    <definedName name="LUCY">#N/A</definedName>
    <definedName name="LYFC96" localSheetId="1">#REF!</definedName>
    <definedName name="LYFC96">#REF!</definedName>
    <definedName name="m">#REF!&amp;#REF!&amp;#REF!&amp;#REF!&amp;#REF!&amp;#REF!</definedName>
    <definedName name="mamá">#REF!</definedName>
    <definedName name="maña">#REF!</definedName>
    <definedName name="MAR">"; MARZO.- "&amp;TEXT(#REF!,"#,##0")</definedName>
    <definedName name="MARI">#N/A</definedName>
    <definedName name="MAS" localSheetId="0" hidden="1">{"Bruto",#N/A,FALSE,"CONV3T.XLS";"Neto",#N/A,FALSE,"CONV3T.XLS";"UnoB",#N/A,FALSE,"CONV3T.XLS";"Bruto",#N/A,FALSE,"CONV4T.XLS";"Neto",#N/A,FALSE,"CONV4T.XLS";"UnoB",#N/A,FALSE,"CONV4T.XLS"}</definedName>
    <definedName name="MAS" hidden="1">{"Bruto",#N/A,FALSE,"CONV3T.XLS";"Neto",#N/A,FALSE,"CONV3T.XLS";"UnoB",#N/A,FALSE,"CONV3T.XLS";"Bruto",#N/A,FALSE,"CONV4T.XLS";"Neto",#N/A,FALSE,"CONV4T.XLS";"UnoB",#N/A,FALSE,"CONV4T.XLS"}</definedName>
    <definedName name="MAY">"; MAYO.- "&amp;TEXT(#REF!,"#,##0")</definedName>
    <definedName name="MES">#REF!</definedName>
    <definedName name="METAS" localSheetId="1">#REF!</definedName>
    <definedName name="METAS">#REF!</definedName>
    <definedName name="Modif00" localSheetId="1">#REF!</definedName>
    <definedName name="Modif00">#REF!</definedName>
    <definedName name="mor" localSheetId="0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mtr">#REF!</definedName>
    <definedName name="NINGUNO">#REF!&amp;#REF!&amp;#REF!&amp;#REF!</definedName>
    <definedName name="NIV">#N/A</definedName>
    <definedName name="NOV">"; NOVIEMBRE.- "&amp;TEXT(#REF!,"#,##0")</definedName>
    <definedName name="nuevo" localSheetId="1" hidden="1">#REF!</definedName>
    <definedName name="nuevo" hidden="1">#REF!</definedName>
    <definedName name="ñ">+TEXT(IF(AND(OR(DAY(#REF!)&gt;=1,DAY(#REF!)&lt;=10),MONTH(#REF!)=1),YEAR(#REF!)-1,YEAR(#REF!)),"0")</definedName>
    <definedName name="ÑÑÑ">#REF!&amp;#REF!&amp;#REF!&amp;#REF!&amp;#REF!</definedName>
    <definedName name="OBRA_DEF">#N/A</definedName>
    <definedName name="OCT">"; OCTUBRE.- "&amp;TEXT(#REF!,"#,##0")</definedName>
    <definedName name="oooo" localSheetId="1">#REF!</definedName>
    <definedName name="oooo">#REF!</definedName>
    <definedName name="p" localSheetId="1">#REF!</definedName>
    <definedName name="p">#REF!</definedName>
    <definedName name="PAD" localSheetId="1">#REF!</definedName>
    <definedName name="PAD">#REF!</definedName>
    <definedName name="paj" localSheetId="0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papa">#REF!</definedName>
    <definedName name="PARTE" localSheetId="1">#REF!</definedName>
    <definedName name="PARTE">#REF!</definedName>
    <definedName name="PCONS" localSheetId="1">#REF!</definedName>
    <definedName name="PCONS">#REF!</definedName>
    <definedName name="pec" localSheetId="1">#REF!</definedName>
    <definedName name="pec">#REF!</definedName>
    <definedName name="pef" localSheetId="1">#REF!</definedName>
    <definedName name="pef">#REF!</definedName>
    <definedName name="PEMEXE">#REF!</definedName>
    <definedName name="PEMEXM">#REF!</definedName>
    <definedName name="PEMEXO">#REF!</definedName>
    <definedName name="PER_EST1">#N/A</definedName>
    <definedName name="PER_EST2">#N/A</definedName>
    <definedName name="PER_REAL1">#N/A</definedName>
    <definedName name="PER_REAL2">#N/A</definedName>
    <definedName name="PEyM" localSheetId="1">#REF!</definedName>
    <definedName name="PEyM">#REF!</definedName>
    <definedName name="PGPS" localSheetId="1">#REF!</definedName>
    <definedName name="PGPS">#REF!</definedName>
    <definedName name="PIBR" localSheetId="1">#REF!</definedName>
    <definedName name="PIBR">#REF!</definedName>
    <definedName name="PIV" localSheetId="1">#REF!</definedName>
    <definedName name="PIV">#REF!</definedName>
    <definedName name="PLAZAS">#N/A</definedName>
    <definedName name="PLAZAS2">#N/A</definedName>
    <definedName name="POA">#REF!&amp;#REF!&amp;#REF!</definedName>
    <definedName name="POADO7">#REF!&amp;#REF!&amp;#REF!&amp;#REF!&amp;#REF!</definedName>
    <definedName name="porcentaje" localSheetId="1">#REF!</definedName>
    <definedName name="porcentaje">#REF!</definedName>
    <definedName name="pppp" localSheetId="1">#REF!</definedName>
    <definedName name="pppp">#REF!</definedName>
    <definedName name="PRCV" localSheetId="1">#REF!</definedName>
    <definedName name="PRCV">#REF!</definedName>
    <definedName name="PRESUPUESTO_1997" localSheetId="1">#REF!</definedName>
    <definedName name="PRESUPUESTO_1997">#REF!</definedName>
    <definedName name="PRIMAPS">#N/A</definedName>
    <definedName name="Print_Area_MI" localSheetId="1">#REF!</definedName>
    <definedName name="Print_Area_MI">#REF!</definedName>
    <definedName name="PRIOR" localSheetId="1">#REF!</definedName>
    <definedName name="PRIOR">#REF!</definedName>
    <definedName name="Prioridad" localSheetId="1">#REF!</definedName>
    <definedName name="Prioridad">#REF!</definedName>
    <definedName name="Prioridad2">#REF!</definedName>
    <definedName name="Prioritarios" localSheetId="1">#REF!</definedName>
    <definedName name="Prioritarios">#REF!</definedName>
    <definedName name="programas" localSheetId="1">#REF!</definedName>
    <definedName name="programas">#REF!</definedName>
    <definedName name="PROY1">+IF(#REF!=1,#REF!,IF(#REF!=2,#REF!,IF(#REF!=3,#REF!,IF(#REF!=4,#REF!,IF(#REF!=5,#REF!,IF(#REF!=6,#REF!,#REF!))))))</definedName>
    <definedName name="PROY2">+IF(#REF!=7,#REF!,IF(#REF!=8,#REF!,IF(#REF!=9,#REF!,IF(#REF!=10,#REF!,IF(#REF!=11,#REF!)))))</definedName>
    <definedName name="PROY3">+IF(#REF!=1,#REF!,IF(#REF!=2,#REF!,IF(#REF!=3,#REF!,IF(#REF!=4,#REF!,IF(#REF!=5,#REF!,IF(#REF!=6,#REF!))))))</definedName>
    <definedName name="PRT" localSheetId="1">#REF!</definedName>
    <definedName name="PRT">#REF!</definedName>
    <definedName name="PSF" localSheetId="1">#REF!</definedName>
    <definedName name="PSF">#REF!</definedName>
    <definedName name="pta" localSheetId="1">#REF!</definedName>
    <definedName name="pta">#REF!</definedName>
    <definedName name="ptb" localSheetId="1">#REF!</definedName>
    <definedName name="ptb">#REF!</definedName>
    <definedName name="ptc" localSheetId="1">#REF!</definedName>
    <definedName name="ptc">#REF!</definedName>
    <definedName name="ptd" localSheetId="1">#REF!</definedName>
    <definedName name="ptd">#REF!</definedName>
    <definedName name="pte" localSheetId="1">#REF!</definedName>
    <definedName name="pte">#REF!</definedName>
    <definedName name="QQQ" localSheetId="1">#REF!</definedName>
    <definedName name="QQQ">#REF!</definedName>
    <definedName name="qww">#REF!&amp;#REF!&amp;#REF!&amp;#REF!&amp;#REF!&amp;#REF!</definedName>
    <definedName name="R_Bife">#REF!</definedName>
    <definedName name="Ramo" localSheetId="1">#REF!</definedName>
    <definedName name="Ramo">#REF!</definedName>
    <definedName name="Ramo_Rubro" localSheetId="1">#REF!</definedName>
    <definedName name="Ramo_Rubro">#REF!</definedName>
    <definedName name="ramoscierredos2003" localSheetId="1">#REF!</definedName>
    <definedName name="ramoscierredos2003">#REF!</definedName>
    <definedName name="ramoscierreuno2003" localSheetId="1">#REF!</definedName>
    <definedName name="ramoscierreuno2003">#REF!</definedName>
    <definedName name="ramosdos2002" localSheetId="1">#REF!</definedName>
    <definedName name="ramosdos2002">#REF!</definedName>
    <definedName name="ramosuno2002" localSheetId="1">#REF!</definedName>
    <definedName name="ramosuno2002">#REF!</definedName>
    <definedName name="RANGO">#N/A</definedName>
    <definedName name="RANGO2">#N/A</definedName>
    <definedName name="RCV" localSheetId="1">#REF!</definedName>
    <definedName name="RCV">#REF!</definedName>
    <definedName name="reducciones" localSheetId="1">#REF!</definedName>
    <definedName name="reducciones">#REF!</definedName>
    <definedName name="REG">#N/A</definedName>
    <definedName name="res" localSheetId="1">#REF!</definedName>
    <definedName name="res">#REF!</definedName>
    <definedName name="RF" localSheetId="1">#REF!</definedName>
    <definedName name="RF">#REF!</definedName>
    <definedName name="RP" localSheetId="1">#REF!</definedName>
    <definedName name="RP">#REF!</definedName>
    <definedName name="RT" localSheetId="1">#REF!</definedName>
    <definedName name="RT">#REF!</definedName>
    <definedName name="sa" localSheetId="1">#REF!</definedName>
    <definedName name="sa">#REF!</definedName>
    <definedName name="saasa" localSheetId="0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lida" localSheetId="0" xml:space="preserve"> salida6</definedName>
    <definedName name="salida" xml:space="preserve"> salida6</definedName>
    <definedName name="sasaas" localSheetId="0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b" localSheetId="1">#REF!</definedName>
    <definedName name="sb">#REF!</definedName>
    <definedName name="sc" localSheetId="1">#REF!</definedName>
    <definedName name="sc">#REF!</definedName>
    <definedName name="SCHP">#REF!</definedName>
    <definedName name="sd" localSheetId="1">#REF!</definedName>
    <definedName name="sd">#REF!</definedName>
    <definedName name="sdsdds" localSheetId="0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" localSheetId="1">#REF!</definedName>
    <definedName name="se">#REF!</definedName>
    <definedName name="SEM" localSheetId="1">#REF!</definedName>
    <definedName name="SEM">#REF!</definedName>
    <definedName name="Semáforo" localSheetId="1">#REF!</definedName>
    <definedName name="Semáforo">#REF!</definedName>
    <definedName name="SEMAFORO2">#REF!</definedName>
    <definedName name="SEP">"; SEPTIEMBRE.- "&amp;TEXT(#REF!,"#,##0")</definedName>
    <definedName name="sero" localSheetId="0" hidden="1">{"Bruto",#N/A,FALSE,"CONV3T.XLS";"Neto",#N/A,FALSE,"CONV3T.XLS";"UnoB",#N/A,FALSE,"CONV3T.XLS";"Bruto",#N/A,FALSE,"CONV4T.XLS";"Neto",#N/A,FALSE,"CONV4T.XLS";"UnoB",#N/A,FALSE,"CONV4T.XLS"}</definedName>
    <definedName name="sero" hidden="1">{"Bruto",#N/A,FALSE,"CONV3T.XLS";"Neto",#N/A,FALSE,"CONV3T.XLS";"UnoB",#N/A,FALSE,"CONV3T.XLS";"Bruto",#N/A,FALSE,"CONV4T.XLS";"Neto",#N/A,FALSE,"CONV4T.XLS";"UnoB",#N/A,FALSE,"CONV4T.XLS"}</definedName>
    <definedName name="SF" localSheetId="1">#REF!</definedName>
    <definedName name="SF">#REF!</definedName>
    <definedName name="SHCP" localSheetId="1" hidden="1">#REF!</definedName>
    <definedName name="SHCP" hidden="1">#REF!</definedName>
    <definedName name="sinpec" localSheetId="1">#REF!</definedName>
    <definedName name="sinpec">#REF!</definedName>
    <definedName name="smdf97">#REF!</definedName>
    <definedName name="SPEM96" localSheetId="1">#REF!</definedName>
    <definedName name="SPEM96">#REF!</definedName>
    <definedName name="sta" localSheetId="1">#REF!</definedName>
    <definedName name="sta">#REF!</definedName>
    <definedName name="stb" localSheetId="1">#REF!</definedName>
    <definedName name="stb">#REF!</definedName>
    <definedName name="stc" localSheetId="1">#REF!</definedName>
    <definedName name="stc">#REF!</definedName>
    <definedName name="std" localSheetId="1">#REF!</definedName>
    <definedName name="std">#REF!</definedName>
    <definedName name="ste" localSheetId="1">#REF!</definedName>
    <definedName name="ste">#REF!</definedName>
    <definedName name="subfunción" localSheetId="1">#REF!</definedName>
    <definedName name="subfunción">#REF!</definedName>
    <definedName name="syt" localSheetId="1">#REF!</definedName>
    <definedName name="syt">#REF!</definedName>
    <definedName name="sytc03" localSheetId="1">#REF!</definedName>
    <definedName name="sytc03">#REF!</definedName>
    <definedName name="sytppef" localSheetId="1">#REF!</definedName>
    <definedName name="sytppef">#REF!</definedName>
    <definedName name="SZZXCZXC" localSheetId="0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BLA016D">#REF!</definedName>
    <definedName name="TABLA01D">#REF!</definedName>
    <definedName name="TABLA04D">#REF!</definedName>
    <definedName name="TABLA06D">#REF!</definedName>
    <definedName name="TABLA1">#REF!</definedName>
    <definedName name="TABLA10">#REF!</definedName>
    <definedName name="TABLA10D">#REF!</definedName>
    <definedName name="TABLA11">#REF!</definedName>
    <definedName name="TABLA12">#REF!</definedName>
    <definedName name="TABLA13">#REF!</definedName>
    <definedName name="TABLA14">#REF!</definedName>
    <definedName name="TABLA14D">#REF!</definedName>
    <definedName name="TABLA15">#REF!</definedName>
    <definedName name="TABLA17">#REF!</definedName>
    <definedName name="TABLA18">#REF!</definedName>
    <definedName name="TABLA19">#REF!</definedName>
    <definedName name="TABLA2">#REF!</definedName>
    <definedName name="TABLA20">#REF!</definedName>
    <definedName name="tabla2002" localSheetId="1">#REF!</definedName>
    <definedName name="tabla2002">#REF!</definedName>
    <definedName name="TABLA21">#REF!</definedName>
    <definedName name="TABLA22">#REF!</definedName>
    <definedName name="TABLA3">#REF!</definedName>
    <definedName name="TABLA4">#REF!</definedName>
    <definedName name="TABLA5">#REF!</definedName>
    <definedName name="TABLA6">#REF!</definedName>
    <definedName name="TABLA7">#REF!</definedName>
    <definedName name="TABLA8">#REF!</definedName>
    <definedName name="TABLA9">#REF!</definedName>
    <definedName name="TAJJJJ" localSheetId="0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ENER" localSheetId="0" hidden="1">{"Bruto",#N/A,FALSE,"CONV3T.XLS";"Neto",#N/A,FALSE,"CONV3T.XLS";"UnoB",#N/A,FALSE,"CONV3T.XLS";"Bruto",#N/A,FALSE,"CONV4T.XLS";"Neto",#N/A,FALSE,"CONV4T.XLS";"UnoB",#N/A,FALSE,"CONV4T.XLS"}</definedName>
    <definedName name="TENER" hidden="1">{"Bruto",#N/A,FALSE,"CONV3T.XLS";"Neto",#N/A,FALSE,"CONV3T.XLS";"UnoB",#N/A,FALSE,"CONV3T.XLS";"Bruto",#N/A,FALSE,"CONV4T.XLS";"Neto",#N/A,FALSE,"CONV4T.XLS";"UnoB",#N/A,FALSE,"CONV4T.XLS"}</definedName>
    <definedName name="TIT" localSheetId="1">#REF!</definedName>
    <definedName name="TIT">#REF!</definedName>
    <definedName name="TITULO">#REF!</definedName>
    <definedName name="TODO96" localSheetId="1">#REF!</definedName>
    <definedName name="TODO96">#REF!</definedName>
    <definedName name="TOTAL">#N/A</definedName>
    <definedName name="total_real" localSheetId="1">#REF!</definedName>
    <definedName name="total_real">#REF!</definedName>
    <definedName name="TOTAL01" localSheetId="1">#REF!</definedName>
    <definedName name="TOTAL01">#REF!</definedName>
    <definedName name="total1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tul" localSheetId="0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u">#REF!&amp;#REF!&amp;#REF!&amp;#REF!&amp;#REF!</definedName>
    <definedName name="UPCPICF_VMD50020" localSheetId="1">#REF!</definedName>
    <definedName name="UPCPICF_VMD50020">#REF!</definedName>
    <definedName name="V_Bife">#REF!</definedName>
    <definedName name="VARIABLES">#N/A</definedName>
    <definedName name="vcorta" localSheetId="1">#REF!</definedName>
    <definedName name="vcorta">#REF!</definedName>
    <definedName name="Vertientes" localSheetId="1">#REF!</definedName>
    <definedName name="Vertientes">#REF!</definedName>
    <definedName name="wrn.econv2s." localSheetId="0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0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x" localSheetId="1">#REF!</definedName>
    <definedName name="x">#REF!</definedName>
    <definedName name="XX" localSheetId="0" hidden="1">{"Bruto",#N/A,FALSE,"CONV3T.XLS";"Neto",#N/A,FALSE,"CONV3T.XLS";"UnoB",#N/A,FALSE,"CONV3T.XLS";"Bruto",#N/A,FALSE,"CONV4T.XLS";"Neto",#N/A,FALSE,"CONV4T.XLS";"UnoB",#N/A,FALSE,"CONV4T.XLS"}</definedName>
    <definedName name="XX" hidden="1">{"Bruto",#N/A,FALSE,"CONV3T.XLS";"Neto",#N/A,FALSE,"CONV3T.XLS";"UnoB",#N/A,FALSE,"CONV3T.XLS";"Bruto",#N/A,FALSE,"CONV4T.XLS";"Neto",#N/A,FALSE,"CONV4T.XLS";"UnoB",#N/A,FALSE,"CONV4T.XLS"}</definedName>
    <definedName name="xxx" localSheetId="1">#REF!</definedName>
    <definedName name="xxx">#REF!</definedName>
    <definedName name="yyy" localSheetId="1">#REF!</definedName>
    <definedName name="yyy">#REF!</definedName>
    <definedName name="zz" localSheetId="1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2" i="2" l="1"/>
  <c r="Q372" i="2"/>
  <c r="Q371" i="2"/>
  <c r="Q366" i="2"/>
  <c r="Q365" i="2"/>
  <c r="Q364" i="2" s="1"/>
  <c r="Q359" i="2"/>
  <c r="Q358" i="2"/>
  <c r="Q356" i="2"/>
  <c r="Q353" i="2"/>
  <c r="Q352" i="2"/>
  <c r="Q351" i="2"/>
  <c r="Q350" i="2"/>
  <c r="Q349" i="2" s="1"/>
  <c r="Q348" i="2"/>
  <c r="Q347" i="2"/>
  <c r="Q346" i="2"/>
  <c r="Q368" i="2" s="1"/>
  <c r="Q345" i="2"/>
  <c r="Q344" i="2"/>
  <c r="Q343" i="2"/>
  <c r="Q342" i="2"/>
  <c r="Q341" i="2" s="1"/>
  <c r="Q339" i="2"/>
  <c r="Q338" i="2"/>
  <c r="Q337" i="2"/>
  <c r="Q336" i="2"/>
  <c r="Q334" i="2"/>
  <c r="Q335" i="2" s="1"/>
  <c r="Q333" i="2"/>
  <c r="Q332" i="2"/>
  <c r="Q331" i="2"/>
  <c r="Q330" i="2"/>
  <c r="Q329" i="2" s="1"/>
  <c r="Q322" i="2"/>
  <c r="Q317" i="2"/>
  <c r="Q316" i="2"/>
  <c r="Q357" i="2" s="1"/>
  <c r="Q355" i="2" s="1"/>
  <c r="Q312" i="2"/>
  <c r="Q311" i="2"/>
  <c r="I29" i="1"/>
  <c r="J29" i="1"/>
  <c r="K29" i="1"/>
  <c r="I27" i="1"/>
  <c r="J27" i="1"/>
  <c r="K27" i="1"/>
  <c r="I26" i="1"/>
  <c r="J26" i="1"/>
  <c r="K26" i="1"/>
  <c r="C25" i="1"/>
  <c r="C17" i="1" s="1"/>
  <c r="H25" i="1"/>
  <c r="I25" i="1" s="1"/>
  <c r="G25" i="1"/>
  <c r="F25" i="1"/>
  <c r="J25" i="1" s="1"/>
  <c r="E25" i="1"/>
  <c r="K25" i="1" s="1"/>
  <c r="D25" i="1"/>
  <c r="D17" i="1" s="1"/>
  <c r="I24" i="1"/>
  <c r="J24" i="1"/>
  <c r="K24" i="1"/>
  <c r="I23" i="1"/>
  <c r="J23" i="1"/>
  <c r="K23" i="1"/>
  <c r="I22" i="1"/>
  <c r="J22" i="1"/>
  <c r="K22" i="1"/>
  <c r="I21" i="1"/>
  <c r="J21" i="1"/>
  <c r="K21" i="1"/>
  <c r="I20" i="1"/>
  <c r="J20" i="1"/>
  <c r="K20" i="1"/>
  <c r="I19" i="1"/>
  <c r="H19" i="1"/>
  <c r="H17" i="1" s="1"/>
  <c r="G19" i="1"/>
  <c r="F19" i="1"/>
  <c r="J19" i="1" s="1"/>
  <c r="E19" i="1"/>
  <c r="E17" i="1" s="1"/>
  <c r="D19" i="1"/>
  <c r="C19" i="1"/>
  <c r="G17" i="1"/>
  <c r="F17" i="1"/>
  <c r="K15" i="1"/>
  <c r="I15" i="1"/>
  <c r="I14" i="1" s="1"/>
  <c r="J15" i="1"/>
  <c r="K14" i="1"/>
  <c r="H14" i="1"/>
  <c r="G14" i="1"/>
  <c r="G30" i="1" s="1"/>
  <c r="F14" i="1"/>
  <c r="F30" i="1" s="1"/>
  <c r="E14" i="1"/>
  <c r="D14" i="1"/>
  <c r="C14" i="1"/>
  <c r="C30" i="1" s="1"/>
  <c r="Q363" i="2" l="1"/>
  <c r="Q340" i="2"/>
  <c r="Q354" i="2" s="1"/>
  <c r="Q362" i="2"/>
  <c r="Q376" i="2" s="1"/>
  <c r="D30" i="1"/>
  <c r="H30" i="1"/>
  <c r="I30" i="1" s="1"/>
  <c r="J17" i="1"/>
  <c r="K17" i="1"/>
  <c r="I17" i="1"/>
  <c r="E30" i="1"/>
  <c r="J30" i="1"/>
  <c r="K19" i="1"/>
  <c r="J14" i="1"/>
  <c r="Q361" i="2" l="1"/>
  <c r="Q374" i="2"/>
  <c r="Q360" i="2"/>
  <c r="Q375" i="2" s="1"/>
  <c r="Q377" i="2"/>
</calcChain>
</file>

<file path=xl/sharedStrings.xml><?xml version="1.0" encoding="utf-8"?>
<sst xmlns="http://schemas.openxmlformats.org/spreadsheetml/2006/main" count="805" uniqueCount="726">
  <si>
    <t>Centro Nacional de Control de Energía</t>
  </si>
  <si>
    <t>Millones de pesos</t>
  </si>
  <si>
    <t>C O N C E P T O</t>
  </si>
  <si>
    <t>Aprobado
Anual</t>
  </si>
  <si>
    <t>Programado Acumulado</t>
  </si>
  <si>
    <t>Ejercido
2022</t>
  </si>
  <si>
    <t>Ejercido
2023</t>
  </si>
  <si>
    <t>Variación</t>
  </si>
  <si>
    <t>Avance Anual %</t>
  </si>
  <si>
    <t>Absoluta</t>
  </si>
  <si>
    <t xml:space="preserve">% </t>
  </si>
  <si>
    <t>(6) - (4)</t>
  </si>
  <si>
    <t>(6) / (4)</t>
  </si>
  <si>
    <t>(6) / (3)</t>
  </si>
  <si>
    <t>Ingresos</t>
  </si>
  <si>
    <t>Propios</t>
  </si>
  <si>
    <t>Gasto Programable</t>
  </si>
  <si>
    <t>Gasto Corriente</t>
  </si>
  <si>
    <t>Servicios Personales</t>
  </si>
  <si>
    <t>Materiales y Suministros</t>
  </si>
  <si>
    <t xml:space="preserve"> </t>
  </si>
  <si>
    <t>Servicios Generales</t>
  </si>
  <si>
    <t>Otras Erogaciones</t>
  </si>
  <si>
    <t xml:space="preserve">Pensiones y Jubilaciones </t>
  </si>
  <si>
    <t>Inversión Física</t>
  </si>
  <si>
    <t>Bienes muebles e inmuebles</t>
  </si>
  <si>
    <t>Inversión Pública</t>
  </si>
  <si>
    <t xml:space="preserve">Operaciones Ajenas </t>
  </si>
  <si>
    <t xml:space="preserve">Balance Primario </t>
  </si>
  <si>
    <t>Marzo 2023</t>
  </si>
  <si>
    <t>Aprobado
Modificado     2022</t>
  </si>
  <si>
    <t>Aprobado
Modificado     2023</t>
  </si>
  <si>
    <t>CLAVE DEL CONCEPTO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</si>
  <si>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</si>
  <si>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</si>
  <si>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</si>
  <si>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</si>
  <si>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</si>
  <si>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</si>
  <si>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</si>
  <si>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</si>
  <si>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</si>
  <si>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</si>
  <si>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</si>
  <si>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</si>
  <si>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</si>
  <si>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</si>
  <si>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</si>
  <si>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</si>
  <si>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</si>
  <si>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</si>
  <si>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</si>
  <si>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</si>
  <si>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1,0,0,0,0,0,0</t>
  </si>
  <si>
    <t>ENTRADAS</t>
  </si>
  <si>
    <t>1,1,0,0,0,0,0</t>
  </si>
  <si>
    <t>INGRESOS TOTALES</t>
  </si>
  <si>
    <t>1,1,1,0,0,0,0</t>
  </si>
  <si>
    <t>VENTA  DE BIENES</t>
  </si>
  <si>
    <t>1,1,1,3,0,0,0</t>
  </si>
  <si>
    <t>OTRAS VENTAS DE BIENES</t>
  </si>
  <si>
    <t>1,1,1,3,1,0,0</t>
  </si>
  <si>
    <t>INTERNAS</t>
  </si>
  <si>
    <t>1,1,1,3,2,0,0</t>
  </si>
  <si>
    <t>EXTERNAS</t>
  </si>
  <si>
    <t>1,1,2,1,0,0,0</t>
  </si>
  <si>
    <t>VENTA  DE SERVICIOS NO FINANCIEROS</t>
  </si>
  <si>
    <t>1,1,2,1,5,0,0</t>
  </si>
  <si>
    <t>OTRAS VENTAS DE SERVICIOS</t>
  </si>
  <si>
    <t>1,1,2,1,5,1,0</t>
  </si>
  <si>
    <t>1,1,2,1,5,2,0</t>
  </si>
  <si>
    <t>1,2,0,0,0,0,0</t>
  </si>
  <si>
    <t>RECUPERACIÓN DE ACTIVOS</t>
  </si>
  <si>
    <t>1,2,1,0,0,0,0</t>
  </si>
  <si>
    <t>VENTA DE ACTIVOS NO FINANCIEROS</t>
  </si>
  <si>
    <t>1,2,2,0,0,0,0</t>
  </si>
  <si>
    <t>VENTA DE ACTIVOS FINANCIEROS</t>
  </si>
  <si>
    <t>1,1,7,0,0,0,0</t>
  </si>
  <si>
    <t>INGRESOS DIVERSOS</t>
  </si>
  <si>
    <t>1,1,7,1,0,0,0</t>
  </si>
  <si>
    <t>PRODUCTOS FINANCIEROS</t>
  </si>
  <si>
    <t>1,1,7,1,2,0,0</t>
  </si>
  <si>
    <t>DE ACTIVOS FINANCIEROS DISPONIBLES</t>
  </si>
  <si>
    <t>1,1,7,1,50,0,0</t>
  </si>
  <si>
    <t>OTROS PRODUCTOS</t>
  </si>
  <si>
    <t>1,1,7,2,0,0,0</t>
  </si>
  <si>
    <t>DONACIONES</t>
  </si>
  <si>
    <t>1,1,7,2,1,0,0</t>
  </si>
  <si>
    <t>PROYECTOS ESPECIALES</t>
  </si>
  <si>
    <t>1,1,7,2,2,0,0</t>
  </si>
  <si>
    <t>OTRAS DONACIONES</t>
  </si>
  <si>
    <t>1,1,7,3,0,0,0</t>
  </si>
  <si>
    <t>RECUPERACIÓN DE SEGUROS</t>
  </si>
  <si>
    <t>1,1,7,5,0,0,0</t>
  </si>
  <si>
    <t>INGRESOS DE FIDEICOMISOS PÚBLICOS</t>
  </si>
  <si>
    <t>1,1,7,6,0,0,0</t>
  </si>
  <si>
    <t>DIVIDENDOS Y UTILIDADES</t>
  </si>
  <si>
    <t>1,1,7,7,0,0,0</t>
  </si>
  <si>
    <t>ARRENDAMIENTOS</t>
  </si>
  <si>
    <t>1,1,7,8,0,0,0</t>
  </si>
  <si>
    <t>PARTICIPACIONES Y APORTACIONES DE CAPITAL</t>
  </si>
  <si>
    <t>1,1,7,50,0,0,0</t>
  </si>
  <si>
    <t>OTROS INGRESOS DIVERSOS</t>
  </si>
  <si>
    <t>1,1,7,50,3,0,0</t>
  </si>
  <si>
    <t>PENALIZACIONES</t>
  </si>
  <si>
    <t>1,1,7,50,14,0,0</t>
  </si>
  <si>
    <t>VENTA DE BIENES INMUEBLES, INFRAESTRUCTURA</t>
  </si>
  <si>
    <t>1,1,7,50,15,0,0</t>
  </si>
  <si>
    <t>VENTA DE DESECHOS Y ACTIVOS NO INVENTARIADOS</t>
  </si>
  <si>
    <t>1,1,7,50,16,0,0</t>
  </si>
  <si>
    <t>VENTA DE BIENES MUEBLES</t>
  </si>
  <si>
    <t>1,1,7,50,9,0,0</t>
  </si>
  <si>
    <t>OTROS DE INGRESOS DIVERSOS</t>
  </si>
  <si>
    <t>1,1,9,0,0,0,0</t>
  </si>
  <si>
    <t>INGRESOS AJENOS POR CUENTA DE TERCEROS</t>
  </si>
  <si>
    <t>1,1,9,1,0,0,0</t>
  </si>
  <si>
    <t>RETENCIÓN DE IMPUESTOS</t>
  </si>
  <si>
    <t>1,1,9,1,1,0,0</t>
  </si>
  <si>
    <t>IVA COBRADO</t>
  </si>
  <si>
    <t>1,1,9,1,2,0,0</t>
  </si>
  <si>
    <t>IEPS</t>
  </si>
  <si>
    <t>1,1,9,1,3,0,0</t>
  </si>
  <si>
    <t>IMPUESTO SOBRE PRODUCTOS DEL TRABAJO</t>
  </si>
  <si>
    <t>1,1,9,1,4,0,0</t>
  </si>
  <si>
    <t>ISR 10% SOBRE HONORARIOS</t>
  </si>
  <si>
    <t>1,1,9,1,5,0,0</t>
  </si>
  <si>
    <t>ISR 10% SOBRE ARRENDAMIENTO</t>
  </si>
  <si>
    <t>1,1,9,1,50,0,0</t>
  </si>
  <si>
    <t>OTROS IMPUESTOS O DERECHOS</t>
  </si>
  <si>
    <t>1,1,9,2,0,0,0</t>
  </si>
  <si>
    <t>RETENCIONES DE APORTA. A SEG. SOCIAL Y VIVIENDA</t>
  </si>
  <si>
    <t>1,1,9,2,1,0,0</t>
  </si>
  <si>
    <t>CUOTAS DE IMSS E ISSSTE</t>
  </si>
  <si>
    <t>1,1,9,2,2,0,0</t>
  </si>
  <si>
    <t>APORTACIONES A INFONAVIT Y FOVISSSTE</t>
  </si>
  <si>
    <t>1,1,9,2,50,0,0</t>
  </si>
  <si>
    <t>OTRAS</t>
  </si>
  <si>
    <t>1,1,9,3,0,0,0</t>
  </si>
  <si>
    <t>RETENCIONES RELATIVAS AL PERSONAL</t>
  </si>
  <si>
    <t>1,1,9,3,1,0,0</t>
  </si>
  <si>
    <t>CUOTAS SINDICALES</t>
  </si>
  <si>
    <t>1,1,9,3,2,0,0</t>
  </si>
  <si>
    <t>SEGURO COLECTIVO</t>
  </si>
  <si>
    <t>1,1,9,3,3,0,0</t>
  </si>
  <si>
    <t>FONDO DE AHORRO APORTACIÓN PERSONAL</t>
  </si>
  <si>
    <t>1,1,9,3,4,0,0</t>
  </si>
  <si>
    <t>PENSIÓN ALIMENTICIA</t>
  </si>
  <si>
    <t>1,1,9,3,50,0,0</t>
  </si>
  <si>
    <t>OTROS DESCUENTOS AL PERSONAL</t>
  </si>
  <si>
    <t>1,1,9,4,0,0,0</t>
  </si>
  <si>
    <t>RETENCIONES PARA FONDOS DE RETIRO DE LOS TRAB.</t>
  </si>
  <si>
    <t>1,1,9,4,1,0,0</t>
  </si>
  <si>
    <t>APORTACIONES VOLUNTARIAS AL SAR</t>
  </si>
  <si>
    <t>1,1,9,4,2,0,0</t>
  </si>
  <si>
    <t>APORTACIONES A FONDOS DE RETIRO</t>
  </si>
  <si>
    <t>1,1,9,4,50,0,0</t>
  </si>
  <si>
    <t>1,1,9,5,0,0,0</t>
  </si>
  <si>
    <t>MANEJO DE RECURSOS FISCALES</t>
  </si>
  <si>
    <t>1,1,9,5,1,0,0</t>
  </si>
  <si>
    <t>INTERESES GANADOS POR DEPÓSITOS</t>
  </si>
  <si>
    <t>1,1,9,5,50,0,0</t>
  </si>
  <si>
    <t>OTROS</t>
  </si>
  <si>
    <t>1,1,9,6,0,0,0</t>
  </si>
  <si>
    <t>DEPÓSITOS RECIBIDOS EN GARANTÍA</t>
  </si>
  <si>
    <t>1,1,9,7,0,0,0</t>
  </si>
  <si>
    <t>RETENCIONES A CONTRATISTAS</t>
  </si>
  <si>
    <t>1,1,9,50,0,0,0</t>
  </si>
  <si>
    <t>OTROS INGRESOS POR CUENTA DE TERCEROS</t>
  </si>
  <si>
    <t>1,2,3,0,0,0,0</t>
  </si>
  <si>
    <t>INGRESOS PROVENIENTES DE EROGACIONES RECUPERABLES</t>
  </si>
  <si>
    <t>1,2,3,1,0,0,0</t>
  </si>
  <si>
    <t>RECUPERACIÓN DE PRÉSTAMOS</t>
  </si>
  <si>
    <t>1,2,3,1,1,0,0</t>
  </si>
  <si>
    <t>AL SINDICATO</t>
  </si>
  <si>
    <t>1,2,3,1,2,0,0</t>
  </si>
  <si>
    <t>AL PERSONAL</t>
  </si>
  <si>
    <t>1,2,3,1,3,0,0</t>
  </si>
  <si>
    <t>AL FONDO HABITACIONAL</t>
  </si>
  <si>
    <t>1,2,3,1,4,0,0</t>
  </si>
  <si>
    <t>1,2,3,2,0,0,0</t>
  </si>
  <si>
    <t>RECUPERACIÓN POR INCAPACIDAD IMSS</t>
  </si>
  <si>
    <t>1,2,3,3,0,0,0</t>
  </si>
  <si>
    <t>RECUPERACIÓN POR JUBILACIONES IMSS</t>
  </si>
  <si>
    <t>1,2,3,4,0,0,0</t>
  </si>
  <si>
    <t>DEPÓSITOS EN GARANTÍA RECUPERADOS</t>
  </si>
  <si>
    <t>1,2,3,5,0,0,0</t>
  </si>
  <si>
    <t>IVA (TASA CERO)</t>
  </si>
  <si>
    <t>1,2,3,50,0,0,0</t>
  </si>
  <si>
    <t>OTROS PROVENIENTES DE EROGACIONES RECUPERABLES</t>
  </si>
  <si>
    <t>1,5,0,0,0,0,0</t>
  </si>
  <si>
    <t>INGRESOS COMPENSADOS EN GASTO</t>
  </si>
  <si>
    <t>1,3,0,0,0,0,0</t>
  </si>
  <si>
    <t>RECURSOS DEL GOBIERNO FEDERAL</t>
  </si>
  <si>
    <t>1,3,1,1,3,0,0</t>
  </si>
  <si>
    <t>TRANSFERENCIAS INTERNAS OTORGADAS A ENTIDADES PARAESTATALES EMPRESARIALES Y NO FINANCIERAS</t>
  </si>
  <si>
    <t>1,3,1,1,3,1,0</t>
  </si>
  <si>
    <t>TRANSFERENCIAS PARA SERVICIOS PERSONALES</t>
  </si>
  <si>
    <t>1,3,1,1,3,2,0</t>
  </si>
  <si>
    <t>TRANSFERENCIAS PARA MATERIALES Y SUMINISTROS</t>
  </si>
  <si>
    <t>1,3,1,1,3,3,0</t>
  </si>
  <si>
    <t>TRANSFERENCIAS PARA CONTRATACIÓN DE SERVICIOS</t>
  </si>
  <si>
    <t>1,3,1,1,3,4,0</t>
  </si>
  <si>
    <t>TRANSFERENCIAS PARA BIENES MUEBLES</t>
  </si>
  <si>
    <t>1,3,1,1,3,5,0</t>
  </si>
  <si>
    <t>TRANSFERENCIAS PARA BIENES INMUEBLES</t>
  </si>
  <si>
    <t>1,3,1,1,3,6,0</t>
  </si>
  <si>
    <t>TRANSFERENCIAS PARA OBRAS PÚBLICAS</t>
  </si>
  <si>
    <t>1,3,1,1,3,8,0</t>
  </si>
  <si>
    <t>TRANSFERENCIAS PARA CUBRIR DÉFICIT DE OPERACIÓN</t>
  </si>
  <si>
    <t>1,3,1,1,3,9,0</t>
  </si>
  <si>
    <t>TRANSFERENCIAS P/INVERSIÓN FINANC.</t>
  </si>
  <si>
    <t>1,3,1,1,3,10,0</t>
  </si>
  <si>
    <t>TRANSFERENCIAS  P/PAGO DE INT.COMISIONES Y GTO</t>
  </si>
  <si>
    <t>1,3,1,1,3,11,0</t>
  </si>
  <si>
    <t>TRANSFERENCIAS P/ AMORTIZACIÓN DE PASIVOS</t>
  </si>
  <si>
    <t>1,3,1,1,3,12,0</t>
  </si>
  <si>
    <t>TRANSFERENCIAS PARA EL PAGO DE PENSIONES Y JUBILACIONES</t>
  </si>
  <si>
    <t>1,3,1,5,3,1,2</t>
  </si>
  <si>
    <t>OTRAS TRANSFERENCIAS PARA EL PAGO DE PENSIONES Y JUBILACIONES</t>
  </si>
  <si>
    <t>1,3,1,1,3,14,0</t>
  </si>
  <si>
    <t>TRANSFERENCIAS PARA CUOTAS Y APORTACIONES A LOS SEGUROS DE RETIRO, CESANTÍA EN EDAD AVANZADA Y VEJEZ</t>
  </si>
  <si>
    <t>1,3,1,1,3,50,0</t>
  </si>
  <si>
    <t>OTRAS TRANSFERENCIAS</t>
  </si>
  <si>
    <t>1,3,1,1,3,50,1</t>
  </si>
  <si>
    <t>CORRIENTES</t>
  </si>
  <si>
    <t>1,3,1,1,3,50,2</t>
  </si>
  <si>
    <t>CAPITAL</t>
  </si>
  <si>
    <t>1,3,1,3,0,0,0</t>
  </si>
  <si>
    <t>SUBSIDIOS Y SUBVENCIONES</t>
  </si>
  <si>
    <t>1,3,1,3,1,0,0</t>
  </si>
  <si>
    <t>SUBSIDIOS Y SUBVENCIONES CORRIENTES</t>
  </si>
  <si>
    <t>1,3,1,3,1,1,0</t>
  </si>
  <si>
    <t>SUBSIDIOS A LA PRODUCCIÓN</t>
  </si>
  <si>
    <t>1,3,1,3,1,2,0</t>
  </si>
  <si>
    <t>SUBSIDIOS A LA DISTRIBUCIÓN</t>
  </si>
  <si>
    <t>1,3,1,3,1,3,0</t>
  </si>
  <si>
    <t>SUBSIDIOS A LA PRESTACIÓN DE SERVICIOS PÚBLICOS</t>
  </si>
  <si>
    <t>1,3,1,3,1,4,0</t>
  </si>
  <si>
    <t>SUBSIDIOS PARA CUBRIR DIFERENCIAS DE TASAS DE INTERÉS</t>
  </si>
  <si>
    <t>1,3,1,3,1,5,0</t>
  </si>
  <si>
    <t>SUBVENCIONES AL CONSUMO</t>
  </si>
  <si>
    <t>1,3,1,3,1,6,0</t>
  </si>
  <si>
    <t>OTROS SUBSIDIOS Y SUBVENCIONES CORRIENTES</t>
  </si>
  <si>
    <t>1,3,1,3,1,6,1</t>
  </si>
  <si>
    <t>SUBSIDIOS PARA CAPACITACIÓN Y BECAS</t>
  </si>
  <si>
    <t>1,3,1,3,1,6,2</t>
  </si>
  <si>
    <t>SUBSIDIOS A FIDEICOMISOS PRIVADOS Y ESTATALES</t>
  </si>
  <si>
    <t>1,3,1,3,1,6,3</t>
  </si>
  <si>
    <t>SUBSIDIOS A LA VIVIENDA</t>
  </si>
  <si>
    <t>1,3,1,3,1,6,50</t>
  </si>
  <si>
    <t>OTROS SUBSIDIOS CORRIENTES</t>
  </si>
  <si>
    <t>1,3,1,3,2,0,0</t>
  </si>
  <si>
    <t>SUBSIDIOS Y SUBVENCIONES DE CAPITAL</t>
  </si>
  <si>
    <t>1,3,1,3,2,1,0</t>
  </si>
  <si>
    <t>SUBSIDIOS A LA INVERSIÓN</t>
  </si>
  <si>
    <t>1,3,1,3,2,2,0</t>
  </si>
  <si>
    <t>1,3,1,3,2,3,0</t>
  </si>
  <si>
    <t>1,3,1,3,2,4,0</t>
  </si>
  <si>
    <t>OTROS SUBSIDIOS Y SUBVENCIONES DE CAPITAL</t>
  </si>
  <si>
    <t>1,3,1,3,2,4,1</t>
  </si>
  <si>
    <t>1,3,1,3,2,4,2</t>
  </si>
  <si>
    <t>1,3,1,3,2,4,3</t>
  </si>
  <si>
    <t>SUBSIDIOS AL CONSUMO</t>
  </si>
  <si>
    <t>1,3,1,3,2,4,4</t>
  </si>
  <si>
    <t>1,3,1,3,2,4,50</t>
  </si>
  <si>
    <t>1,3,50,3,0,0,0</t>
  </si>
  <si>
    <t>APOYOS DEL RAMO</t>
  </si>
  <si>
    <t>1,3,50,3,1,0,0</t>
  </si>
  <si>
    <t>1,3,50,3,2,0,0</t>
  </si>
  <si>
    <t>1,3,1,4,0,0,0</t>
  </si>
  <si>
    <t>AYUDAS SOCIALES</t>
  </si>
  <si>
    <t>1,3,1,4,1,1,0</t>
  </si>
  <si>
    <t>1,3,1,4,1,2,0</t>
  </si>
  <si>
    <t>1,4,0,0,0,0,0</t>
  </si>
  <si>
    <t>DEUDA PÚBLICA Y OTROS FINANCIAMIENTOS</t>
  </si>
  <si>
    <t>1,4,1,0,0,0,0</t>
  </si>
  <si>
    <t>CONTRATACIÓN DE DEUDA</t>
  </si>
  <si>
    <t>1,4,1,1,0,0,0</t>
  </si>
  <si>
    <t>COLOCACIÓN DE LA DEUDA INTERNA</t>
  </si>
  <si>
    <t>1,4,1,2,0,0,0</t>
  </si>
  <si>
    <t>COLOCACIÓN DE LA DEUDA EXTERNA</t>
  </si>
  <si>
    <t>2,0,0,0,0,0,0</t>
  </si>
  <si>
    <t>SALIDAS</t>
  </si>
  <si>
    <t>2,1,0,0,0,0,0</t>
  </si>
  <si>
    <t>EGRESOS DE OPERACIÓN E INVERSIÓN FÍSICA</t>
  </si>
  <si>
    <t>2,1,1,0,0,0,0</t>
  </si>
  <si>
    <t>SERVICIOS PERSONALES</t>
  </si>
  <si>
    <t>2,1,1,1,1,0,0</t>
  </si>
  <si>
    <t>REMUNERACIONES AL PERSONAL DE CARÁCTER PERMANENTE</t>
  </si>
  <si>
    <t>2,1,1,1,2,0,0</t>
  </si>
  <si>
    <t>REMUNERACIONES AL PERSONAL DE CARÁCTER TRANSITORIO</t>
  </si>
  <si>
    <t>2,1,1,1,3,0,0</t>
  </si>
  <si>
    <t>REMUNERACIONES ADICIONALES Y ESPECIALES</t>
  </si>
  <si>
    <t>2,1,1,1,4,0,0</t>
  </si>
  <si>
    <t>SEGURIDAD SOCIAL</t>
  </si>
  <si>
    <t>2,1,1,1,5,0,0</t>
  </si>
  <si>
    <t>OTRAS PRESTACIONES SOCIALES Y ECONÓMICAS</t>
  </si>
  <si>
    <t>2,1,1,1,6,0,0</t>
  </si>
  <si>
    <t>PREVISIONES</t>
  </si>
  <si>
    <t>2,1,1,1,7,0,0</t>
  </si>
  <si>
    <t>PAGO DE ESTÍMULOS A SERVIDORES PÚBLICOS</t>
  </si>
  <si>
    <t>2,1,1,1,8,0,0</t>
  </si>
  <si>
    <t>OTROS PAGOS DE SERVICIOS PERSONALES</t>
  </si>
  <si>
    <t>2,1,2,0,0,0,0</t>
  </si>
  <si>
    <t>MATERIALES Y SUMINISTROS</t>
  </si>
  <si>
    <t>2,1,2,1,0,0,0</t>
  </si>
  <si>
    <t>MATERIALES DE ADMINISTRACIÓN, EMISIÓN DE DOCUMENTOS Y ARTÍCULOS OFICIALES</t>
  </si>
  <si>
    <t>2,1,2,2,0,0,0</t>
  </si>
  <si>
    <t>ALIMENTOS Y UTENSILIOS</t>
  </si>
  <si>
    <t>2,1,2,3,0,0,0</t>
  </si>
  <si>
    <t>MATERIAS PRIMAS Y MATERIALES DE PRODUCCIÓN Y COMERCIALIZACIÓN</t>
  </si>
  <si>
    <t>2,1,2,4,0,0,0</t>
  </si>
  <si>
    <t>MATERIALES Y ARTÍCULOS DE CONSTRUCCIÓN Y DE REPARACIÓN</t>
  </si>
  <si>
    <t>2,1,2,5,0,0,0</t>
  </si>
  <si>
    <t>PRODUCTOS QUÍMICOS, FARMACÉUTICOS Y DE LABORATORIO</t>
  </si>
  <si>
    <t>2,1,2,6,0,0,0</t>
  </si>
  <si>
    <t>COMBUSTIBLES, LUBRICANTES Y ADITIVOS</t>
  </si>
  <si>
    <t>2,1,2,7,0,0,0</t>
  </si>
  <si>
    <t>VESTUARIOS, BLANCOS, PRENDAS DE PROTECCIÓN Y ARTÍCULOS DEPORTIVOS</t>
  </si>
  <si>
    <t>2,1,2,8,0,0,0</t>
  </si>
  <si>
    <t>MATERIALES Y SUMINISTROS PARA SEGURIDAD</t>
  </si>
  <si>
    <t>2,1,2,9,0,0,0</t>
  </si>
  <si>
    <t>HERRAMIENTAS, REFACCIONES Y ACCESORIOS MENORES</t>
  </si>
  <si>
    <t>5,1,2,1,2,3,0</t>
  </si>
  <si>
    <t>OTROS CONCEPTOS DE MATERIALES Y SUMINISTROS</t>
  </si>
  <si>
    <t>2,1,3,0,0,0,0</t>
  </si>
  <si>
    <t>SERVICIOS GENERALES</t>
  </si>
  <si>
    <t>2,1,3,1,0,0,0</t>
  </si>
  <si>
    <t>SERVICIOS BÁSICOS</t>
  </si>
  <si>
    <t>2,1,3,2,0,0,0</t>
  </si>
  <si>
    <t>SERVICIOS DE ARRENDAMIENTO</t>
  </si>
  <si>
    <t>2,1,3,3,0,0,0</t>
  </si>
  <si>
    <t>SERVICIOS PROFESIONALES, CIENTÍFICOS, TÉCNICOS Y OTROS SERVICIOS</t>
  </si>
  <si>
    <t>2,1,3,4,0,0,0</t>
  </si>
  <si>
    <t>SERVICIOS FINANCIEROS, BANCARIOS Y COMERCIALES</t>
  </si>
  <si>
    <t>2,1,3,5,0,0,0</t>
  </si>
  <si>
    <t>SERVICIOS DE INSTALACIÓN, REPARACIÓN, MANTENIMIENTO Y CONSERVACIÓN</t>
  </si>
  <si>
    <t>2,1,3,6,0,0,0</t>
  </si>
  <si>
    <t>SERVICIOS DE COMUNICACIÓN SOCIAL Y PUBLICIDAD</t>
  </si>
  <si>
    <t>2,1,3,7,0,0,0</t>
  </si>
  <si>
    <t>SERVICIOS DE TRASLADO Y VIÁTICOS</t>
  </si>
  <si>
    <t>2,1,3,8,0,0,0</t>
  </si>
  <si>
    <t>SERVICIOS OFICIALES</t>
  </si>
  <si>
    <t>2,1,3,9,0,0,0</t>
  </si>
  <si>
    <t>OTROS SERVICIOS GENERALES</t>
  </si>
  <si>
    <t>2,1,4,0,0,0,0</t>
  </si>
  <si>
    <t>BIENES MUEBLES, INMUEBLES E INTANGIBLES</t>
  </si>
  <si>
    <t>2,1,4,1,0,0,0</t>
  </si>
  <si>
    <t>MOBILIARIO Y EQUIPO DE ADMINISTRACIÓN</t>
  </si>
  <si>
    <t>2,1,4,2,0,0,0</t>
  </si>
  <si>
    <t>MOBILIARIO Y EQUIPO EDUCACIONAL Y RECREATIVO</t>
  </si>
  <si>
    <t>2,1,4,3,0,0,0</t>
  </si>
  <si>
    <t>EQUIPOS E INSTRUMENTAL MÉDICO Y DE LABORATORIO</t>
  </si>
  <si>
    <t>2,1,4,4,0,0,0</t>
  </si>
  <si>
    <t>VEHÍCULOS Y EQUIPO DE TRANSPORTE</t>
  </si>
  <si>
    <t>2,1,4,5,0,0,0</t>
  </si>
  <si>
    <t>EQUIPO DE DEFENSA Y SEGURIDAD</t>
  </si>
  <si>
    <t>2,1,4,6,0,0,0</t>
  </si>
  <si>
    <t>MAQUINARIA, OTROS EQUIPOS Y HERRAMIENTAS</t>
  </si>
  <si>
    <t>2,1,4,7,0,0,0</t>
  </si>
  <si>
    <t>ACTIVOS BIOLÓGICOS</t>
  </si>
  <si>
    <t>2,1,4,8,0,0,0</t>
  </si>
  <si>
    <t>BIENES INMUEBLES</t>
  </si>
  <si>
    <t>2,1,4,9,0,0,0</t>
  </si>
  <si>
    <t>ACTIVOS INTANGIBLES</t>
  </si>
  <si>
    <t>2,1,4,10,0,0,0</t>
  </si>
  <si>
    <t>OTROS BIENES MUEBLES E  INMUEBLES</t>
  </si>
  <si>
    <t>2,1,5,0,0,0,0</t>
  </si>
  <si>
    <t>INVERSIÓN PÚBLICA</t>
  </si>
  <si>
    <t>2,1,5,1,0,0,0</t>
  </si>
  <si>
    <t>OBRA PÚBLICA EN BIENES DE DOMINIO PÚBLICO</t>
  </si>
  <si>
    <t>2,1,5,2,0,0,0</t>
  </si>
  <si>
    <t>OBRA PÚBLICA EN BIENES PROPIOS</t>
  </si>
  <si>
    <t>2,1,5,3,0,0,0</t>
  </si>
  <si>
    <t>PROYECTOS PRODUCTIVOS Y ACCIONES DE FOMENTO</t>
  </si>
  <si>
    <t>2,1,5,4,0,0,0</t>
  </si>
  <si>
    <t>OTROS DE OBRA PÚBLICA</t>
  </si>
  <si>
    <t>5,1,2,4,1,0,0</t>
  </si>
  <si>
    <t>OTROS DE INVERSIÓN FÍSICA</t>
  </si>
  <si>
    <t>2,2,0,0,0,0,0</t>
  </si>
  <si>
    <t>INVERSIONES FINANCIERAS Y OTRAS PROVISIONES</t>
  </si>
  <si>
    <t>2,2,3,0,0,0,0</t>
  </si>
  <si>
    <t>COMPRA DE TÍTULOS Y VALORES</t>
  </si>
  <si>
    <t>2,2,4,0,0,0,0</t>
  </si>
  <si>
    <t>CONCESIONES DE PRÉSTAMOS</t>
  </si>
  <si>
    <t>2,2,5,0,0,0,0</t>
  </si>
  <si>
    <t>INVERSIONES EN FIDEICOMISO, MANDATO Y OTROS ANÁLOGOS</t>
  </si>
  <si>
    <t>2,2,8,0,0,0,0</t>
  </si>
  <si>
    <t>OTROS DE INVERSIÓN FINANCIERA</t>
  </si>
  <si>
    <t>2,2,7,0,0,0,0</t>
  </si>
  <si>
    <t>PROVISIONES PARA CONTINGENCIAS Y OTRAS EROGACIONES ESPECIALES</t>
  </si>
  <si>
    <t>2,2,14,0,0,0,0</t>
  </si>
  <si>
    <t>OTRAS  EROGACIONES</t>
  </si>
  <si>
    <t>2,4,1,0,0,0,0</t>
  </si>
  <si>
    <t>INTERESES COMISIONES Y GASTOS</t>
  </si>
  <si>
    <t>2,4,1,1,0,0,0</t>
  </si>
  <si>
    <t>INTERESES DE LA DEUDA PÚBLICA</t>
  </si>
  <si>
    <t>2,4,1,1,1,0,0</t>
  </si>
  <si>
    <t>INTERESES DE LA DEUDA PÚBLICA TRADICIONAL</t>
  </si>
  <si>
    <t>2,4,1,1,1,1,0</t>
  </si>
  <si>
    <t>INTERESES DE LA DEUDA INTERNA CON INSTITUCIONES DE CRÉDITO</t>
  </si>
  <si>
    <t>2,4,1,1,1,4,0</t>
  </si>
  <si>
    <t>INTERESES DE LA DEUDA EXTERNA CON INSTITUCIONES DE CRÉDITO</t>
  </si>
  <si>
    <t>2,4,1,1,1,7,0</t>
  </si>
  <si>
    <t>INTERESES DERIVADOS DE LA COLOCACIÓN DE TÍTULOS Y VALORES EN EL EXTERIOR</t>
  </si>
  <si>
    <t>2,4,1,1,2,0,0</t>
  </si>
  <si>
    <t>COMISIONES DE LA DEUDA</t>
  </si>
  <si>
    <t>2,4,1,1,2,1,0</t>
  </si>
  <si>
    <t>COMISIONES DE LA DEUDA INTERNA</t>
  </si>
  <si>
    <t>2,4,1,1,2,2,0</t>
  </si>
  <si>
    <t>COMISIONES DE LA DEUDA EXTERNA</t>
  </si>
  <si>
    <t>2,4,1,1,3,0,0</t>
  </si>
  <si>
    <t>GASTOS DE LA DEUDA</t>
  </si>
  <si>
    <t>2,4,1,1,3,1,0</t>
  </si>
  <si>
    <t>GASTOS DE LA DEUDA INTERNA</t>
  </si>
  <si>
    <t>2,4,1,1,3,2,0</t>
  </si>
  <si>
    <t>GASTOS DE LA DEUDA EXTERNA</t>
  </si>
  <si>
    <t>2,4,1,1,4,0,0</t>
  </si>
  <si>
    <t>COSTO POR COBERTURAS</t>
  </si>
  <si>
    <t>2,4,1,1,50,0,0</t>
  </si>
  <si>
    <t>OTROS INTERESES DE LA DEUDA PÚBLICA</t>
  </si>
  <si>
    <t>2,3,3,0,0,0,0</t>
  </si>
  <si>
    <t>2,3,3,1,0,0,0</t>
  </si>
  <si>
    <t>SUBSIDIOS Y SUBVENCIONES  CORRIENTES</t>
  </si>
  <si>
    <t>2,3,3,1,1,0,0</t>
  </si>
  <si>
    <t>2,3,3,1,2,0,0</t>
  </si>
  <si>
    <t>2,3,3,1,3,0,0</t>
  </si>
  <si>
    <t>2,3,3,1,4,0,0</t>
  </si>
  <si>
    <t>2,3,3,1,5,0,0</t>
  </si>
  <si>
    <t>2,3,3,1,6,0,0</t>
  </si>
  <si>
    <t>2,3,3,1,8,0,0</t>
  </si>
  <si>
    <t>2,3,3,1,8,1,0</t>
  </si>
  <si>
    <t>2,3,3,1,8,2,0</t>
  </si>
  <si>
    <t>2,3,3,1,8,50,0</t>
  </si>
  <si>
    <t>2,3,3,2,0,0,0</t>
  </si>
  <si>
    <t>2,3,3,2,1,0,0</t>
  </si>
  <si>
    <t>2,3,3,2,2,0,0</t>
  </si>
  <si>
    <t>2,3,3,2,3,0,0</t>
  </si>
  <si>
    <t>2,3,3,2,4,0,0</t>
  </si>
  <si>
    <t>2,3,3,2,5,0,0</t>
  </si>
  <si>
    <t>2,3,3,2,7,0,0</t>
  </si>
  <si>
    <t>2,3,3,2,7,1,0</t>
  </si>
  <si>
    <t>2,3,3,2,7,2,0</t>
  </si>
  <si>
    <t>2,3,3,2,7,3,0</t>
  </si>
  <si>
    <t>2,3,3,2,7,50,0</t>
  </si>
  <si>
    <t>2,3,4,0,0,0,0</t>
  </si>
  <si>
    <t>2,3,4,1,0,0,0</t>
  </si>
  <si>
    <t>2,3,4,2,0,0,0</t>
  </si>
  <si>
    <t>2,3,5,0,0,0,0</t>
  </si>
  <si>
    <t>PENSIONES Y JUBILACIONES</t>
  </si>
  <si>
    <t>2,3,5,1,0,0,0</t>
  </si>
  <si>
    <t>PENSIONES</t>
  </si>
  <si>
    <t>2,3,5,2,0,0,0</t>
  </si>
  <si>
    <t xml:space="preserve">JUBILACIONES </t>
  </si>
  <si>
    <t>2,3,5,2,2,0,0</t>
  </si>
  <si>
    <t>PAGO DE PENSIONES Y JUBILACIONES CONTRACTUALES</t>
  </si>
  <si>
    <t>2,3,5,2,3,0,0</t>
  </si>
  <si>
    <t>2,3,5,2,4,0,0</t>
  </si>
  <si>
    <t>PRESTACIONES ECONÓMICAS DISTINTAS DE JUBILACIONES</t>
  </si>
  <si>
    <t>2,3,5,2,4,1,0</t>
  </si>
  <si>
    <t>SUBSIDIOS, AYUDAS E INDEMNIZACIONES</t>
  </si>
  <si>
    <t>2,3,5,2,4,2,0</t>
  </si>
  <si>
    <t>PENSIONES PROVISIONALES Y TEMPORALES</t>
  </si>
  <si>
    <t>2,3,5,3,2,0,0</t>
  </si>
  <si>
    <t>PRESTACIONES ECONÓMICAS DISTINTAS DE PENSIONES Y JUBILACIONES</t>
  </si>
  <si>
    <t>2,3,5,3,3,0,0</t>
  </si>
  <si>
    <t>OTRAS PENSIONES Y JUBILACIONES</t>
  </si>
  <si>
    <t>2,3,6,1,1,0,0</t>
  </si>
  <si>
    <t>APORTACIONES A FIDEICOMISOS</t>
  </si>
  <si>
    <t>2,3,6,1,1,1,0</t>
  </si>
  <si>
    <t>APORTACIONES A FIDEICOMISOS CORRIENTES</t>
  </si>
  <si>
    <t>2,3,6,1,1,2,0</t>
  </si>
  <si>
    <t>APORTACIONES A FIDEICOMISOS CAPITAL</t>
  </si>
  <si>
    <t>2,3,6,1,2,0,0</t>
  </si>
  <si>
    <t>APORTACIONES A MANDATOS</t>
  </si>
  <si>
    <t>2,3,6,1,2,1,0</t>
  </si>
  <si>
    <t>APORTACIONES A MANDATOS CORRIENTES</t>
  </si>
  <si>
    <t>2,3,6,1,2,2,0</t>
  </si>
  <si>
    <t>APORTACIONES A MANDATOS DE CAPITAL</t>
  </si>
  <si>
    <t>2,3,8,0,0,0,0</t>
  </si>
  <si>
    <t>DONATIVOS</t>
  </si>
  <si>
    <t>2,3,8,1,0,0,0</t>
  </si>
  <si>
    <t>2,3,8,2,0,0,0</t>
  </si>
  <si>
    <t>DE CAPITAL</t>
  </si>
  <si>
    <t>2,3,9,0,0,0,0</t>
  </si>
  <si>
    <t>TRANSFERENCIAS AL EXTERIOR</t>
  </si>
  <si>
    <t>2,3,9,1,0,0,0</t>
  </si>
  <si>
    <t>2,3,9,2,0,0,0</t>
  </si>
  <si>
    <t>2,1,8,0,0,0,0</t>
  </si>
  <si>
    <t>GASTO POR CUENTA DE TERCEROS</t>
  </si>
  <si>
    <t>2,1,8,1,0,0,0</t>
  </si>
  <si>
    <t>ENTERO DE IMPUESTOS</t>
  </si>
  <si>
    <t>2,1,8,1,1,0,0</t>
  </si>
  <si>
    <t>IVA</t>
  </si>
  <si>
    <t>2,1,8,1,2,0,0</t>
  </si>
  <si>
    <t>2,1,8,1,3,0,0</t>
  </si>
  <si>
    <t>IMPUESTO SOBRE PRODUCTOS DEL TRABAJO (ISPT)</t>
  </si>
  <si>
    <t>2,1,8,1,4,0,0</t>
  </si>
  <si>
    <t>2,1,8,1,5,0,0</t>
  </si>
  <si>
    <t>2,1,8,1,6,0,0</t>
  </si>
  <si>
    <t>2,1,8,2,0,0,0</t>
  </si>
  <si>
    <t>ENTERO DE APORTACIONES A SEG. SOCIAL Y VIVIENDA</t>
  </si>
  <si>
    <t>2,1,8,2,1,0,0</t>
  </si>
  <si>
    <t>2,1,8,2,2,0,0</t>
  </si>
  <si>
    <t>2,1,8,2,3,0,0</t>
  </si>
  <si>
    <t>OTRAS APORTACIONES</t>
  </si>
  <si>
    <t>2,1,8,3,0,0,0</t>
  </si>
  <si>
    <t>ENTERO DE LAS RETENCIONES RELATIVAS AL PERSONAL</t>
  </si>
  <si>
    <t>2,1,8,3,1,0,0</t>
  </si>
  <si>
    <t>2,1,8,3,2,0,0</t>
  </si>
  <si>
    <t>2,1,8,3,3,0,0</t>
  </si>
  <si>
    <t>2,1,8,3,4,0,0</t>
  </si>
  <si>
    <t>2,1,8,3,5,0,0</t>
  </si>
  <si>
    <t>2,1,8,4,0,0,0</t>
  </si>
  <si>
    <t>ENTEROS A FONDOS DE RETIRO DE LOS TRABAJADORES</t>
  </si>
  <si>
    <t>2,1,8,4,1,0,0</t>
  </si>
  <si>
    <t>2,1,8,4,2,0,0</t>
  </si>
  <si>
    <t>2,1,8,4,3,0,0</t>
  </si>
  <si>
    <t>OTROS DESCUENTOS</t>
  </si>
  <si>
    <t>2,1,8,5,0,0,0</t>
  </si>
  <si>
    <t>ENTERO DE RECURSOS FISCALES</t>
  </si>
  <si>
    <t>2,1,8,5,1,0,0</t>
  </si>
  <si>
    <t>DE INTERESES GANADOS POR DEPÓSITOS</t>
  </si>
  <si>
    <t>2,1,8,5,2,0,0</t>
  </si>
  <si>
    <t>OTROS RECURSOS FISCALES</t>
  </si>
  <si>
    <t>2,1,8,6,0,0,0</t>
  </si>
  <si>
    <t>DEVOLUCIÓN DE DEPÓSITOS RECIBIDOS EN GARANTÍA</t>
  </si>
  <si>
    <t>2,1,8,7,0,0,0</t>
  </si>
  <si>
    <t>ENTERO DE RETENCIONES A CONTRATISTAS</t>
  </si>
  <si>
    <t>2,1,8,8,0,0,0</t>
  </si>
  <si>
    <t>OTROS GASTOS POR CUENTA DE TERCEROS</t>
  </si>
  <si>
    <t>2,2,9,0,0,0,0</t>
  </si>
  <si>
    <t>EROGACIONES RECUPERABLES</t>
  </si>
  <si>
    <t>2,2,9,1,0,0,0</t>
  </si>
  <si>
    <t>PRÉSTAMOS</t>
  </si>
  <si>
    <t>2,2,9,1,1,0,0</t>
  </si>
  <si>
    <t>2,2,9,1,2,0,0</t>
  </si>
  <si>
    <t>2,2,9,1,3,0,0</t>
  </si>
  <si>
    <t>2,2,9,1,4,0,0</t>
  </si>
  <si>
    <t>OTROS PRÉSTAMOS</t>
  </si>
  <si>
    <t>2,2,9,2,0,0,0</t>
  </si>
  <si>
    <t>PAGO DE INCAPACIDADES A CARGO DEL IMSS</t>
  </si>
  <si>
    <t>2,2,9,3,0,0,0</t>
  </si>
  <si>
    <t>PAGO DE JUBILACIONES A CARGO DEL IMSS</t>
  </si>
  <si>
    <t>2,2,9,4,0,0,0</t>
  </si>
  <si>
    <t>DEPÓSITOS EN GARANTÍA</t>
  </si>
  <si>
    <t>2,2,9,5,0,0,0</t>
  </si>
  <si>
    <t>2,2,9,6,0,0,0</t>
  </si>
  <si>
    <t>OTRAS EROGACIONES RECUPERABLES</t>
  </si>
  <si>
    <t>2,6,0,0,0,0,0</t>
  </si>
  <si>
    <t>GASTOS COMPENSADOS EN INGRESOS</t>
  </si>
  <si>
    <t>2,6,1,0,0,0,0</t>
  </si>
  <si>
    <t>EN INGRESOS PROPIOS</t>
  </si>
  <si>
    <t>2,6,1,3,0,0,0</t>
  </si>
  <si>
    <t>PREMIOS</t>
  </si>
  <si>
    <t>2,6,1,4,0,0,0</t>
  </si>
  <si>
    <t>COMISIONES</t>
  </si>
  <si>
    <t>2,6,1,6,0,0,0</t>
  </si>
  <si>
    <t>CONTRIBUCIONES</t>
  </si>
  <si>
    <t>2,6,1,6,1,0,0</t>
  </si>
  <si>
    <t>DIRECTAS</t>
  </si>
  <si>
    <t>2,6,1,6,2,0,0</t>
  </si>
  <si>
    <t>INDIRECTAS</t>
  </si>
  <si>
    <t>2,6,1,6,50,0,0</t>
  </si>
  <si>
    <t>OTRAS CONTRIBUCIONES</t>
  </si>
  <si>
    <t>2,6,1,7,0,0,0</t>
  </si>
  <si>
    <t>ENTEROS A LA FEDERACIÓN</t>
  </si>
  <si>
    <t>2,6,1,7,1,0,0</t>
  </si>
  <si>
    <t>ORDINARIOS A LA TESOFE</t>
  </si>
  <si>
    <t>2,6,1,7,2,0,0</t>
  </si>
  <si>
    <t>EXTRAORDINARIOS A LA TESOFE</t>
  </si>
  <si>
    <t>2,6,1,7,3,0,0</t>
  </si>
  <si>
    <t>COORDINACIÓN FISCAL</t>
  </si>
  <si>
    <t>2,6,1,8,0,0,0</t>
  </si>
  <si>
    <t>OTROS COSTOS DE BIENES</t>
  </si>
  <si>
    <t>2,6,1,8,1,0,0</t>
  </si>
  <si>
    <t>INTERNO</t>
  </si>
  <si>
    <t>2,6,1,8,2,0,0</t>
  </si>
  <si>
    <t>EXTERNO</t>
  </si>
  <si>
    <t>2,6,1,9,0,0,0</t>
  </si>
  <si>
    <t>OTROS COSTOS DE SERVICIOS</t>
  </si>
  <si>
    <t>2,6,1,9,1,0,0</t>
  </si>
  <si>
    <t>2,6,1,9,2,0,0</t>
  </si>
  <si>
    <t>2,6,1,50,0,0,0</t>
  </si>
  <si>
    <t>OTROS COMPENSADOS EN INGRESOS PROPIOS</t>
  </si>
  <si>
    <t>2,6,2,0,0,0,0</t>
  </si>
  <si>
    <t>REINTEGROS AL PRESUPUESTO Y DE APOYOS</t>
  </si>
  <si>
    <t>2,6,2,2,0,0,0</t>
  </si>
  <si>
    <t>REINTEGROS AL PRESUPUESTO</t>
  </si>
  <si>
    <t>2,6,2,2,1,0,0</t>
  </si>
  <si>
    <t>2,6,2,2,2,0,0</t>
  </si>
  <si>
    <t>2,6,2,3,0,0,0</t>
  </si>
  <si>
    <t>REINTEGROS DE APOYOS DEL RAMO</t>
  </si>
  <si>
    <t>2,6,2,3,1,0,0</t>
  </si>
  <si>
    <t>2,6,2,3,2,0,0</t>
  </si>
  <si>
    <t>2,5,0,0,0,0,0</t>
  </si>
  <si>
    <t>AMORTIZACIÓN DE LA DEUDA PÚBLICA Y OTROS FINANCIAMIENTOS</t>
  </si>
  <si>
    <t>2,5,1,0,0,0,0</t>
  </si>
  <si>
    <t>AMORTIZACIÓN DE LA DEUDA</t>
  </si>
  <si>
    <t>2,5,1,1,0,0,0</t>
  </si>
  <si>
    <t>AMORTIZACIÓN DE LA DEUDA INTERNA</t>
  </si>
  <si>
    <t>2,5,1,2,0,0,0</t>
  </si>
  <si>
    <t>AMORTIZACIÓN DE LA DEUDA EXTERNA</t>
  </si>
  <si>
    <t>3,0,0,0,0,0,0</t>
  </si>
  <si>
    <t>DISPONIBILIDADES FINANCIERAS Y POSICIÓN LÍQUIDA</t>
  </si>
  <si>
    <t>3,1,0,0,0,0,0</t>
  </si>
  <si>
    <t>SALDO INICIAL DE DISPONIBILIDADES</t>
  </si>
  <si>
    <t>3,1,1,0,0,0,0</t>
  </si>
  <si>
    <t>DISPONIBILIDAD INTERNA</t>
  </si>
  <si>
    <t>3,1,1,1,0,0,0</t>
  </si>
  <si>
    <t>MONEDA NACIONAL</t>
  </si>
  <si>
    <t>3,1,1,2,0,0,0</t>
  </si>
  <si>
    <t>MONEDA EXTRANJERA</t>
  </si>
  <si>
    <t>3,1,2,0,0,0,0</t>
  </si>
  <si>
    <t>DISPONIBILIDAD EXTERNA</t>
  </si>
  <si>
    <t>3,2,0,0,0,0,0</t>
  </si>
  <si>
    <t>SALDO FINAL DE DISPONIBILIDADES</t>
  </si>
  <si>
    <t>3,2,1,0,0,0,0</t>
  </si>
  <si>
    <t>3,2,1,1,0,0,0</t>
  </si>
  <si>
    <t>3,2,1,2,0,0,0</t>
  </si>
  <si>
    <t>3,2,2,0,0,0,0</t>
  </si>
  <si>
    <t>4,0,0,0,0,0,0</t>
  </si>
  <si>
    <t>AJUSTES</t>
  </si>
  <si>
    <t>4,1,1,0,0,0,0</t>
  </si>
  <si>
    <t>REVALUACIÓN DE SALDOS DE DISPONIBILIDADES</t>
  </si>
  <si>
    <t>4,1,1,6,0,0,0</t>
  </si>
  <si>
    <t>REVALUACIÓN POR TIPO DE CAMBIO</t>
  </si>
  <si>
    <t>4,1,50,0,0,0,0</t>
  </si>
  <si>
    <t>4,2,0,0,0,0,0</t>
  </si>
  <si>
    <t>OPERACIONES EN TRÁNSITO</t>
  </si>
  <si>
    <t>4,5,0,0,0,0,0</t>
  </si>
  <si>
    <t>DISCREPANCIA ESTADÍSTICA</t>
  </si>
  <si>
    <t>4,7,0,0,0,0,0</t>
  </si>
  <si>
    <t>RETIRO DEL PATRIMONIO INVERTIDO DE LA NACIÓN</t>
  </si>
  <si>
    <t>5,1,0,0,0,0,0</t>
  </si>
  <si>
    <t>RESULTADOS DEL SECTOR PARAESTATAL NO FINANCIERO</t>
  </si>
  <si>
    <t>5,1,1,0,0,0,0</t>
  </si>
  <si>
    <t>5,1,1,1,0,0,0</t>
  </si>
  <si>
    <t>INGRESOS CORRIENTES Y DE CAPITAL</t>
  </si>
  <si>
    <t>5,1,1,1,1,0,0</t>
  </si>
  <si>
    <t>VENTA NETA DE BIENES</t>
  </si>
  <si>
    <t>5,1,1,1,2,0,0</t>
  </si>
  <si>
    <t>VENTA NETA DE SERVICIOS</t>
  </si>
  <si>
    <t>5,1,1,1,3,0,0</t>
  </si>
  <si>
    <t>5,1,1,1,3,1,0</t>
  </si>
  <si>
    <t>5,1,1,1,3,2,0</t>
  </si>
  <si>
    <t>OTROS DIVERSOS</t>
  </si>
  <si>
    <t>5,1,1,1,4,0,0</t>
  </si>
  <si>
    <t>VENTA DE INVERSIONES</t>
  </si>
  <si>
    <t>5,1,1,2,0,0,0</t>
  </si>
  <si>
    <t>INGRESOS POR OPERACIONES AJENAS</t>
  </si>
  <si>
    <t>5,1,1,3,0,0,0</t>
  </si>
  <si>
    <t>SUBSIDIOS Y TRANSFERENCIAS NETOS DEL GOBIERNO FEDERAL</t>
  </si>
  <si>
    <t>5,1,1,4,0,0,0</t>
  </si>
  <si>
    <t>OTROS INGRESOS</t>
  </si>
  <si>
    <t>5,1,2,0,0,0,0</t>
  </si>
  <si>
    <t>GASTO TOTAL</t>
  </si>
  <si>
    <t>5,1,2,1,0,0,0</t>
  </si>
  <si>
    <t>GASTO CORRIENTE</t>
  </si>
  <si>
    <t>5,1,2,1,1,0,0</t>
  </si>
  <si>
    <t>5,1,2,1,2,0,0</t>
  </si>
  <si>
    <t>GASTO DE OPERACIÓN</t>
  </si>
  <si>
    <t>5,1,2,1,3,0,0</t>
  </si>
  <si>
    <t>5,1,2,1,5,0,0</t>
  </si>
  <si>
    <t>OTROS GASTOS CORRIENTES</t>
  </si>
  <si>
    <t>5,1,2,2,0,0,0</t>
  </si>
  <si>
    <t>INVERSIÓN FÍSICA</t>
  </si>
  <si>
    <t>5,1,2,3,0,0,0</t>
  </si>
  <si>
    <t>INVERSIÓN FINANCIERA</t>
  </si>
  <si>
    <t>5,1,2,4,0,0,0</t>
  </si>
  <si>
    <t>5,1,2,6,0,0,0</t>
  </si>
  <si>
    <t>COSTO FINANCIERO NETO</t>
  </si>
  <si>
    <t>5,1,2,6,1,0,0</t>
  </si>
  <si>
    <t>COSTO FINANCIERO</t>
  </si>
  <si>
    <t>5,1,2,7,0,0,0</t>
  </si>
  <si>
    <t>EGRESOS POR OPERACIONES AJENAS</t>
  </si>
  <si>
    <t>5,1,2,8,0,0,0</t>
  </si>
  <si>
    <t>OTROS GASTOS</t>
  </si>
  <si>
    <t>5,1,3,0,0,0,0</t>
  </si>
  <si>
    <t>ENTEROS A LA TESOFE</t>
  </si>
  <si>
    <t>5,1,4,0,0,0,0</t>
  </si>
  <si>
    <t>BALANCE FINANCIERO</t>
  </si>
  <si>
    <t>5,1,5,0,0,0,0</t>
  </si>
  <si>
    <t>FINANCIAMIENTO NETO TOTAL</t>
  </si>
  <si>
    <t>5,1,5,1,0,0,0</t>
  </si>
  <si>
    <t>ENDEUDAMIENTO NETO</t>
  </si>
  <si>
    <t>5,1,5,2,0,0,0</t>
  </si>
  <si>
    <t>VARIACIÓN DE DISPONIBILIDADES</t>
  </si>
  <si>
    <t>5,1,5,3,0,0,0</t>
  </si>
  <si>
    <t>5,1,5,4,0,0,0</t>
  </si>
  <si>
    <t>5,1,6,0,0,0,0</t>
  </si>
  <si>
    <t>BALANCE PRIMARIO</t>
  </si>
  <si>
    <t>5,1,7,0,0,0,0</t>
  </si>
  <si>
    <t>BALANCE ANTES DE SUBSIDIOS Y TRANSFERENCIAS</t>
  </si>
  <si>
    <t>5,1,8,0,0,0,0</t>
  </si>
  <si>
    <t>INGRESOS PROPIOS</t>
  </si>
  <si>
    <t>5,1,9,0,0,0,0</t>
  </si>
  <si>
    <t>GASTO PROGRAMABLE</t>
  </si>
  <si>
    <t>5,1,10,0,0,0,0</t>
  </si>
  <si>
    <t>OPERACIONES AJENAS NETAS</t>
  </si>
  <si>
    <t>5,1,10,1,0,0,0</t>
  </si>
  <si>
    <t>OPERACIONES AJENAS NETAS DE TERCEROS</t>
  </si>
  <si>
    <t>5,1,10,2,0,0,0</t>
  </si>
  <si>
    <t>OPERACIONES AJENAS NETAS RECUPERABLES</t>
  </si>
  <si>
    <t>6,0,0,0,0,0,0</t>
  </si>
  <si>
    <t>PARTIDAS INFORMATIVAS</t>
  </si>
  <si>
    <t>6,1,1,0,0,0,0</t>
  </si>
  <si>
    <t>INVERSIÓN FÍSICA CON RECURSOS PROPIOS</t>
  </si>
  <si>
    <t>6,1,2,0,0,0,0</t>
  </si>
  <si>
    <t>INVERSIÓN FÍSICA CON RECURSOS PRESUPUESTARIOS</t>
  </si>
  <si>
    <t>6,3,0,0,0,0,0</t>
  </si>
  <si>
    <t>DISPONIBILIDAD CONTABLE</t>
  </si>
  <si>
    <t>6,3,1,0,0,0,0</t>
  </si>
  <si>
    <t>DISPONIBILIDAD INICIAL</t>
  </si>
  <si>
    <t>6,3,2,0,0,0,0</t>
  </si>
  <si>
    <t>DISPONIBILIDAD FINAL</t>
  </si>
  <si>
    <t>6,2,0,0,0,0,0</t>
  </si>
  <si>
    <t>RESULTADOS ACUMULADOS</t>
  </si>
  <si>
    <t>6,2,1,0,0,0,0</t>
  </si>
  <si>
    <t>BALANCE FINANCIERO TOTAL ACUMULADO</t>
  </si>
  <si>
    <t>6,2,2,0,0,0,0</t>
  </si>
  <si>
    <t>BALANCE PRIMARIO ACUMULADO</t>
  </si>
  <si>
    <t>6,2,3,0,0,0,0</t>
  </si>
  <si>
    <t>INGRESOS PROPIOS ACUMULADO</t>
  </si>
  <si>
    <t>6,2,4,0,0,0,0</t>
  </si>
  <si>
    <t>GASTO PROGRAMABLE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</si>
</sst>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#,##0.0\ _€_-;\-#,##0.0\ _€_-;_-* &quot;-&quot;??\ _€_-;_-@_-"/>
    <numFmt numFmtId="165" formatCode="00"/>
    <numFmt numFmtId="166" formatCode="0_ ;\-0\ "/>
    <numFmt numFmtId="167" formatCode="#,##0.0,,"/>
    <numFmt numFmtId="168" formatCode="0.0"/>
    <numFmt numFmtId="169" formatCode="#,##0.0"/>
    <numFmt numFmtId="170" formatCode="#,##0.000"/>
    <numFmt numFmtId="171" formatCode="_-* #,##0.00000_-;\-* #,##0.00000_-;_-* &quot;-&quot;??_-;_-@_-"/>
    <numFmt numFmtId="172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Eras Medium ITC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0"/>
      <color indexed="9"/>
      <name val="Eras Medium ITC"/>
      <family val="2"/>
    </font>
    <font>
      <b/>
      <sz val="8"/>
      <color indexed="9"/>
      <name val="Eras Medium ITC"/>
      <family val="2"/>
    </font>
    <font>
      <sz val="8"/>
      <name val="Eras Medium ITC"/>
      <family val="2"/>
    </font>
    <font>
      <b/>
      <sz val="11"/>
      <name val="Eras Medium ITC"/>
      <family val="2"/>
    </font>
    <font>
      <sz val="11"/>
      <name val="Eras Medium ITC"/>
      <family val="2"/>
    </font>
    <font>
      <b/>
      <sz val="8"/>
      <name val="Eras Medium ITC"/>
      <family val="2"/>
    </font>
    <font>
      <b/>
      <sz val="12"/>
      <name val="Eras Medium ITC"/>
      <family val="2"/>
    </font>
    <font>
      <sz val="5"/>
      <name val="Eras Medium ITC"/>
      <family val="2"/>
    </font>
    <font>
      <b/>
      <sz val="5"/>
      <name val="Eras Medium ITC"/>
      <family val="2"/>
    </font>
    <font>
      <sz val="9"/>
      <name val="Calibri"/>
      <family val="2"/>
      <scheme val="minor"/>
    </font>
    <font>
      <sz val="9"/>
      <name val="Eras Medium ITC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indexed="59"/>
      <name val="Calibri"/>
      <family val="2"/>
      <scheme val="minor"/>
    </font>
    <font>
      <sz val="9"/>
      <color indexed="5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sz val="8"/>
      <name val="Arial"/>
      <family val="2"/>
    </font>
    <font>
      <b/>
      <sz val="10"/>
      <color theme="0"/>
      <name val="Eras Medium ITC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rgb="FF008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10">
    <xf numFmtId="0" fontId="0" fillId="0" borderId="0" xfId="0"/>
    <xf numFmtId="164" fontId="3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centerContinuous"/>
    </xf>
    <xf numFmtId="164" fontId="4" fillId="0" borderId="0" xfId="2" applyNumberFormat="1" applyFont="1"/>
    <xf numFmtId="164" fontId="5" fillId="0" borderId="0" xfId="2" applyNumberFormat="1" applyFont="1" applyAlignment="1" applyProtection="1">
      <alignment horizontal="centerContinuous"/>
    </xf>
    <xf numFmtId="164" fontId="4" fillId="0" borderId="0" xfId="2" applyNumberFormat="1" applyFont="1" applyBorder="1"/>
    <xf numFmtId="165" fontId="4" fillId="0" borderId="2" xfId="3" applyNumberFormat="1" applyFont="1" applyBorder="1" applyAlignment="1">
      <alignment vertical="top"/>
    </xf>
    <xf numFmtId="164" fontId="4" fillId="0" borderId="2" xfId="2" applyNumberFormat="1" applyFont="1" applyBorder="1" applyAlignment="1">
      <alignment wrapText="1"/>
    </xf>
    <xf numFmtId="164" fontId="5" fillId="0" borderId="2" xfId="2" applyNumberFormat="1" applyFont="1" applyBorder="1" applyAlignment="1">
      <alignment horizontal="right"/>
    </xf>
    <xf numFmtId="0" fontId="4" fillId="0" borderId="0" xfId="3" applyFont="1" applyAlignment="1">
      <alignment vertical="top"/>
    </xf>
    <xf numFmtId="164" fontId="6" fillId="2" borderId="0" xfId="2" quotePrefix="1" applyNumberFormat="1" applyFont="1" applyFill="1" applyBorder="1" applyAlignment="1">
      <alignment horizontal="right"/>
    </xf>
    <xf numFmtId="164" fontId="7" fillId="2" borderId="0" xfId="2" quotePrefix="1" applyNumberFormat="1" applyFont="1" applyFill="1" applyBorder="1" applyAlignment="1">
      <alignment horizontal="right"/>
    </xf>
    <xf numFmtId="0" fontId="8" fillId="0" borderId="0" xfId="3" applyFont="1" applyAlignment="1">
      <alignment vertical="top"/>
    </xf>
    <xf numFmtId="165" fontId="4" fillId="0" borderId="1" xfId="3" applyNumberFormat="1" applyFont="1" applyBorder="1" applyAlignment="1">
      <alignment vertical="top"/>
    </xf>
    <xf numFmtId="164" fontId="4" fillId="0" borderId="1" xfId="2" applyNumberFormat="1" applyFont="1" applyBorder="1" applyAlignment="1">
      <alignment wrapText="1"/>
    </xf>
    <xf numFmtId="164" fontId="5" fillId="0" borderId="1" xfId="2" quotePrefix="1" applyNumberFormat="1" applyFont="1" applyBorder="1" applyAlignment="1">
      <alignment horizontal="right"/>
    </xf>
    <xf numFmtId="165" fontId="4" fillId="0" borderId="0" xfId="3" applyNumberFormat="1" applyFont="1" applyAlignment="1">
      <alignment vertical="top"/>
    </xf>
    <xf numFmtId="164" fontId="5" fillId="0" borderId="2" xfId="2" quotePrefix="1" applyNumberFormat="1" applyFont="1" applyBorder="1" applyAlignment="1">
      <alignment horizontal="right"/>
    </xf>
    <xf numFmtId="164" fontId="5" fillId="0" borderId="2" xfId="2" quotePrefix="1" applyNumberFormat="1" applyFont="1" applyBorder="1" applyAlignment="1"/>
    <xf numFmtId="164" fontId="5" fillId="0" borderId="0" xfId="2" quotePrefix="1" applyNumberFormat="1" applyFont="1" applyBorder="1" applyAlignment="1">
      <alignment horizontal="right"/>
    </xf>
    <xf numFmtId="164" fontId="4" fillId="0" borderId="0" xfId="2" applyNumberFormat="1" applyFont="1" applyBorder="1" applyAlignment="1">
      <alignment wrapText="1"/>
    </xf>
    <xf numFmtId="164" fontId="5" fillId="0" borderId="0" xfId="2" quotePrefix="1" applyNumberFormat="1" applyFont="1" applyBorder="1" applyAlignment="1"/>
    <xf numFmtId="164" fontId="9" fillId="3" borderId="0" xfId="2" applyNumberFormat="1" applyFont="1" applyFill="1" applyBorder="1" applyAlignment="1">
      <alignment horizontal="left" vertical="top"/>
    </xf>
    <xf numFmtId="164" fontId="9" fillId="3" borderId="12" xfId="2" applyNumberFormat="1" applyFont="1" applyFill="1" applyBorder="1" applyAlignment="1">
      <alignment horizontal="left" vertical="top" wrapText="1"/>
    </xf>
    <xf numFmtId="167" fontId="9" fillId="3" borderId="12" xfId="2" applyNumberFormat="1" applyFont="1" applyFill="1" applyBorder="1" applyProtection="1"/>
    <xf numFmtId="168" fontId="9" fillId="3" borderId="12" xfId="2" applyNumberFormat="1" applyFont="1" applyFill="1" applyBorder="1" applyAlignment="1" applyProtection="1"/>
    <xf numFmtId="164" fontId="10" fillId="0" borderId="0" xfId="2" applyNumberFormat="1" applyFont="1" applyFill="1"/>
    <xf numFmtId="169" fontId="10" fillId="0" borderId="0" xfId="3" applyNumberFormat="1" applyFont="1" applyAlignment="1">
      <alignment vertical="top"/>
    </xf>
    <xf numFmtId="169" fontId="10" fillId="0" borderId="0" xfId="3" applyNumberFormat="1" applyFont="1" applyAlignment="1">
      <alignment horizontal="center" vertical="top"/>
    </xf>
    <xf numFmtId="0" fontId="10" fillId="0" borderId="0" xfId="3" applyFont="1" applyAlignment="1">
      <alignment vertical="top"/>
    </xf>
    <xf numFmtId="165" fontId="4" fillId="0" borderId="0" xfId="2" applyNumberFormat="1" applyFont="1" applyFill="1" applyAlignment="1">
      <alignment vertical="top" wrapText="1"/>
    </xf>
    <xf numFmtId="164" fontId="4" fillId="0" borderId="13" xfId="2" applyNumberFormat="1" applyFont="1" applyFill="1" applyBorder="1" applyAlignment="1">
      <alignment horizontal="left" vertical="center" wrapText="1" indent="1"/>
    </xf>
    <xf numFmtId="167" fontId="10" fillId="0" borderId="13" xfId="2" applyNumberFormat="1" applyFont="1" applyFill="1" applyBorder="1" applyProtection="1">
      <protection locked="0"/>
    </xf>
    <xf numFmtId="167" fontId="10" fillId="0" borderId="13" xfId="5" applyNumberFormat="1" applyFont="1" applyFill="1" applyBorder="1" applyAlignment="1" applyProtection="1">
      <protection locked="0"/>
    </xf>
    <xf numFmtId="167" fontId="10" fillId="0" borderId="12" xfId="2" applyNumberFormat="1" applyFont="1" applyFill="1" applyBorder="1" applyAlignment="1" applyProtection="1"/>
    <xf numFmtId="168" fontId="10" fillId="0" borderId="12" xfId="2" applyNumberFormat="1" applyFont="1" applyFill="1" applyBorder="1" applyAlignment="1" applyProtection="1"/>
    <xf numFmtId="43" fontId="10" fillId="0" borderId="0" xfId="6" applyFont="1" applyFill="1" applyAlignment="1">
      <alignment vertical="top"/>
    </xf>
    <xf numFmtId="165" fontId="8" fillId="0" borderId="0" xfId="3" applyNumberFormat="1" applyFont="1" applyAlignment="1">
      <alignment vertical="top"/>
    </xf>
    <xf numFmtId="164" fontId="8" fillId="0" borderId="0" xfId="2" applyNumberFormat="1" applyFont="1" applyFill="1" applyBorder="1" applyAlignment="1">
      <alignment wrapText="1"/>
    </xf>
    <xf numFmtId="167" fontId="8" fillId="0" borderId="0" xfId="2" quotePrefix="1" applyNumberFormat="1" applyFont="1" applyFill="1" applyBorder="1" applyAlignment="1">
      <alignment horizontal="right"/>
    </xf>
    <xf numFmtId="167" fontId="8" fillId="0" borderId="0" xfId="5" quotePrefix="1" applyNumberFormat="1" applyFont="1" applyFill="1" applyBorder="1" applyAlignment="1"/>
    <xf numFmtId="167" fontId="8" fillId="0" borderId="0" xfId="2" quotePrefix="1" applyNumberFormat="1" applyFont="1" applyFill="1" applyBorder="1" applyAlignment="1"/>
    <xf numFmtId="167" fontId="10" fillId="0" borderId="0" xfId="2" applyNumberFormat="1" applyFont="1" applyFill="1" applyBorder="1" applyAlignment="1" applyProtection="1"/>
    <xf numFmtId="168" fontId="10" fillId="0" borderId="0" xfId="2" applyNumberFormat="1" applyFont="1" applyFill="1" applyBorder="1" applyAlignment="1" applyProtection="1"/>
    <xf numFmtId="164" fontId="11" fillId="0" borderId="0" xfId="2" quotePrefix="1" applyNumberFormat="1" applyFont="1" applyFill="1" applyBorder="1" applyAlignment="1">
      <alignment horizontal="right"/>
    </xf>
    <xf numFmtId="164" fontId="12" fillId="4" borderId="0" xfId="2" applyNumberFormat="1" applyFont="1" applyFill="1" applyBorder="1" applyAlignment="1">
      <alignment horizontal="left" vertical="top"/>
    </xf>
    <xf numFmtId="164" fontId="9" fillId="4" borderId="13" xfId="2" applyNumberFormat="1" applyFont="1" applyFill="1" applyBorder="1" applyAlignment="1">
      <alignment horizontal="left" vertical="top" wrapText="1"/>
    </xf>
    <xf numFmtId="167" fontId="9" fillId="4" borderId="13" xfId="2" applyNumberFormat="1" applyFont="1" applyFill="1" applyBorder="1" applyAlignment="1" applyProtection="1"/>
    <xf numFmtId="167" fontId="9" fillId="4" borderId="13" xfId="2" applyNumberFormat="1" applyFont="1" applyFill="1" applyBorder="1" applyAlignment="1" applyProtection="1">
      <alignment horizontal="right"/>
    </xf>
    <xf numFmtId="168" fontId="9" fillId="4" borderId="13" xfId="2" applyNumberFormat="1" applyFont="1" applyFill="1" applyBorder="1" applyAlignment="1" applyProtection="1"/>
    <xf numFmtId="170" fontId="10" fillId="0" borderId="0" xfId="3" applyNumberFormat="1" applyFont="1" applyAlignment="1">
      <alignment vertical="top"/>
    </xf>
    <xf numFmtId="165" fontId="13" fillId="0" borderId="0" xfId="3" applyNumberFormat="1" applyFont="1" applyAlignment="1">
      <alignment vertical="top"/>
    </xf>
    <xf numFmtId="164" fontId="13" fillId="0" borderId="0" xfId="2" applyNumberFormat="1" applyFont="1" applyFill="1" applyBorder="1" applyAlignment="1">
      <alignment wrapText="1"/>
    </xf>
    <xf numFmtId="167" fontId="13" fillId="0" borderId="0" xfId="2" quotePrefix="1" applyNumberFormat="1" applyFont="1" applyFill="1" applyBorder="1" applyAlignment="1">
      <alignment horizontal="right"/>
    </xf>
    <xf numFmtId="167" fontId="13" fillId="0" borderId="0" xfId="5" quotePrefix="1" applyNumberFormat="1" applyFont="1" applyFill="1" applyBorder="1" applyAlignment="1"/>
    <xf numFmtId="167" fontId="13" fillId="0" borderId="0" xfId="2" quotePrefix="1" applyNumberFormat="1" applyFont="1" applyFill="1" applyBorder="1" applyAlignment="1"/>
    <xf numFmtId="167" fontId="13" fillId="0" borderId="0" xfId="2" quotePrefix="1" applyNumberFormat="1" applyFont="1" applyFill="1" applyBorder="1" applyAlignment="1" applyProtection="1">
      <alignment horizontal="right"/>
    </xf>
    <xf numFmtId="168" fontId="13" fillId="0" borderId="0" xfId="2" quotePrefix="1" applyNumberFormat="1" applyFont="1" applyFill="1" applyBorder="1" applyAlignment="1" applyProtection="1"/>
    <xf numFmtId="164" fontId="14" fillId="0" borderId="0" xfId="2" quotePrefix="1" applyNumberFormat="1" applyFont="1" applyFill="1" applyBorder="1" applyAlignment="1">
      <alignment horizontal="right"/>
    </xf>
    <xf numFmtId="0" fontId="13" fillId="0" borderId="0" xfId="3" applyFont="1" applyAlignment="1">
      <alignment vertical="top"/>
    </xf>
    <xf numFmtId="165" fontId="10" fillId="3" borderId="0" xfId="2" applyNumberFormat="1" applyFont="1" applyFill="1" applyBorder="1" applyAlignment="1">
      <alignment vertical="top" wrapText="1"/>
    </xf>
    <xf numFmtId="167" fontId="9" fillId="3" borderId="12" xfId="2" applyNumberFormat="1" applyFont="1" applyFill="1" applyBorder="1" applyAlignment="1" applyProtection="1">
      <alignment horizontal="right"/>
    </xf>
    <xf numFmtId="167" fontId="9" fillId="3" borderId="12" xfId="2" applyNumberFormat="1" applyFont="1" applyFill="1" applyBorder="1" applyAlignment="1" applyProtection="1"/>
    <xf numFmtId="4" fontId="10" fillId="0" borderId="0" xfId="3" applyNumberFormat="1" applyFont="1" applyAlignment="1">
      <alignment vertical="top"/>
    </xf>
    <xf numFmtId="164" fontId="4" fillId="0" borderId="12" xfId="2" applyNumberFormat="1" applyFont="1" applyFill="1" applyBorder="1" applyAlignment="1">
      <alignment horizontal="left" vertical="center" wrapText="1" indent="1"/>
    </xf>
    <xf numFmtId="167" fontId="10" fillId="0" borderId="12" xfId="2" applyNumberFormat="1" applyFont="1" applyFill="1" applyBorder="1" applyAlignment="1" applyProtection="1">
      <protection locked="0"/>
    </xf>
    <xf numFmtId="167" fontId="10" fillId="0" borderId="12" xfId="5" applyNumberFormat="1" applyFont="1" applyFill="1" applyBorder="1" applyAlignment="1" applyProtection="1">
      <protection locked="0"/>
    </xf>
    <xf numFmtId="164" fontId="4" fillId="0" borderId="0" xfId="2" applyNumberFormat="1" applyFont="1" applyFill="1"/>
    <xf numFmtId="171" fontId="4" fillId="0" borderId="0" xfId="1" applyNumberFormat="1" applyFont="1" applyFill="1" applyAlignment="1">
      <alignment vertical="top"/>
    </xf>
    <xf numFmtId="4" fontId="4" fillId="0" borderId="0" xfId="3" applyNumberFormat="1" applyFont="1" applyAlignment="1">
      <alignment vertical="top"/>
    </xf>
    <xf numFmtId="169" fontId="4" fillId="0" borderId="0" xfId="3" applyNumberFormat="1" applyFont="1" applyAlignment="1">
      <alignment vertical="top"/>
    </xf>
    <xf numFmtId="167" fontId="10" fillId="0" borderId="13" xfId="2" applyNumberFormat="1" applyFont="1" applyFill="1" applyBorder="1" applyAlignment="1" applyProtection="1"/>
    <xf numFmtId="168" fontId="10" fillId="0" borderId="13" xfId="2" applyNumberFormat="1" applyFont="1" applyFill="1" applyBorder="1" applyAlignment="1" applyProtection="1"/>
    <xf numFmtId="43" fontId="4" fillId="0" borderId="0" xfId="6" applyFont="1" applyFill="1" applyAlignment="1">
      <alignment vertical="top"/>
    </xf>
    <xf numFmtId="167" fontId="10" fillId="0" borderId="13" xfId="2" applyNumberFormat="1" applyFont="1" applyFill="1" applyBorder="1" applyAlignment="1" applyProtection="1">
      <alignment horizontal="right"/>
      <protection locked="0"/>
    </xf>
    <xf numFmtId="165" fontId="4" fillId="3" borderId="0" xfId="2" applyNumberFormat="1" applyFont="1" applyFill="1" applyAlignment="1">
      <alignment vertical="top" wrapText="1"/>
    </xf>
    <xf numFmtId="167" fontId="12" fillId="3" borderId="12" xfId="2" applyNumberFormat="1" applyFont="1" applyFill="1" applyBorder="1"/>
    <xf numFmtId="167" fontId="12" fillId="3" borderId="13" xfId="5" applyNumberFormat="1" applyFont="1" applyFill="1" applyBorder="1" applyAlignment="1"/>
    <xf numFmtId="167" fontId="9" fillId="3" borderId="13" xfId="2" applyNumberFormat="1" applyFont="1" applyFill="1" applyBorder="1" applyAlignment="1"/>
    <xf numFmtId="168" fontId="9" fillId="3" borderId="13" xfId="2" applyNumberFormat="1" applyFont="1" applyFill="1" applyBorder="1" applyAlignment="1" applyProtection="1"/>
    <xf numFmtId="164" fontId="9" fillId="3" borderId="12" xfId="2" applyNumberFormat="1" applyFont="1" applyFill="1" applyBorder="1" applyAlignment="1">
      <alignment vertical="top" wrapText="1"/>
    </xf>
    <xf numFmtId="167" fontId="12" fillId="3" borderId="13" xfId="2" applyNumberFormat="1" applyFont="1" applyFill="1" applyBorder="1" applyAlignment="1">
      <alignment horizontal="right"/>
    </xf>
    <xf numFmtId="167" fontId="12" fillId="3" borderId="13" xfId="2" applyNumberFormat="1" applyFont="1" applyFill="1" applyBorder="1" applyAlignment="1"/>
    <xf numFmtId="164" fontId="4" fillId="0" borderId="12" xfId="2" applyNumberFormat="1" applyFont="1" applyFill="1" applyBorder="1" applyAlignment="1">
      <alignment horizontal="left" vertical="top" wrapText="1" indent="1"/>
    </xf>
    <xf numFmtId="167" fontId="10" fillId="0" borderId="12" xfId="2" applyNumberFormat="1" applyFont="1" applyFill="1" applyBorder="1"/>
    <xf numFmtId="167" fontId="10" fillId="0" borderId="12" xfId="5" applyNumberFormat="1" applyFont="1" applyFill="1" applyBorder="1" applyAlignment="1"/>
    <xf numFmtId="10" fontId="4" fillId="0" borderId="0" xfId="7" applyNumberFormat="1" applyFont="1" applyFill="1" applyAlignment="1">
      <alignment vertical="top"/>
    </xf>
    <xf numFmtId="164" fontId="4" fillId="0" borderId="14" xfId="2" applyNumberFormat="1" applyFont="1" applyFill="1" applyBorder="1" applyAlignment="1">
      <alignment horizontal="left" vertical="center" wrapText="1" indent="1"/>
    </xf>
    <xf numFmtId="172" fontId="8" fillId="0" borderId="0" xfId="2" quotePrefix="1" applyNumberFormat="1" applyFont="1" applyFill="1" applyBorder="1" applyAlignment="1">
      <alignment horizontal="right"/>
    </xf>
    <xf numFmtId="172" fontId="8" fillId="0" borderId="0" xfId="5" quotePrefix="1" applyNumberFormat="1" applyFont="1" applyFill="1" applyBorder="1" applyAlignment="1"/>
    <xf numFmtId="167" fontId="10" fillId="0" borderId="0" xfId="2" quotePrefix="1" applyNumberFormat="1" applyFont="1" applyFill="1" applyBorder="1" applyAlignment="1">
      <alignment horizontal="right"/>
    </xf>
    <xf numFmtId="168" fontId="10" fillId="0" borderId="0" xfId="2" quotePrefix="1" applyNumberFormat="1" applyFont="1" applyFill="1" applyBorder="1" applyAlignment="1">
      <alignment horizontal="right"/>
    </xf>
    <xf numFmtId="4" fontId="8" fillId="0" borderId="0" xfId="3" applyNumberFormat="1" applyFont="1" applyAlignment="1">
      <alignment vertical="top"/>
    </xf>
    <xf numFmtId="167" fontId="10" fillId="0" borderId="13" xfId="2" applyNumberFormat="1" applyFont="1" applyFill="1" applyBorder="1"/>
    <xf numFmtId="167" fontId="10" fillId="0" borderId="13" xfId="5" applyNumberFormat="1" applyFont="1" applyFill="1" applyBorder="1"/>
    <xf numFmtId="43" fontId="8" fillId="0" borderId="0" xfId="6" applyFont="1" applyFill="1" applyAlignment="1">
      <alignment vertical="top"/>
    </xf>
    <xf numFmtId="43" fontId="8" fillId="0" borderId="0" xfId="3" applyNumberFormat="1" applyFont="1" applyAlignment="1">
      <alignment vertical="top"/>
    </xf>
    <xf numFmtId="0" fontId="2" fillId="0" borderId="0" xfId="3"/>
    <xf numFmtId="0" fontId="2" fillId="0" borderId="14" xfId="3" applyBorder="1"/>
    <xf numFmtId="4" fontId="15" fillId="0" borderId="14" xfId="3" applyNumberFormat="1" applyFont="1" applyBorder="1" applyProtection="1">
      <protection locked="0"/>
    </xf>
    <xf numFmtId="4" fontId="2" fillId="0" borderId="0" xfId="3" applyNumberFormat="1"/>
    <xf numFmtId="165" fontId="16" fillId="0" borderId="0" xfId="0" applyNumberFormat="1" applyFont="1" applyAlignment="1">
      <alignment vertical="top"/>
    </xf>
    <xf numFmtId="0" fontId="16" fillId="0" borderId="0" xfId="3" applyFont="1" applyAlignment="1">
      <alignment vertical="top"/>
    </xf>
    <xf numFmtId="4" fontId="16" fillId="0" borderId="0" xfId="3" applyNumberFormat="1" applyFont="1" applyAlignment="1">
      <alignment vertical="top"/>
    </xf>
    <xf numFmtId="0" fontId="17" fillId="5" borderId="1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left"/>
    </xf>
    <xf numFmtId="0" fontId="18" fillId="5" borderId="21" xfId="0" applyFont="1" applyFill="1" applyBorder="1" applyAlignment="1">
      <alignment horizontal="left"/>
    </xf>
    <xf numFmtId="0" fontId="18" fillId="5" borderId="22" xfId="0" applyFont="1" applyFill="1" applyBorder="1" applyAlignment="1">
      <alignment horizontal="left"/>
    </xf>
    <xf numFmtId="4" fontId="19" fillId="6" borderId="23" xfId="0" applyNumberFormat="1" applyFont="1" applyFill="1" applyBorder="1"/>
    <xf numFmtId="4" fontId="19" fillId="6" borderId="24" xfId="0" applyNumberFormat="1" applyFont="1" applyFill="1" applyBorder="1"/>
    <xf numFmtId="4" fontId="20" fillId="6" borderId="24" xfId="0" applyNumberFormat="1" applyFont="1" applyFill="1" applyBorder="1"/>
    <xf numFmtId="0" fontId="1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left"/>
    </xf>
    <xf numFmtId="0" fontId="18" fillId="5" borderId="26" xfId="0" applyFont="1" applyFill="1" applyBorder="1" applyAlignment="1">
      <alignment horizontal="left"/>
    </xf>
    <xf numFmtId="0" fontId="18" fillId="5" borderId="27" xfId="0" applyFont="1" applyFill="1" applyBorder="1" applyAlignment="1">
      <alignment horizontal="left"/>
    </xf>
    <xf numFmtId="0" fontId="15" fillId="5" borderId="2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left"/>
    </xf>
    <xf numFmtId="0" fontId="15" fillId="5" borderId="26" xfId="0" applyFont="1" applyFill="1" applyBorder="1" applyAlignment="1">
      <alignment horizontal="left"/>
    </xf>
    <xf numFmtId="0" fontId="15" fillId="5" borderId="27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left"/>
    </xf>
    <xf numFmtId="0" fontId="15" fillId="7" borderId="26" xfId="0" applyFont="1" applyFill="1" applyBorder="1" applyAlignment="1">
      <alignment horizontal="left"/>
    </xf>
    <xf numFmtId="0" fontId="15" fillId="7" borderId="27" xfId="0" applyFont="1" applyFill="1" applyBorder="1" applyAlignment="1">
      <alignment horizontal="left"/>
    </xf>
    <xf numFmtId="4" fontId="15" fillId="7" borderId="24" xfId="0" applyNumberFormat="1" applyFont="1" applyFill="1" applyBorder="1" applyProtection="1">
      <protection locked="0"/>
    </xf>
    <xf numFmtId="0" fontId="15" fillId="5" borderId="26" xfId="0" applyFont="1" applyFill="1" applyBorder="1"/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/>
    <xf numFmtId="0" fontId="15" fillId="0" borderId="27" xfId="0" applyFont="1" applyBorder="1" applyAlignment="1">
      <alignment horizontal="left"/>
    </xf>
    <xf numFmtId="0" fontId="15" fillId="7" borderId="26" xfId="0" applyFont="1" applyFill="1" applyBorder="1"/>
    <xf numFmtId="4" fontId="21" fillId="6" borderId="24" xfId="0" applyNumberFormat="1" applyFont="1" applyFill="1" applyBorder="1"/>
    <xf numFmtId="0" fontId="15" fillId="7" borderId="26" xfId="0" quotePrefix="1" applyFont="1" applyFill="1" applyBorder="1" applyAlignment="1">
      <alignment horizontal="left"/>
    </xf>
    <xf numFmtId="0" fontId="21" fillId="7" borderId="24" xfId="0" applyFont="1" applyFill="1" applyBorder="1" applyAlignment="1">
      <alignment horizontal="center"/>
    </xf>
    <xf numFmtId="0" fontId="21" fillId="7" borderId="26" xfId="0" quotePrefix="1" applyFont="1" applyFill="1" applyBorder="1" applyAlignment="1">
      <alignment horizontal="left"/>
    </xf>
    <xf numFmtId="0" fontId="21" fillId="7" borderId="26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left"/>
    </xf>
    <xf numFmtId="0" fontId="15" fillId="5" borderId="26" xfId="4" applyFont="1" applyFill="1" applyBorder="1" applyAlignment="1">
      <alignment horizontal="left"/>
    </xf>
    <xf numFmtId="0" fontId="22" fillId="7" borderId="24" xfId="0" applyFont="1" applyFill="1" applyBorder="1" applyAlignment="1">
      <alignment horizontal="center"/>
    </xf>
    <xf numFmtId="2" fontId="15" fillId="6" borderId="24" xfId="0" applyNumberFormat="1" applyFont="1" applyFill="1" applyBorder="1" applyAlignment="1">
      <alignment horizontal="right"/>
    </xf>
    <xf numFmtId="4" fontId="18" fillId="6" borderId="24" xfId="0" applyNumberFormat="1" applyFont="1" applyFill="1" applyBorder="1"/>
    <xf numFmtId="4" fontId="15" fillId="6" borderId="24" xfId="0" applyNumberFormat="1" applyFont="1" applyFill="1" applyBorder="1"/>
    <xf numFmtId="0" fontId="15" fillId="5" borderId="27" xfId="0" applyFont="1" applyFill="1" applyBorder="1" applyAlignment="1">
      <alignment horizontal="left" indent="1"/>
    </xf>
    <xf numFmtId="0" fontId="15" fillId="7" borderId="27" xfId="0" applyFont="1" applyFill="1" applyBorder="1" applyAlignment="1">
      <alignment horizontal="left" indent="1"/>
    </xf>
    <xf numFmtId="0" fontId="15" fillId="7" borderId="26" xfId="0" applyFont="1" applyFill="1" applyBorder="1" applyAlignment="1">
      <alignment horizontal="left" indent="1"/>
    </xf>
    <xf numFmtId="0" fontId="15" fillId="7" borderId="25" xfId="0" applyFont="1" applyFill="1" applyBorder="1" applyAlignment="1">
      <alignment horizontal="left" indent="1"/>
    </xf>
    <xf numFmtId="0" fontId="15" fillId="7" borderId="27" xfId="0" applyFont="1" applyFill="1" applyBorder="1"/>
    <xf numFmtId="0" fontId="18" fillId="5" borderId="27" xfId="0" applyFont="1" applyFill="1" applyBorder="1" applyAlignment="1">
      <alignment horizontal="left" indent="1"/>
    </xf>
    <xf numFmtId="0" fontId="15" fillId="7" borderId="28" xfId="0" applyFont="1" applyFill="1" applyBorder="1"/>
    <xf numFmtId="0" fontId="15" fillId="0" borderId="28" xfId="0" applyFont="1" applyBorder="1"/>
    <xf numFmtId="0" fontId="15" fillId="7" borderId="25" xfId="0" applyFont="1" applyFill="1" applyBorder="1"/>
    <xf numFmtId="0" fontId="15" fillId="7" borderId="13" xfId="0" applyFont="1" applyFill="1" applyBorder="1"/>
    <xf numFmtId="0" fontId="18" fillId="5" borderId="26" xfId="0" applyFont="1" applyFill="1" applyBorder="1"/>
    <xf numFmtId="0" fontId="15" fillId="5" borderId="29" xfId="0" applyFont="1" applyFill="1" applyBorder="1"/>
    <xf numFmtId="0" fontId="15" fillId="7" borderId="29" xfId="0" applyFont="1" applyFill="1" applyBorder="1"/>
    <xf numFmtId="0" fontId="15" fillId="7" borderId="26" xfId="4" applyFont="1" applyFill="1" applyBorder="1" applyAlignment="1">
      <alignment horizontal="left"/>
    </xf>
    <xf numFmtId="0" fontId="18" fillId="5" borderId="26" xfId="0" applyFont="1" applyFill="1" applyBorder="1" applyAlignment="1">
      <alignment horizontal="left" indent="1"/>
    </xf>
    <xf numFmtId="0" fontId="15" fillId="5" borderId="25" xfId="0" applyFont="1" applyFill="1" applyBorder="1"/>
    <xf numFmtId="4" fontId="19" fillId="6" borderId="24" xfId="0" applyNumberFormat="1" applyFont="1" applyFill="1" applyBorder="1" applyAlignment="1">
      <alignment horizontal="right"/>
    </xf>
    <xf numFmtId="0" fontId="15" fillId="5" borderId="26" xfId="0" applyFont="1" applyFill="1" applyBorder="1" applyAlignment="1">
      <alignment horizontal="left" indent="1"/>
    </xf>
    <xf numFmtId="0" fontId="15" fillId="7" borderId="29" xfId="0" applyFont="1" applyFill="1" applyBorder="1" applyAlignment="1">
      <alignment horizontal="left"/>
    </xf>
    <xf numFmtId="0" fontId="23" fillId="7" borderId="25" xfId="0" applyFont="1" applyFill="1" applyBorder="1" applyAlignment="1">
      <alignment horizontal="left"/>
    </xf>
    <xf numFmtId="4" fontId="15" fillId="0" borderId="24" xfId="0" applyNumberFormat="1" applyFont="1" applyBorder="1" applyProtection="1">
      <protection locked="0"/>
    </xf>
    <xf numFmtId="0" fontId="24" fillId="5" borderId="30" xfId="0" applyFont="1" applyFill="1" applyBorder="1"/>
    <xf numFmtId="0" fontId="18" fillId="5" borderId="29" xfId="0" applyFont="1" applyFill="1" applyBorder="1" applyAlignment="1">
      <alignment horizontal="left"/>
    </xf>
    <xf numFmtId="0" fontId="15" fillId="7" borderId="26" xfId="0" applyFont="1" applyFill="1" applyBorder="1" applyAlignment="1">
      <alignment horizontal="center"/>
    </xf>
    <xf numFmtId="0" fontId="24" fillId="0" borderId="25" xfId="0" applyFont="1" applyBorder="1"/>
    <xf numFmtId="4" fontId="0" fillId="0" borderId="0" xfId="0" applyNumberFormat="1"/>
    <xf numFmtId="0" fontId="18" fillId="5" borderId="23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left"/>
    </xf>
    <xf numFmtId="0" fontId="15" fillId="5" borderId="22" xfId="0" applyFont="1" applyFill="1" applyBorder="1" applyAlignment="1">
      <alignment horizontal="left"/>
    </xf>
    <xf numFmtId="0" fontId="15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left"/>
    </xf>
    <xf numFmtId="0" fontId="15" fillId="7" borderId="34" xfId="0" applyFont="1" applyFill="1" applyBorder="1" applyAlignment="1">
      <alignment horizontal="left"/>
    </xf>
    <xf numFmtId="0" fontId="15" fillId="7" borderId="34" xfId="0" applyFont="1" applyFill="1" applyBorder="1"/>
    <xf numFmtId="0" fontId="15" fillId="7" borderId="35" xfId="0" applyFont="1" applyFill="1" applyBorder="1" applyAlignment="1">
      <alignment horizontal="left"/>
    </xf>
    <xf numFmtId="4" fontId="15" fillId="0" borderId="32" xfId="0" applyNumberFormat="1" applyFont="1" applyBorder="1" applyProtection="1">
      <protection locked="0"/>
    </xf>
    <xf numFmtId="43" fontId="0" fillId="0" borderId="0" xfId="1" applyFont="1"/>
    <xf numFmtId="166" fontId="7" fillId="8" borderId="36" xfId="2" applyNumberFormat="1" applyFont="1" applyFill="1" applyBorder="1" applyAlignment="1">
      <alignment horizontal="center" vertical="center" wrapText="1"/>
    </xf>
    <xf numFmtId="166" fontId="7" fillId="8" borderId="0" xfId="2" applyNumberFormat="1" applyFont="1" applyFill="1" applyAlignment="1">
      <alignment horizontal="center" vertical="center" wrapText="1"/>
    </xf>
    <xf numFmtId="164" fontId="7" fillId="8" borderId="5" xfId="2" applyNumberFormat="1" applyFont="1" applyFill="1" applyBorder="1" applyAlignment="1">
      <alignment horizontal="center"/>
    </xf>
    <xf numFmtId="164" fontId="7" fillId="8" borderId="8" xfId="2" applyNumberFormat="1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5" fillId="0" borderId="0" xfId="2" applyNumberFormat="1" applyFont="1" applyAlignment="1">
      <alignment horizontal="center"/>
    </xf>
    <xf numFmtId="164" fontId="5" fillId="0" borderId="1" xfId="2" applyNumberFormat="1" applyFont="1" applyBorder="1" applyAlignment="1" applyProtection="1">
      <alignment horizontal="center"/>
    </xf>
    <xf numFmtId="165" fontId="25" fillId="8" borderId="0" xfId="3" applyNumberFormat="1" applyFont="1" applyFill="1" applyAlignment="1">
      <alignment horizontal="center" vertical="center" wrapText="1"/>
    </xf>
    <xf numFmtId="165" fontId="25" fillId="8" borderId="3" xfId="3" applyNumberFormat="1" applyFont="1" applyFill="1" applyBorder="1" applyAlignment="1">
      <alignment horizontal="center" vertical="center" wrapText="1"/>
    </xf>
    <xf numFmtId="164" fontId="7" fillId="8" borderId="4" xfId="2" applyNumberFormat="1" applyFont="1" applyFill="1" applyBorder="1" applyAlignment="1">
      <alignment horizontal="center" vertical="center" wrapText="1"/>
    </xf>
    <xf numFmtId="0" fontId="11" fillId="8" borderId="4" xfId="4" applyFont="1" applyFill="1" applyBorder="1" applyAlignment="1">
      <alignment vertical="center"/>
    </xf>
    <xf numFmtId="0" fontId="11" fillId="8" borderId="11" xfId="4" applyFont="1" applyFill="1" applyBorder="1" applyAlignment="1">
      <alignment vertical="center"/>
    </xf>
    <xf numFmtId="164" fontId="7" fillId="8" borderId="3" xfId="2" applyNumberFormat="1" applyFont="1" applyFill="1" applyBorder="1" applyAlignment="1">
      <alignment horizontal="center" vertical="center" wrapText="1"/>
    </xf>
    <xf numFmtId="164" fontId="7" fillId="8" borderId="5" xfId="2" applyNumberFormat="1" applyFont="1" applyFill="1" applyBorder="1" applyAlignment="1">
      <alignment horizontal="center" vertical="center" wrapText="1"/>
    </xf>
    <xf numFmtId="164" fontId="7" fillId="8" borderId="0" xfId="2" applyNumberFormat="1" applyFont="1" applyFill="1" applyAlignment="1">
      <alignment horizontal="center" vertical="center" wrapText="1"/>
    </xf>
    <xf numFmtId="164" fontId="7" fillId="8" borderId="6" xfId="2" applyNumberFormat="1" applyFont="1" applyFill="1" applyBorder="1" applyAlignment="1">
      <alignment horizontal="center" vertical="center"/>
    </xf>
    <xf numFmtId="164" fontId="7" fillId="8" borderId="7" xfId="2" applyNumberFormat="1" applyFont="1" applyFill="1" applyBorder="1" applyAlignment="1">
      <alignment horizontal="center" vertical="center"/>
    </xf>
    <xf numFmtId="165" fontId="4" fillId="0" borderId="0" xfId="8" applyNumberFormat="1" applyFont="1" applyAlignment="1" applyProtection="1">
      <alignment horizontal="left" vertical="center" wrapText="1"/>
      <protection locked="0"/>
    </xf>
    <xf numFmtId="165" fontId="5" fillId="0" borderId="0" xfId="8" applyNumberFormat="1" applyFont="1" applyAlignment="1" applyProtection="1">
      <alignment horizontal="left" vertical="center" wrapText="1"/>
      <protection locked="0"/>
    </xf>
    <xf numFmtId="165" fontId="4" fillId="0" borderId="0" xfId="3" applyNumberFormat="1" applyFont="1" applyAlignment="1">
      <alignment horizontal="left" vertical="top" wrapText="1"/>
    </xf>
    <xf numFmtId="165" fontId="4" fillId="0" borderId="0" xfId="8" applyNumberFormat="1" applyFont="1" applyAlignment="1">
      <alignment horizontal="justify" vertical="center" wrapText="1"/>
    </xf>
    <xf numFmtId="164" fontId="7" fillId="8" borderId="8" xfId="2" applyNumberFormat="1" applyFont="1" applyFill="1" applyBorder="1" applyAlignment="1">
      <alignment horizontal="center" vertical="center" wrapText="1"/>
    </xf>
    <xf numFmtId="164" fontId="7" fillId="8" borderId="9" xfId="2" applyNumberFormat="1" applyFont="1" applyFill="1" applyBorder="1" applyAlignment="1">
      <alignment horizontal="center" vertical="center" wrapText="1"/>
    </xf>
    <xf numFmtId="164" fontId="7" fillId="8" borderId="10" xfId="2" applyNumberFormat="1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horizontal="justify" vertical="center" wrapText="1"/>
      <protection locked="0"/>
    </xf>
    <xf numFmtId="0" fontId="4" fillId="0" borderId="0" xfId="8" applyFont="1" applyAlignment="1" applyProtection="1">
      <alignment horizontal="justify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9">
    <cellStyle name="Millares" xfId="1" builtinId="3"/>
    <cellStyle name="Millares 10 2" xfId="6" xr:uid="{D84F272A-0EDB-4EBA-A8D4-C4F87ADA69DD}"/>
    <cellStyle name="Millares 2" xfId="2" xr:uid="{712B8458-9F6A-47BD-AA74-F976271EA453}"/>
    <cellStyle name="Millares 2 23" xfId="5" xr:uid="{94CAB829-4319-4D35-9352-3D042A74B179}"/>
    <cellStyle name="Normal" xfId="0" builtinId="0"/>
    <cellStyle name="Normal 153" xfId="3" xr:uid="{BFED4ADB-D11E-450C-A126-C3BA5806169C}"/>
    <cellStyle name="Normal 2 3" xfId="4" xr:uid="{B17B0EBA-4739-4866-9CF5-554E5FD78E47}"/>
    <cellStyle name="Normal 48 2" xfId="8" xr:uid="{7B10290D-8E95-4180-A345-FFD7883F0297}"/>
    <cellStyle name="Porcentaje 2 7" xfId="7" xr:uid="{AD8DC3A0-872F-47A9-AA8A-5C34D04CB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3AF0E54-45A2-45F7-8CE2-37E5C7DE6D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4F027EA-1CA6-41D3-8EFC-0C93F629B2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F9F56C6-5526-4AAB-970A-5931132A43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DC63CEFD-24AE-4E78-9E0E-17BDE2631C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4A6E241D-51B9-4602-B65D-A5DBD944A9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271A84D2-6DD5-4A8F-8B02-4AFD3EDE7D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B92ECAB8-7308-4DAC-869D-AF951CF17B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711A4633-EC1D-469E-B09A-1F0BD18DE69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5965B9E3-1720-4E84-BE2F-B6EF722EC3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BF9BBF26-B74F-4EF9-9436-70827993A9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C289D699-6744-4B9D-A9C2-D9C6FE7D5B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EA79DAC9-6181-478E-A4F0-14491A8DA1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" name="6 CuadroTexto">
          <a:extLst>
            <a:ext uri="{FF2B5EF4-FFF2-40B4-BE49-F238E27FC236}">
              <a16:creationId xmlns:a16="http://schemas.microsoft.com/office/drawing/2014/main" id="{DCB68BF8-5513-4F36-9894-0DAE2F2044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5" name="8 CuadroTexto">
          <a:extLst>
            <a:ext uri="{FF2B5EF4-FFF2-40B4-BE49-F238E27FC236}">
              <a16:creationId xmlns:a16="http://schemas.microsoft.com/office/drawing/2014/main" id="{C96CB1B0-7230-4B01-AEEA-087FBB4FA93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E2E3226D-3339-4B72-A47B-9D37A40EC5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F8D874F8-E606-49C1-B496-7680C10851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588DCEAC-758F-4A2A-A726-FDFB7F8DB5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6FEECBA6-2F89-4126-A6CB-9E3E89E5D8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9976C5D-708F-47FC-B6D1-53EB4812C4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" name="6 CuadroTexto">
          <a:extLst>
            <a:ext uri="{FF2B5EF4-FFF2-40B4-BE49-F238E27FC236}">
              <a16:creationId xmlns:a16="http://schemas.microsoft.com/office/drawing/2014/main" id="{0886FD1A-9820-4B07-A707-CA172E4C7E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" name="7 CuadroTexto">
          <a:extLst>
            <a:ext uri="{FF2B5EF4-FFF2-40B4-BE49-F238E27FC236}">
              <a16:creationId xmlns:a16="http://schemas.microsoft.com/office/drawing/2014/main" id="{C97995C2-AAA1-4D82-B45A-C99FA0165A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" name="8 CuadroTexto">
          <a:extLst>
            <a:ext uri="{FF2B5EF4-FFF2-40B4-BE49-F238E27FC236}">
              <a16:creationId xmlns:a16="http://schemas.microsoft.com/office/drawing/2014/main" id="{848E8EEC-DD1D-4B59-83C2-327ED8C3044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698B36C-4DC8-45FB-BFDE-8D118ABD29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99CEA702-7B8D-4A87-A491-766F966646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4BD0707D-F53B-4E6E-9706-F3E93E26EE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" name="4 CuadroTexto">
          <a:extLst>
            <a:ext uri="{FF2B5EF4-FFF2-40B4-BE49-F238E27FC236}">
              <a16:creationId xmlns:a16="http://schemas.microsoft.com/office/drawing/2014/main" id="{E1059981-2D53-4BF2-8407-A4AF8188A2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" name="5 CuadroTexto">
          <a:extLst>
            <a:ext uri="{FF2B5EF4-FFF2-40B4-BE49-F238E27FC236}">
              <a16:creationId xmlns:a16="http://schemas.microsoft.com/office/drawing/2014/main" id="{16955B4F-CFC8-4C93-A0F8-F11E2211D9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" name="6 CuadroTexto">
          <a:extLst>
            <a:ext uri="{FF2B5EF4-FFF2-40B4-BE49-F238E27FC236}">
              <a16:creationId xmlns:a16="http://schemas.microsoft.com/office/drawing/2014/main" id="{8DA0B10A-3A2F-4E09-B3CB-E61E27FAEE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" name="8 CuadroTexto">
          <a:extLst>
            <a:ext uri="{FF2B5EF4-FFF2-40B4-BE49-F238E27FC236}">
              <a16:creationId xmlns:a16="http://schemas.microsoft.com/office/drawing/2014/main" id="{5259C09F-F61D-45D5-83E7-34D2133CDE5E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9C9AD7C7-E05E-4053-BBA3-42455DB4AE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41032B7B-BCB0-4C9B-BB06-B16FDAD1BC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78F482DC-966A-4357-9DCE-47BEB0524B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4" name="4 CuadroTexto">
          <a:extLst>
            <a:ext uri="{FF2B5EF4-FFF2-40B4-BE49-F238E27FC236}">
              <a16:creationId xmlns:a16="http://schemas.microsoft.com/office/drawing/2014/main" id="{EF1D89AF-7743-4E3A-A09F-3566363E1A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5" name="5 CuadroTexto">
          <a:extLst>
            <a:ext uri="{FF2B5EF4-FFF2-40B4-BE49-F238E27FC236}">
              <a16:creationId xmlns:a16="http://schemas.microsoft.com/office/drawing/2014/main" id="{9840634C-A323-48F1-B56A-A8667467E8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" name="6 CuadroTexto">
          <a:extLst>
            <a:ext uri="{FF2B5EF4-FFF2-40B4-BE49-F238E27FC236}">
              <a16:creationId xmlns:a16="http://schemas.microsoft.com/office/drawing/2014/main" id="{F8F85411-FDD1-44BC-86A3-906CEC3114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" name="7 CuadroTexto">
          <a:extLst>
            <a:ext uri="{FF2B5EF4-FFF2-40B4-BE49-F238E27FC236}">
              <a16:creationId xmlns:a16="http://schemas.microsoft.com/office/drawing/2014/main" id="{7780E711-4738-4BA7-ACE9-AD7EE4FEF9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" name="8 CuadroTexto">
          <a:extLst>
            <a:ext uri="{FF2B5EF4-FFF2-40B4-BE49-F238E27FC236}">
              <a16:creationId xmlns:a16="http://schemas.microsoft.com/office/drawing/2014/main" id="{A3FB0073-AA69-4070-BCEF-92217B477D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E93B158B-75C2-4F3A-8740-AB61F8DCE6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22759369-A0AB-49FC-B8DD-8B7142266A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CEDACA51-16EC-4C7B-801D-49690C115B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" name="4 CuadroTexto">
          <a:extLst>
            <a:ext uri="{FF2B5EF4-FFF2-40B4-BE49-F238E27FC236}">
              <a16:creationId xmlns:a16="http://schemas.microsoft.com/office/drawing/2014/main" id="{696885A5-7E1B-43EB-BEC4-4647833491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" name="6 CuadroTexto">
          <a:extLst>
            <a:ext uri="{FF2B5EF4-FFF2-40B4-BE49-F238E27FC236}">
              <a16:creationId xmlns:a16="http://schemas.microsoft.com/office/drawing/2014/main" id="{B7263783-AE2C-4CC8-983A-AEF9E87BE8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" name="8 CuadroTexto">
          <a:extLst>
            <a:ext uri="{FF2B5EF4-FFF2-40B4-BE49-F238E27FC236}">
              <a16:creationId xmlns:a16="http://schemas.microsoft.com/office/drawing/2014/main" id="{EA4BF708-EE21-4C7C-B4BF-D3237AF0E47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9D127ADB-07A2-48F2-BBBC-7A5A0D33CF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4079D179-8BCE-4F87-ACF9-4D7956AEC5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46780F1C-C540-4C95-9279-E61D3E7EA0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" name="4 CuadroTexto">
          <a:extLst>
            <a:ext uri="{FF2B5EF4-FFF2-40B4-BE49-F238E27FC236}">
              <a16:creationId xmlns:a16="http://schemas.microsoft.com/office/drawing/2014/main" id="{5A66C8C4-3114-4FB3-8329-F4CE567D3A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" name="5 CuadroTexto">
          <a:extLst>
            <a:ext uri="{FF2B5EF4-FFF2-40B4-BE49-F238E27FC236}">
              <a16:creationId xmlns:a16="http://schemas.microsoft.com/office/drawing/2014/main" id="{92A921F1-42D6-4796-BE1C-15034568EE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0" name="6 CuadroTexto">
          <a:extLst>
            <a:ext uri="{FF2B5EF4-FFF2-40B4-BE49-F238E27FC236}">
              <a16:creationId xmlns:a16="http://schemas.microsoft.com/office/drawing/2014/main" id="{4455C5CF-2C85-4974-9BCE-492786C6E0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1" name="7 CuadroTexto">
          <a:extLst>
            <a:ext uri="{FF2B5EF4-FFF2-40B4-BE49-F238E27FC236}">
              <a16:creationId xmlns:a16="http://schemas.microsoft.com/office/drawing/2014/main" id="{10CA2C2B-0D3A-437C-A9CA-4674B3A56B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2" name="8 CuadroTexto">
          <a:extLst>
            <a:ext uri="{FF2B5EF4-FFF2-40B4-BE49-F238E27FC236}">
              <a16:creationId xmlns:a16="http://schemas.microsoft.com/office/drawing/2014/main" id="{D48BBB41-755C-46EE-98F2-71B2F6CA9E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ACDDBD4F-246D-456A-8E51-4CB7809DD7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6F696185-5EBC-4AA9-8033-EB7F75DFD2C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5" name="3 CuadroTexto">
          <a:extLst>
            <a:ext uri="{FF2B5EF4-FFF2-40B4-BE49-F238E27FC236}">
              <a16:creationId xmlns:a16="http://schemas.microsoft.com/office/drawing/2014/main" id="{BF95EFB9-DCB8-43A8-BDD2-B2C50BE5CC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6" name="4 CuadroTexto">
          <a:extLst>
            <a:ext uri="{FF2B5EF4-FFF2-40B4-BE49-F238E27FC236}">
              <a16:creationId xmlns:a16="http://schemas.microsoft.com/office/drawing/2014/main" id="{4E7701D7-EFB5-4C2F-BA57-BA722F8BF9A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7" name="6 CuadroTexto">
          <a:extLst>
            <a:ext uri="{FF2B5EF4-FFF2-40B4-BE49-F238E27FC236}">
              <a16:creationId xmlns:a16="http://schemas.microsoft.com/office/drawing/2014/main" id="{6B693D4D-76A4-4EC5-BB9C-DFEA863C37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58" name="8 CuadroTexto">
          <a:extLst>
            <a:ext uri="{FF2B5EF4-FFF2-40B4-BE49-F238E27FC236}">
              <a16:creationId xmlns:a16="http://schemas.microsoft.com/office/drawing/2014/main" id="{3F39FE71-FB39-4E1E-9908-D956CFF6219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FF6F41C4-5617-49B6-BF51-D23A50FF7A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B19E23D2-54ED-43E7-9D7F-979C6566D0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90DB06E2-AA92-41EF-AD7C-7451DFEBF6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2" name="4 CuadroTexto">
          <a:extLst>
            <a:ext uri="{FF2B5EF4-FFF2-40B4-BE49-F238E27FC236}">
              <a16:creationId xmlns:a16="http://schemas.microsoft.com/office/drawing/2014/main" id="{852440EF-801F-4DDD-AA7C-CD98297A66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3" name="5 CuadroTexto">
          <a:extLst>
            <a:ext uri="{FF2B5EF4-FFF2-40B4-BE49-F238E27FC236}">
              <a16:creationId xmlns:a16="http://schemas.microsoft.com/office/drawing/2014/main" id="{86320057-0067-448F-B4C2-A41AE103FA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4" name="6 CuadroTexto">
          <a:extLst>
            <a:ext uri="{FF2B5EF4-FFF2-40B4-BE49-F238E27FC236}">
              <a16:creationId xmlns:a16="http://schemas.microsoft.com/office/drawing/2014/main" id="{6AB48FBE-875C-430F-8BC8-D2371BF4CB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5" name="7 CuadroTexto">
          <a:extLst>
            <a:ext uri="{FF2B5EF4-FFF2-40B4-BE49-F238E27FC236}">
              <a16:creationId xmlns:a16="http://schemas.microsoft.com/office/drawing/2014/main" id="{D2F5F7AF-8137-4577-B085-DEC28C086F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6" name="8 CuadroTexto">
          <a:extLst>
            <a:ext uri="{FF2B5EF4-FFF2-40B4-BE49-F238E27FC236}">
              <a16:creationId xmlns:a16="http://schemas.microsoft.com/office/drawing/2014/main" id="{267DA3AA-E3D1-4FD1-8BFD-1E55934D5C6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5B620D0E-6003-4F22-BDB6-8446F18981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43250519-A3B6-4929-9E00-D9EB44ECC7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48F49227-26E1-497D-AB11-5BDD511198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0" name="4 CuadroTexto">
          <a:extLst>
            <a:ext uri="{FF2B5EF4-FFF2-40B4-BE49-F238E27FC236}">
              <a16:creationId xmlns:a16="http://schemas.microsoft.com/office/drawing/2014/main" id="{053B7777-9CCB-4B6F-BFE8-19445626EF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D5FA6805-1456-4117-BE8B-8E83881FB0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72" name="8 CuadroTexto">
          <a:extLst>
            <a:ext uri="{FF2B5EF4-FFF2-40B4-BE49-F238E27FC236}">
              <a16:creationId xmlns:a16="http://schemas.microsoft.com/office/drawing/2014/main" id="{A63683B1-655C-42AE-8B43-05E53E6BD28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4513A154-BD5D-4707-9DB7-233C4FC703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CF2426FC-92F6-46A0-9FDA-62599517FED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1AE0BD78-A39F-40B9-9FE5-883ECB7FD0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6" name="4 CuadroTexto">
          <a:extLst>
            <a:ext uri="{FF2B5EF4-FFF2-40B4-BE49-F238E27FC236}">
              <a16:creationId xmlns:a16="http://schemas.microsoft.com/office/drawing/2014/main" id="{BF20FEAA-29AB-465A-8E08-F4C8BA6D06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7" name="5 CuadroTexto">
          <a:extLst>
            <a:ext uri="{FF2B5EF4-FFF2-40B4-BE49-F238E27FC236}">
              <a16:creationId xmlns:a16="http://schemas.microsoft.com/office/drawing/2014/main" id="{6A005B35-0F69-4A8F-928E-88CADDCC5E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8" name="6 CuadroTexto">
          <a:extLst>
            <a:ext uri="{FF2B5EF4-FFF2-40B4-BE49-F238E27FC236}">
              <a16:creationId xmlns:a16="http://schemas.microsoft.com/office/drawing/2014/main" id="{24FAFFB2-9488-4A08-8101-3397B96C9E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9" name="7 CuadroTexto">
          <a:extLst>
            <a:ext uri="{FF2B5EF4-FFF2-40B4-BE49-F238E27FC236}">
              <a16:creationId xmlns:a16="http://schemas.microsoft.com/office/drawing/2014/main" id="{F121408B-9FCF-4333-AB22-6399EFC2D2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0" name="8 CuadroTexto">
          <a:extLst>
            <a:ext uri="{FF2B5EF4-FFF2-40B4-BE49-F238E27FC236}">
              <a16:creationId xmlns:a16="http://schemas.microsoft.com/office/drawing/2014/main" id="{300982F3-420E-4E4F-B6AA-076A4C3F3FA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3FFC588B-4D43-47F6-BA3A-858C5B7DC9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255A65DB-4024-4CD3-97DF-F6275B95F41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392E8A42-F0FE-42B2-85FE-5A681FB701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4" name="4 CuadroTexto">
          <a:extLst>
            <a:ext uri="{FF2B5EF4-FFF2-40B4-BE49-F238E27FC236}">
              <a16:creationId xmlns:a16="http://schemas.microsoft.com/office/drawing/2014/main" id="{B7F57F0B-AD05-4A59-8AAF-4C18EAD25D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5" name="5 CuadroTexto">
          <a:extLst>
            <a:ext uri="{FF2B5EF4-FFF2-40B4-BE49-F238E27FC236}">
              <a16:creationId xmlns:a16="http://schemas.microsoft.com/office/drawing/2014/main" id="{B643C6A4-8D23-4E5F-A730-6D47A9FABE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6" name="6 CuadroTexto">
          <a:extLst>
            <a:ext uri="{FF2B5EF4-FFF2-40B4-BE49-F238E27FC236}">
              <a16:creationId xmlns:a16="http://schemas.microsoft.com/office/drawing/2014/main" id="{3E5F8D10-CA50-497F-829F-BE1BAEA68B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87" name="8 CuadroTexto">
          <a:extLst>
            <a:ext uri="{FF2B5EF4-FFF2-40B4-BE49-F238E27FC236}">
              <a16:creationId xmlns:a16="http://schemas.microsoft.com/office/drawing/2014/main" id="{095F74B8-0E65-40C6-A329-B1FAD823F12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7573F715-CB6A-423C-BD6C-1FE5E99A25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84A33479-2500-45D1-8052-B4D5FB386B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0" name="3 CuadroTexto">
          <a:extLst>
            <a:ext uri="{FF2B5EF4-FFF2-40B4-BE49-F238E27FC236}">
              <a16:creationId xmlns:a16="http://schemas.microsoft.com/office/drawing/2014/main" id="{D6CE93FA-9942-4CEB-A94A-71BEE058CA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" name="4 CuadroTexto">
          <a:extLst>
            <a:ext uri="{FF2B5EF4-FFF2-40B4-BE49-F238E27FC236}">
              <a16:creationId xmlns:a16="http://schemas.microsoft.com/office/drawing/2014/main" id="{2854B316-086C-4685-BA8F-06258A86C0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" name="5 CuadroTexto">
          <a:extLst>
            <a:ext uri="{FF2B5EF4-FFF2-40B4-BE49-F238E27FC236}">
              <a16:creationId xmlns:a16="http://schemas.microsoft.com/office/drawing/2014/main" id="{02962672-C5D3-44B8-B447-FCE25D9BBB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3" name="6 CuadroTexto">
          <a:extLst>
            <a:ext uri="{FF2B5EF4-FFF2-40B4-BE49-F238E27FC236}">
              <a16:creationId xmlns:a16="http://schemas.microsoft.com/office/drawing/2014/main" id="{9818D405-1E91-4703-8E39-1ECE6E5FC7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" name="7 CuadroTexto">
          <a:extLst>
            <a:ext uri="{FF2B5EF4-FFF2-40B4-BE49-F238E27FC236}">
              <a16:creationId xmlns:a16="http://schemas.microsoft.com/office/drawing/2014/main" id="{7A97A55E-D05D-4205-B645-42AC4D5086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" name="8 CuadroTexto">
          <a:extLst>
            <a:ext uri="{FF2B5EF4-FFF2-40B4-BE49-F238E27FC236}">
              <a16:creationId xmlns:a16="http://schemas.microsoft.com/office/drawing/2014/main" id="{63320CFE-3E9D-40DE-80FF-37FBEF5DD2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609E3477-BBC0-41DC-9314-922C130F89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8175713A-EE83-4BE5-B37E-0C846B4672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58E37C66-A1E4-4E39-A2D4-1B9436A20F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9" name="4 CuadroTexto">
          <a:extLst>
            <a:ext uri="{FF2B5EF4-FFF2-40B4-BE49-F238E27FC236}">
              <a16:creationId xmlns:a16="http://schemas.microsoft.com/office/drawing/2014/main" id="{EB40FC9E-DE15-4398-89A3-ECEE9DE7BA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" name="6 CuadroTexto">
          <a:extLst>
            <a:ext uri="{FF2B5EF4-FFF2-40B4-BE49-F238E27FC236}">
              <a16:creationId xmlns:a16="http://schemas.microsoft.com/office/drawing/2014/main" id="{F9E2836E-60B8-468B-8C0E-9E95DD339F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" name="8 CuadroTexto">
          <a:extLst>
            <a:ext uri="{FF2B5EF4-FFF2-40B4-BE49-F238E27FC236}">
              <a16:creationId xmlns:a16="http://schemas.microsoft.com/office/drawing/2014/main" id="{FD93E894-914A-4DCB-958C-D158D6338B3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25EC103B-4E16-48D7-9667-4807EEC36D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7387C63E-9973-4E54-A820-DF53367690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77A800A1-C1DD-4862-9763-B9A7B5B1F8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5" name="4 CuadroTexto">
          <a:extLst>
            <a:ext uri="{FF2B5EF4-FFF2-40B4-BE49-F238E27FC236}">
              <a16:creationId xmlns:a16="http://schemas.microsoft.com/office/drawing/2014/main" id="{D8FCDBFE-F9F5-4111-9BC8-498216AE3B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6" name="5 CuadroTexto">
          <a:extLst>
            <a:ext uri="{FF2B5EF4-FFF2-40B4-BE49-F238E27FC236}">
              <a16:creationId xmlns:a16="http://schemas.microsoft.com/office/drawing/2014/main" id="{3FEE4C5C-934B-4697-9E99-23BAF2FA13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7" name="6 CuadroTexto">
          <a:extLst>
            <a:ext uri="{FF2B5EF4-FFF2-40B4-BE49-F238E27FC236}">
              <a16:creationId xmlns:a16="http://schemas.microsoft.com/office/drawing/2014/main" id="{083E36DB-87CE-441A-806A-EAF39F0CFA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8" name="7 CuadroTexto">
          <a:extLst>
            <a:ext uri="{FF2B5EF4-FFF2-40B4-BE49-F238E27FC236}">
              <a16:creationId xmlns:a16="http://schemas.microsoft.com/office/drawing/2014/main" id="{2334BAAE-9771-4771-965A-2CCEE2DBED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9" name="8 CuadroTexto">
          <a:extLst>
            <a:ext uri="{FF2B5EF4-FFF2-40B4-BE49-F238E27FC236}">
              <a16:creationId xmlns:a16="http://schemas.microsoft.com/office/drawing/2014/main" id="{004C27DF-3872-4FA1-9556-B62B780F58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57DEFAF9-06E0-4046-B1F7-AEEA256EA7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95AD3CCC-93A0-4583-BBB4-9EDF77F948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92AB0D3D-A443-4612-87FB-CCA8BF8BCF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3" name="4 CuadroTexto">
          <a:extLst>
            <a:ext uri="{FF2B5EF4-FFF2-40B4-BE49-F238E27FC236}">
              <a16:creationId xmlns:a16="http://schemas.microsoft.com/office/drawing/2014/main" id="{3488B6C8-790B-4AB0-A0C2-1328CC87F7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" name="5 CuadroTexto">
          <a:extLst>
            <a:ext uri="{FF2B5EF4-FFF2-40B4-BE49-F238E27FC236}">
              <a16:creationId xmlns:a16="http://schemas.microsoft.com/office/drawing/2014/main" id="{2EFE7F07-3976-415A-842F-DCCFE11EF5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" name="6 CuadroTexto">
          <a:extLst>
            <a:ext uri="{FF2B5EF4-FFF2-40B4-BE49-F238E27FC236}">
              <a16:creationId xmlns:a16="http://schemas.microsoft.com/office/drawing/2014/main" id="{5218809B-D518-4A95-A746-A04F2C341E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6A5E2C59-EF69-4639-8ECF-0CE5AD5F4E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F3597FAC-E3E7-4834-8E0F-CF5A5A5B646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DF8BB969-19B1-4C1C-ABDF-C8185AD6CE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9" name="4 CuadroTexto">
          <a:extLst>
            <a:ext uri="{FF2B5EF4-FFF2-40B4-BE49-F238E27FC236}">
              <a16:creationId xmlns:a16="http://schemas.microsoft.com/office/drawing/2014/main" id="{B6A02671-FEF0-48DE-90BD-5D91B53789C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0" name="5 CuadroTexto">
          <a:extLst>
            <a:ext uri="{FF2B5EF4-FFF2-40B4-BE49-F238E27FC236}">
              <a16:creationId xmlns:a16="http://schemas.microsoft.com/office/drawing/2014/main" id="{DBA4EF8F-DC75-4AD7-AD26-2C3E92D386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1" name="6 CuadroTexto">
          <a:extLst>
            <a:ext uri="{FF2B5EF4-FFF2-40B4-BE49-F238E27FC236}">
              <a16:creationId xmlns:a16="http://schemas.microsoft.com/office/drawing/2014/main" id="{7AD3ADA3-2D08-4C32-B626-4336FD04CE3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2" name="7 CuadroTexto">
          <a:extLst>
            <a:ext uri="{FF2B5EF4-FFF2-40B4-BE49-F238E27FC236}">
              <a16:creationId xmlns:a16="http://schemas.microsoft.com/office/drawing/2014/main" id="{7E45FB08-C451-49D5-9370-6E257B80DF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3" name="8 CuadroTexto">
          <a:extLst>
            <a:ext uri="{FF2B5EF4-FFF2-40B4-BE49-F238E27FC236}">
              <a16:creationId xmlns:a16="http://schemas.microsoft.com/office/drawing/2014/main" id="{382E6EBA-CD7A-480B-928F-EEB0B42046A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5C4F94F6-41DD-4F82-936D-51BEEFE5AB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C1A4C6D9-1087-49E5-9B47-EE51960591A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" name="3 CuadroTexto">
          <a:extLst>
            <a:ext uri="{FF2B5EF4-FFF2-40B4-BE49-F238E27FC236}">
              <a16:creationId xmlns:a16="http://schemas.microsoft.com/office/drawing/2014/main" id="{D0F93EBD-B142-4DFC-BBCD-78B1FF17907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7" name="4 CuadroTexto">
          <a:extLst>
            <a:ext uri="{FF2B5EF4-FFF2-40B4-BE49-F238E27FC236}">
              <a16:creationId xmlns:a16="http://schemas.microsoft.com/office/drawing/2014/main" id="{6630981C-E99C-461E-AFFC-3F6A3451AB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8" name="6 CuadroTexto">
          <a:extLst>
            <a:ext uri="{FF2B5EF4-FFF2-40B4-BE49-F238E27FC236}">
              <a16:creationId xmlns:a16="http://schemas.microsoft.com/office/drawing/2014/main" id="{F7649046-3122-42CE-8A4C-28721E6F4A5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9" name="8 CuadroTexto">
          <a:extLst>
            <a:ext uri="{FF2B5EF4-FFF2-40B4-BE49-F238E27FC236}">
              <a16:creationId xmlns:a16="http://schemas.microsoft.com/office/drawing/2014/main" id="{57F1871E-F717-443A-BE93-3F8875E944EE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DBD6C211-D00E-4001-92A9-89EF3F430C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1C8C8B9C-E387-43D7-9564-EAFC2BEDFA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" name="3 CuadroTexto">
          <a:extLst>
            <a:ext uri="{FF2B5EF4-FFF2-40B4-BE49-F238E27FC236}">
              <a16:creationId xmlns:a16="http://schemas.microsoft.com/office/drawing/2014/main" id="{061D22C2-6E07-4F7E-A799-BDEECD584B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" name="4 CuadroTexto">
          <a:extLst>
            <a:ext uri="{FF2B5EF4-FFF2-40B4-BE49-F238E27FC236}">
              <a16:creationId xmlns:a16="http://schemas.microsoft.com/office/drawing/2014/main" id="{50184066-0B9F-4BCB-B17C-643469167B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4EB6FD69-ADB9-4A54-A02D-2FB75A74C6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D450A2F9-0660-4522-A2EB-9B1B275485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" name="7 CuadroTexto">
          <a:extLst>
            <a:ext uri="{FF2B5EF4-FFF2-40B4-BE49-F238E27FC236}">
              <a16:creationId xmlns:a16="http://schemas.microsoft.com/office/drawing/2014/main" id="{4CCA5422-1F30-4025-9F90-007BBA3C03B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" name="8 CuadroTexto">
          <a:extLst>
            <a:ext uri="{FF2B5EF4-FFF2-40B4-BE49-F238E27FC236}">
              <a16:creationId xmlns:a16="http://schemas.microsoft.com/office/drawing/2014/main" id="{605F6BD1-2E3E-4C90-90B8-465F9D10A5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65C13C70-DF32-4E3A-ABF1-55C305144C4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97F9590C-8209-4356-97E5-EC2CA7DC78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0" name="3 CuadroTexto">
          <a:extLst>
            <a:ext uri="{FF2B5EF4-FFF2-40B4-BE49-F238E27FC236}">
              <a16:creationId xmlns:a16="http://schemas.microsoft.com/office/drawing/2014/main" id="{5AFCA9F5-10DC-4AF1-ABE1-E94BFD5270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" name="4 CuadroTexto">
          <a:extLst>
            <a:ext uri="{FF2B5EF4-FFF2-40B4-BE49-F238E27FC236}">
              <a16:creationId xmlns:a16="http://schemas.microsoft.com/office/drawing/2014/main" id="{CBBD964B-B331-4A13-9DB4-15C3A2CB15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2" name="5 CuadroTexto">
          <a:extLst>
            <a:ext uri="{FF2B5EF4-FFF2-40B4-BE49-F238E27FC236}">
              <a16:creationId xmlns:a16="http://schemas.microsoft.com/office/drawing/2014/main" id="{8EA87C98-646A-4F64-B9D1-5EF5D09EFF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" name="6 CuadroTexto">
          <a:extLst>
            <a:ext uri="{FF2B5EF4-FFF2-40B4-BE49-F238E27FC236}">
              <a16:creationId xmlns:a16="http://schemas.microsoft.com/office/drawing/2014/main" id="{479A05AB-38F9-48FF-8456-D18940A04D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44" name="8 CuadroTexto">
          <a:extLst>
            <a:ext uri="{FF2B5EF4-FFF2-40B4-BE49-F238E27FC236}">
              <a16:creationId xmlns:a16="http://schemas.microsoft.com/office/drawing/2014/main" id="{D4780D8A-45A7-455C-8CF3-0BCE6F8819F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id="{B68C56F4-ED4D-4EF7-8F62-967BA47AA59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8B943BB5-E360-492C-9C49-8EC1A40361D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2ED5E37A-2BD2-45A2-B434-44A545768A9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8" name="4 CuadroTexto">
          <a:extLst>
            <a:ext uri="{FF2B5EF4-FFF2-40B4-BE49-F238E27FC236}">
              <a16:creationId xmlns:a16="http://schemas.microsoft.com/office/drawing/2014/main" id="{1F31F4C5-3BB2-4CC7-A1E6-2F31781C494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9" name="5 CuadroTexto">
          <a:extLst>
            <a:ext uri="{FF2B5EF4-FFF2-40B4-BE49-F238E27FC236}">
              <a16:creationId xmlns:a16="http://schemas.microsoft.com/office/drawing/2014/main" id="{BAF7067C-34D7-4347-8983-2773937DC87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0" name="6 CuadroTexto">
          <a:extLst>
            <a:ext uri="{FF2B5EF4-FFF2-40B4-BE49-F238E27FC236}">
              <a16:creationId xmlns:a16="http://schemas.microsoft.com/office/drawing/2014/main" id="{8CB239CD-A441-4B96-9A32-FB87C966541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4EBBDF7B-24ED-4249-A42A-C6787B8E929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" name="8 CuadroTexto">
          <a:extLst>
            <a:ext uri="{FF2B5EF4-FFF2-40B4-BE49-F238E27FC236}">
              <a16:creationId xmlns:a16="http://schemas.microsoft.com/office/drawing/2014/main" id="{7E410421-5663-44A8-AB09-13D21A2244C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F4846BCD-87D3-46E4-ADDB-AB38D191B60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6E0E4C0E-DF70-4001-BA49-DD875F90847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C8853C9A-56E9-43C6-87D6-0486EF1D23D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6" name="4 CuadroTexto">
          <a:extLst>
            <a:ext uri="{FF2B5EF4-FFF2-40B4-BE49-F238E27FC236}">
              <a16:creationId xmlns:a16="http://schemas.microsoft.com/office/drawing/2014/main" id="{DC689C5F-59B5-43DF-855D-CB5577B8360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" name="6 CuadroTexto">
          <a:extLst>
            <a:ext uri="{FF2B5EF4-FFF2-40B4-BE49-F238E27FC236}">
              <a16:creationId xmlns:a16="http://schemas.microsoft.com/office/drawing/2014/main" id="{078F8673-06E9-418C-B872-F86034C1315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" name="8 CuadroTexto">
          <a:extLst>
            <a:ext uri="{FF2B5EF4-FFF2-40B4-BE49-F238E27FC236}">
              <a16:creationId xmlns:a16="http://schemas.microsoft.com/office/drawing/2014/main" id="{86E06395-7767-4BD4-83B7-2096261CA9CE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9BCA1B20-641C-4412-9A8A-2CE68FA1A7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9FE437E0-BD8F-4AFA-BD48-F29D4F8FDB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6FCF6F73-FFF9-4C79-823A-70979C6471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2" name="4 CuadroTexto">
          <a:extLst>
            <a:ext uri="{FF2B5EF4-FFF2-40B4-BE49-F238E27FC236}">
              <a16:creationId xmlns:a16="http://schemas.microsoft.com/office/drawing/2014/main" id="{23A6D821-1C85-4838-B549-1FFDAFF574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3" name="5 CuadroTexto">
          <a:extLst>
            <a:ext uri="{FF2B5EF4-FFF2-40B4-BE49-F238E27FC236}">
              <a16:creationId xmlns:a16="http://schemas.microsoft.com/office/drawing/2014/main" id="{938A2125-C069-4EF6-8C45-097F75BF47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4" name="6 CuadroTexto">
          <a:extLst>
            <a:ext uri="{FF2B5EF4-FFF2-40B4-BE49-F238E27FC236}">
              <a16:creationId xmlns:a16="http://schemas.microsoft.com/office/drawing/2014/main" id="{55FB6FD1-BBC7-42A7-8B48-7B3912A74F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5" name="7 CuadroTexto">
          <a:extLst>
            <a:ext uri="{FF2B5EF4-FFF2-40B4-BE49-F238E27FC236}">
              <a16:creationId xmlns:a16="http://schemas.microsoft.com/office/drawing/2014/main" id="{B8A7420A-A462-4B78-B39D-33F8A858FB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" name="8 CuadroTexto">
          <a:extLst>
            <a:ext uri="{FF2B5EF4-FFF2-40B4-BE49-F238E27FC236}">
              <a16:creationId xmlns:a16="http://schemas.microsoft.com/office/drawing/2014/main" id="{E770730E-DF03-44F3-871E-49B841D414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D003AA46-77EC-47E7-88B6-E3F8039054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C4ABBF36-70F7-4502-BE99-59710AF36D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5241CC25-2CEE-47C2-ACED-B91C154E34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0" name="4 CuadroTexto">
          <a:extLst>
            <a:ext uri="{FF2B5EF4-FFF2-40B4-BE49-F238E27FC236}">
              <a16:creationId xmlns:a16="http://schemas.microsoft.com/office/drawing/2014/main" id="{9A5209D4-E673-4D91-8B19-879CBE459E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1" name="6 CuadroTexto">
          <a:extLst>
            <a:ext uri="{FF2B5EF4-FFF2-40B4-BE49-F238E27FC236}">
              <a16:creationId xmlns:a16="http://schemas.microsoft.com/office/drawing/2014/main" id="{3E81429A-794A-47FF-B448-83FDB647A7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2" name="8 CuadroTexto">
          <a:extLst>
            <a:ext uri="{FF2B5EF4-FFF2-40B4-BE49-F238E27FC236}">
              <a16:creationId xmlns:a16="http://schemas.microsoft.com/office/drawing/2014/main" id="{D6AC863A-7482-4247-89D6-F6661F4824F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66BAF887-F7DA-445E-B82F-D405521E26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2B73A839-FDAF-4912-BC07-8CCFA142449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5086819B-C9C9-4A82-B6CA-322D5814AA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6" name="4 CuadroTexto">
          <a:extLst>
            <a:ext uri="{FF2B5EF4-FFF2-40B4-BE49-F238E27FC236}">
              <a16:creationId xmlns:a16="http://schemas.microsoft.com/office/drawing/2014/main" id="{1A3B47D9-C7DB-4256-BD69-F57716ECCF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" name="5 CuadroTexto">
          <a:extLst>
            <a:ext uri="{FF2B5EF4-FFF2-40B4-BE49-F238E27FC236}">
              <a16:creationId xmlns:a16="http://schemas.microsoft.com/office/drawing/2014/main" id="{8164F71F-96D9-44ED-9220-E492653249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" name="6 CuadroTexto">
          <a:extLst>
            <a:ext uri="{FF2B5EF4-FFF2-40B4-BE49-F238E27FC236}">
              <a16:creationId xmlns:a16="http://schemas.microsoft.com/office/drawing/2014/main" id="{DBCB45CF-9208-4E92-A01B-8E43AC5D68E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" name="7 CuadroTexto">
          <a:extLst>
            <a:ext uri="{FF2B5EF4-FFF2-40B4-BE49-F238E27FC236}">
              <a16:creationId xmlns:a16="http://schemas.microsoft.com/office/drawing/2014/main" id="{816F9746-E36A-4B1F-929A-58D03D66B3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0" name="8 CuadroTexto">
          <a:extLst>
            <a:ext uri="{FF2B5EF4-FFF2-40B4-BE49-F238E27FC236}">
              <a16:creationId xmlns:a16="http://schemas.microsoft.com/office/drawing/2014/main" id="{F95BF77C-6AFB-44DC-A7CF-F5F9E3EAB35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E8696284-FBDA-4026-A86E-D05E8EA516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400235F6-3FB8-4E14-9D30-4D377F0F648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3" name="3 CuadroTexto">
          <a:extLst>
            <a:ext uri="{FF2B5EF4-FFF2-40B4-BE49-F238E27FC236}">
              <a16:creationId xmlns:a16="http://schemas.microsoft.com/office/drawing/2014/main" id="{5C6301D3-D331-4C58-88D2-E38BB359B8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4" name="4 CuadroTexto">
          <a:extLst>
            <a:ext uri="{FF2B5EF4-FFF2-40B4-BE49-F238E27FC236}">
              <a16:creationId xmlns:a16="http://schemas.microsoft.com/office/drawing/2014/main" id="{5C50C1A1-C606-455E-B5B2-2076D27D704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5" name="6 CuadroTexto">
          <a:extLst>
            <a:ext uri="{FF2B5EF4-FFF2-40B4-BE49-F238E27FC236}">
              <a16:creationId xmlns:a16="http://schemas.microsoft.com/office/drawing/2014/main" id="{BFE2E415-05CB-4592-954B-A8781728D93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86" name="8 CuadroTexto">
          <a:extLst>
            <a:ext uri="{FF2B5EF4-FFF2-40B4-BE49-F238E27FC236}">
              <a16:creationId xmlns:a16="http://schemas.microsoft.com/office/drawing/2014/main" id="{C20D95C4-B9FD-4B3A-A426-6EC93841C94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BD3E8C10-8A94-42E8-9ABA-75208CC9EA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723E72DE-64B9-4BEC-98C7-08728BD8C4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9" name="3 CuadroTexto">
          <a:extLst>
            <a:ext uri="{FF2B5EF4-FFF2-40B4-BE49-F238E27FC236}">
              <a16:creationId xmlns:a16="http://schemas.microsoft.com/office/drawing/2014/main" id="{83CB7C95-BCA0-4E51-93FA-137F8449DC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0" name="4 CuadroTexto">
          <a:extLst>
            <a:ext uri="{FF2B5EF4-FFF2-40B4-BE49-F238E27FC236}">
              <a16:creationId xmlns:a16="http://schemas.microsoft.com/office/drawing/2014/main" id="{E9152A80-9411-4B39-81AF-EC6F59E949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1" name="5 CuadroTexto">
          <a:extLst>
            <a:ext uri="{FF2B5EF4-FFF2-40B4-BE49-F238E27FC236}">
              <a16:creationId xmlns:a16="http://schemas.microsoft.com/office/drawing/2014/main" id="{15E66B94-ADD7-4EF4-A043-80C2253DFA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" name="6 CuadroTexto">
          <a:extLst>
            <a:ext uri="{FF2B5EF4-FFF2-40B4-BE49-F238E27FC236}">
              <a16:creationId xmlns:a16="http://schemas.microsoft.com/office/drawing/2014/main" id="{56AD225C-9FC4-4548-A8AB-F3849953A8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3" name="7 CuadroTexto">
          <a:extLst>
            <a:ext uri="{FF2B5EF4-FFF2-40B4-BE49-F238E27FC236}">
              <a16:creationId xmlns:a16="http://schemas.microsoft.com/office/drawing/2014/main" id="{189749F0-EE1C-4417-AD86-CAC1B17BED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4" name="8 CuadroTexto">
          <a:extLst>
            <a:ext uri="{FF2B5EF4-FFF2-40B4-BE49-F238E27FC236}">
              <a16:creationId xmlns:a16="http://schemas.microsoft.com/office/drawing/2014/main" id="{8697330A-18CC-47A6-A0AC-C756A8907F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254F1280-9A90-46CB-8820-4E9FAE8468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2069BE7F-BA16-49B9-9D85-D9C98305BA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7" name="3 CuadroTexto">
          <a:extLst>
            <a:ext uri="{FF2B5EF4-FFF2-40B4-BE49-F238E27FC236}">
              <a16:creationId xmlns:a16="http://schemas.microsoft.com/office/drawing/2014/main" id="{E45FAA98-D6EE-4D9B-88EB-814A998219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" name="4 CuadroTexto">
          <a:extLst>
            <a:ext uri="{FF2B5EF4-FFF2-40B4-BE49-F238E27FC236}">
              <a16:creationId xmlns:a16="http://schemas.microsoft.com/office/drawing/2014/main" id="{FFF52FBB-45A1-46F3-93C1-A9D318730B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" name="5 CuadroTexto">
          <a:extLst>
            <a:ext uri="{FF2B5EF4-FFF2-40B4-BE49-F238E27FC236}">
              <a16:creationId xmlns:a16="http://schemas.microsoft.com/office/drawing/2014/main" id="{A282E48B-2D3D-45E2-A8FD-A44A3C5D39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0" name="6 CuadroTexto">
          <a:extLst>
            <a:ext uri="{FF2B5EF4-FFF2-40B4-BE49-F238E27FC236}">
              <a16:creationId xmlns:a16="http://schemas.microsoft.com/office/drawing/2014/main" id="{4DC30806-80DC-4AD3-A855-96085D50E3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1" name="8 CuadroTexto">
          <a:extLst>
            <a:ext uri="{FF2B5EF4-FFF2-40B4-BE49-F238E27FC236}">
              <a16:creationId xmlns:a16="http://schemas.microsoft.com/office/drawing/2014/main" id="{DF5C7DD6-DC28-4273-8A96-9FC6462AC50B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DDFA71E0-2D76-4852-9A86-0F3DF7569DA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1111AFF6-F797-4D64-9B14-4CDEFE8FD7D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4" name="3 CuadroTexto">
          <a:extLst>
            <a:ext uri="{FF2B5EF4-FFF2-40B4-BE49-F238E27FC236}">
              <a16:creationId xmlns:a16="http://schemas.microsoft.com/office/drawing/2014/main" id="{CEA21FC0-F19E-45B8-9408-8FF9C0D692C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5" name="4 CuadroTexto">
          <a:extLst>
            <a:ext uri="{FF2B5EF4-FFF2-40B4-BE49-F238E27FC236}">
              <a16:creationId xmlns:a16="http://schemas.microsoft.com/office/drawing/2014/main" id="{2B3B69C7-6AB9-4826-91C1-38773246D8C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6" name="5 CuadroTexto">
          <a:extLst>
            <a:ext uri="{FF2B5EF4-FFF2-40B4-BE49-F238E27FC236}">
              <a16:creationId xmlns:a16="http://schemas.microsoft.com/office/drawing/2014/main" id="{2225C3B0-8017-4486-8882-DC260D3F2CD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7" name="6 CuadroTexto">
          <a:extLst>
            <a:ext uri="{FF2B5EF4-FFF2-40B4-BE49-F238E27FC236}">
              <a16:creationId xmlns:a16="http://schemas.microsoft.com/office/drawing/2014/main" id="{92F52A25-B573-4552-8F63-E0D25C93FBA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8" name="7 CuadroTexto">
          <a:extLst>
            <a:ext uri="{FF2B5EF4-FFF2-40B4-BE49-F238E27FC236}">
              <a16:creationId xmlns:a16="http://schemas.microsoft.com/office/drawing/2014/main" id="{8D809118-F613-4BB7-897E-6E28C9CDF53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9" name="8 CuadroTexto">
          <a:extLst>
            <a:ext uri="{FF2B5EF4-FFF2-40B4-BE49-F238E27FC236}">
              <a16:creationId xmlns:a16="http://schemas.microsoft.com/office/drawing/2014/main" id="{F8DA2368-7984-4703-857D-F7A648F4260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55EB5871-627C-4CB2-B348-CB6FB5DAB89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2CA28C0C-7621-493C-A56C-905E3CE554B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2" name="3 CuadroTexto">
          <a:extLst>
            <a:ext uri="{FF2B5EF4-FFF2-40B4-BE49-F238E27FC236}">
              <a16:creationId xmlns:a16="http://schemas.microsoft.com/office/drawing/2014/main" id="{D82E22B0-0A57-4B76-BB91-A3FCBF0FAA7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3" name="4 CuadroTexto">
          <a:extLst>
            <a:ext uri="{FF2B5EF4-FFF2-40B4-BE49-F238E27FC236}">
              <a16:creationId xmlns:a16="http://schemas.microsoft.com/office/drawing/2014/main" id="{145BA167-7336-4B35-A67F-C612DBFB51A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4" name="6 CuadroTexto">
          <a:extLst>
            <a:ext uri="{FF2B5EF4-FFF2-40B4-BE49-F238E27FC236}">
              <a16:creationId xmlns:a16="http://schemas.microsoft.com/office/drawing/2014/main" id="{2C58195E-D2F1-4169-AE19-FAF8212B890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15" name="8 CuadroTexto">
          <a:extLst>
            <a:ext uri="{FF2B5EF4-FFF2-40B4-BE49-F238E27FC236}">
              <a16:creationId xmlns:a16="http://schemas.microsoft.com/office/drawing/2014/main" id="{1471955A-9E7A-4065-9259-158D89007894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2ECDE376-5CC7-4538-9BEF-100DE75105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FEADBB04-7A8E-4C6F-9E08-23F51E20ED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" name="3 CuadroTexto">
          <a:extLst>
            <a:ext uri="{FF2B5EF4-FFF2-40B4-BE49-F238E27FC236}">
              <a16:creationId xmlns:a16="http://schemas.microsoft.com/office/drawing/2014/main" id="{CFBAE0A2-6F4E-4196-BEC3-A50CCB1B33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" name="4 CuadroTexto">
          <a:extLst>
            <a:ext uri="{FF2B5EF4-FFF2-40B4-BE49-F238E27FC236}">
              <a16:creationId xmlns:a16="http://schemas.microsoft.com/office/drawing/2014/main" id="{1698109F-49E7-4A7B-AA4B-0BCB6E3F2B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0" name="5 CuadroTexto">
          <a:extLst>
            <a:ext uri="{FF2B5EF4-FFF2-40B4-BE49-F238E27FC236}">
              <a16:creationId xmlns:a16="http://schemas.microsoft.com/office/drawing/2014/main" id="{D4F86016-8701-4929-8E6F-1FC79FCF90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" name="6 CuadroTexto">
          <a:extLst>
            <a:ext uri="{FF2B5EF4-FFF2-40B4-BE49-F238E27FC236}">
              <a16:creationId xmlns:a16="http://schemas.microsoft.com/office/drawing/2014/main" id="{FF278A6A-81F6-4677-A48A-EB7E48BFCF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" name="7 CuadroTexto">
          <a:extLst>
            <a:ext uri="{FF2B5EF4-FFF2-40B4-BE49-F238E27FC236}">
              <a16:creationId xmlns:a16="http://schemas.microsoft.com/office/drawing/2014/main" id="{F2CA200C-B539-4F43-849A-2C73F6F145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3" name="8 CuadroTexto">
          <a:extLst>
            <a:ext uri="{FF2B5EF4-FFF2-40B4-BE49-F238E27FC236}">
              <a16:creationId xmlns:a16="http://schemas.microsoft.com/office/drawing/2014/main" id="{BF8094FF-5291-4F71-875A-EAE1024AF7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6F0E24E1-F970-40F0-9BF2-226BCC5702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22B6E723-7C6D-4A04-BB52-A1E51AB0AC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" name="3 CuadroTexto">
          <a:extLst>
            <a:ext uri="{FF2B5EF4-FFF2-40B4-BE49-F238E27FC236}">
              <a16:creationId xmlns:a16="http://schemas.microsoft.com/office/drawing/2014/main" id="{EEC96C81-476A-40DA-A10E-773DDDB071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" name="4 CuadroTexto">
          <a:extLst>
            <a:ext uri="{FF2B5EF4-FFF2-40B4-BE49-F238E27FC236}">
              <a16:creationId xmlns:a16="http://schemas.microsoft.com/office/drawing/2014/main" id="{CF579ECD-15BE-40D5-AE7A-0FAE120DAB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" name="5 CuadroTexto">
          <a:extLst>
            <a:ext uri="{FF2B5EF4-FFF2-40B4-BE49-F238E27FC236}">
              <a16:creationId xmlns:a16="http://schemas.microsoft.com/office/drawing/2014/main" id="{DD0317CB-E61D-4FE0-BDDA-E5339CACE1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" name="6 CuadroTexto">
          <a:extLst>
            <a:ext uri="{FF2B5EF4-FFF2-40B4-BE49-F238E27FC236}">
              <a16:creationId xmlns:a16="http://schemas.microsoft.com/office/drawing/2014/main" id="{29B02A1A-DAC4-4F0A-9E42-E19CEE747E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AB2F5E3-A0D8-4920-8135-FE543CA26D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3DBDEEA7-ADF3-4B0C-8BC3-DD811ECB35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" name="3 CuadroTexto">
          <a:extLst>
            <a:ext uri="{FF2B5EF4-FFF2-40B4-BE49-F238E27FC236}">
              <a16:creationId xmlns:a16="http://schemas.microsoft.com/office/drawing/2014/main" id="{CD1F5D4C-14FD-4030-8F66-74AF60D005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3" name="4 CuadroTexto">
          <a:extLst>
            <a:ext uri="{FF2B5EF4-FFF2-40B4-BE49-F238E27FC236}">
              <a16:creationId xmlns:a16="http://schemas.microsoft.com/office/drawing/2014/main" id="{A92DF1F0-BFA2-4C6B-8D4B-72BD1B3284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" name="5 CuadroTexto">
          <a:extLst>
            <a:ext uri="{FF2B5EF4-FFF2-40B4-BE49-F238E27FC236}">
              <a16:creationId xmlns:a16="http://schemas.microsoft.com/office/drawing/2014/main" id="{F0DBA75E-BFAF-4302-8048-FE5ECF912A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" name="6 CuadroTexto">
          <a:extLst>
            <a:ext uri="{FF2B5EF4-FFF2-40B4-BE49-F238E27FC236}">
              <a16:creationId xmlns:a16="http://schemas.microsoft.com/office/drawing/2014/main" id="{C8502EB2-7D71-4FCA-A746-10973DBBA1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" name="7 CuadroTexto">
          <a:extLst>
            <a:ext uri="{FF2B5EF4-FFF2-40B4-BE49-F238E27FC236}">
              <a16:creationId xmlns:a16="http://schemas.microsoft.com/office/drawing/2014/main" id="{4843ECF1-E72D-408B-A18B-6C1B7AB8FD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" name="8 CuadroTexto">
          <a:extLst>
            <a:ext uri="{FF2B5EF4-FFF2-40B4-BE49-F238E27FC236}">
              <a16:creationId xmlns:a16="http://schemas.microsoft.com/office/drawing/2014/main" id="{82932788-34BD-489D-9BE8-789784F2A2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C4F7FCBA-0639-4113-8DD8-1466FFE118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6F3EAE85-B547-407A-8620-C705738B28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0" name="3 CuadroTexto">
          <a:extLst>
            <a:ext uri="{FF2B5EF4-FFF2-40B4-BE49-F238E27FC236}">
              <a16:creationId xmlns:a16="http://schemas.microsoft.com/office/drawing/2014/main" id="{480249D5-0BA2-484A-A1EB-AE003BCE09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" name="4 CuadroTexto">
          <a:extLst>
            <a:ext uri="{FF2B5EF4-FFF2-40B4-BE49-F238E27FC236}">
              <a16:creationId xmlns:a16="http://schemas.microsoft.com/office/drawing/2014/main" id="{893F2333-4C7F-4DF6-8334-697D76AADB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" name="6 CuadroTexto">
          <a:extLst>
            <a:ext uri="{FF2B5EF4-FFF2-40B4-BE49-F238E27FC236}">
              <a16:creationId xmlns:a16="http://schemas.microsoft.com/office/drawing/2014/main" id="{7E7D0636-314F-4889-9900-F2E6C23A90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43" name="8 CuadroTexto">
          <a:extLst>
            <a:ext uri="{FF2B5EF4-FFF2-40B4-BE49-F238E27FC236}">
              <a16:creationId xmlns:a16="http://schemas.microsoft.com/office/drawing/2014/main" id="{BE359F72-8736-4BA4-9995-9155D8F35DA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7B956408-AF15-4C36-B2B8-A5A92C472F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8E9C1CD4-51FF-4DF0-A8DE-B2A59CA1B2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6" name="3 CuadroTexto">
          <a:extLst>
            <a:ext uri="{FF2B5EF4-FFF2-40B4-BE49-F238E27FC236}">
              <a16:creationId xmlns:a16="http://schemas.microsoft.com/office/drawing/2014/main" id="{C4DDE979-FEBC-4CC9-8909-9A7E31B6C9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7" name="4 CuadroTexto">
          <a:extLst>
            <a:ext uri="{FF2B5EF4-FFF2-40B4-BE49-F238E27FC236}">
              <a16:creationId xmlns:a16="http://schemas.microsoft.com/office/drawing/2014/main" id="{10576936-CF9F-4559-B773-83A511BC86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8" name="5 CuadroTexto">
          <a:extLst>
            <a:ext uri="{FF2B5EF4-FFF2-40B4-BE49-F238E27FC236}">
              <a16:creationId xmlns:a16="http://schemas.microsoft.com/office/drawing/2014/main" id="{5AB33A3C-597A-48AB-9668-C7D8733B34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9" name="6 CuadroTexto">
          <a:extLst>
            <a:ext uri="{FF2B5EF4-FFF2-40B4-BE49-F238E27FC236}">
              <a16:creationId xmlns:a16="http://schemas.microsoft.com/office/drawing/2014/main" id="{0C859484-60D5-447C-8B7A-E67E0C229C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0" name="7 CuadroTexto">
          <a:extLst>
            <a:ext uri="{FF2B5EF4-FFF2-40B4-BE49-F238E27FC236}">
              <a16:creationId xmlns:a16="http://schemas.microsoft.com/office/drawing/2014/main" id="{518F2754-E3DB-47DC-972C-DFB012FC09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1" name="8 CuadroTexto">
          <a:extLst>
            <a:ext uri="{FF2B5EF4-FFF2-40B4-BE49-F238E27FC236}">
              <a16:creationId xmlns:a16="http://schemas.microsoft.com/office/drawing/2014/main" id="{545653EF-4057-448D-9DBD-182AB3C04B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3DF340A-FFF9-4942-9AB7-ABE917E9B9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39271495-BAA2-4FB2-8FE9-68A6BE88CCF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4" name="3 CuadroTexto">
          <a:extLst>
            <a:ext uri="{FF2B5EF4-FFF2-40B4-BE49-F238E27FC236}">
              <a16:creationId xmlns:a16="http://schemas.microsoft.com/office/drawing/2014/main" id="{F4BDEEA3-E650-4DEA-BDDC-AAAED6C5C7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" name="4 CuadroTexto">
          <a:extLst>
            <a:ext uri="{FF2B5EF4-FFF2-40B4-BE49-F238E27FC236}">
              <a16:creationId xmlns:a16="http://schemas.microsoft.com/office/drawing/2014/main" id="{FCD627C6-DE33-418A-94AC-CE2D189C489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" name="5 CuadroTexto">
          <a:extLst>
            <a:ext uri="{FF2B5EF4-FFF2-40B4-BE49-F238E27FC236}">
              <a16:creationId xmlns:a16="http://schemas.microsoft.com/office/drawing/2014/main" id="{7D17176E-8D33-4A12-A7DA-D9083A3E26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7" name="6 CuadroTexto">
          <a:extLst>
            <a:ext uri="{FF2B5EF4-FFF2-40B4-BE49-F238E27FC236}">
              <a16:creationId xmlns:a16="http://schemas.microsoft.com/office/drawing/2014/main" id="{8AC0CBA0-DE35-45A4-9EBA-834DEC9CB7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8" name="8 CuadroTexto">
          <a:extLst>
            <a:ext uri="{FF2B5EF4-FFF2-40B4-BE49-F238E27FC236}">
              <a16:creationId xmlns:a16="http://schemas.microsoft.com/office/drawing/2014/main" id="{973836D0-1121-4B36-8C81-3A301A63901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800E40E3-82C7-4B87-993C-A70BF278FF1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6DA5CA84-BA10-4E15-B3CC-B71FE21E90F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1" name="3 CuadroTexto">
          <a:extLst>
            <a:ext uri="{FF2B5EF4-FFF2-40B4-BE49-F238E27FC236}">
              <a16:creationId xmlns:a16="http://schemas.microsoft.com/office/drawing/2014/main" id="{51FEA51A-05E8-4024-84D2-2B5328625A4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2" name="4 CuadroTexto">
          <a:extLst>
            <a:ext uri="{FF2B5EF4-FFF2-40B4-BE49-F238E27FC236}">
              <a16:creationId xmlns:a16="http://schemas.microsoft.com/office/drawing/2014/main" id="{9F5F5FC6-56E6-4CDD-B756-032DF014D1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3" name="5 CuadroTexto">
          <a:extLst>
            <a:ext uri="{FF2B5EF4-FFF2-40B4-BE49-F238E27FC236}">
              <a16:creationId xmlns:a16="http://schemas.microsoft.com/office/drawing/2014/main" id="{33FDA953-9CC7-49E3-A720-5063BD89D5E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4" name="6 CuadroTexto">
          <a:extLst>
            <a:ext uri="{FF2B5EF4-FFF2-40B4-BE49-F238E27FC236}">
              <a16:creationId xmlns:a16="http://schemas.microsoft.com/office/drawing/2014/main" id="{E89E5461-269F-4ED2-AC6A-4F8C6E59BFF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5" name="7 CuadroTexto">
          <a:extLst>
            <a:ext uri="{FF2B5EF4-FFF2-40B4-BE49-F238E27FC236}">
              <a16:creationId xmlns:a16="http://schemas.microsoft.com/office/drawing/2014/main" id="{1EE0C74C-9902-42FF-9EAC-FA669BEC304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6" name="8 CuadroTexto">
          <a:extLst>
            <a:ext uri="{FF2B5EF4-FFF2-40B4-BE49-F238E27FC236}">
              <a16:creationId xmlns:a16="http://schemas.microsoft.com/office/drawing/2014/main" id="{D0483326-F2B2-483D-98CB-2335972BFC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83F611A1-4137-4F48-8057-32E9750F637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FC9896FD-F27F-436E-A56A-2E2E3E59678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9" name="3 CuadroTexto">
          <a:extLst>
            <a:ext uri="{FF2B5EF4-FFF2-40B4-BE49-F238E27FC236}">
              <a16:creationId xmlns:a16="http://schemas.microsoft.com/office/drawing/2014/main" id="{62828905-963C-4A56-849F-7DBAED6F3D8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0" name="4 CuadroTexto">
          <a:extLst>
            <a:ext uri="{FF2B5EF4-FFF2-40B4-BE49-F238E27FC236}">
              <a16:creationId xmlns:a16="http://schemas.microsoft.com/office/drawing/2014/main" id="{E65DD424-07C1-45A0-9ED4-46449DF5D74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0A09C9EE-ABFC-43D8-922A-E0061D00E6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72" name="8 CuadroTexto">
          <a:extLst>
            <a:ext uri="{FF2B5EF4-FFF2-40B4-BE49-F238E27FC236}">
              <a16:creationId xmlns:a16="http://schemas.microsoft.com/office/drawing/2014/main" id="{C800A9C5-BC92-42E2-B860-544E67CA882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8A8C5E18-DC92-456E-98DB-3DEDE6716F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0FA9A97B-BC21-4241-8FE8-C94B20F2F4C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" name="3 CuadroTexto">
          <a:extLst>
            <a:ext uri="{FF2B5EF4-FFF2-40B4-BE49-F238E27FC236}">
              <a16:creationId xmlns:a16="http://schemas.microsoft.com/office/drawing/2014/main" id="{6C9A25F3-D91D-40CE-BB9E-678CFB1E21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" name="4 CuadroTexto">
          <a:extLst>
            <a:ext uri="{FF2B5EF4-FFF2-40B4-BE49-F238E27FC236}">
              <a16:creationId xmlns:a16="http://schemas.microsoft.com/office/drawing/2014/main" id="{4B57190E-D613-4537-99A1-66F62ED12F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" name="5 CuadroTexto">
          <a:extLst>
            <a:ext uri="{FF2B5EF4-FFF2-40B4-BE49-F238E27FC236}">
              <a16:creationId xmlns:a16="http://schemas.microsoft.com/office/drawing/2014/main" id="{FC545100-A2C8-4108-83F3-820CE349FD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" name="6 CuadroTexto">
          <a:extLst>
            <a:ext uri="{FF2B5EF4-FFF2-40B4-BE49-F238E27FC236}">
              <a16:creationId xmlns:a16="http://schemas.microsoft.com/office/drawing/2014/main" id="{B3C68A18-525D-4B93-A4A0-A0FF72B29B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" name="7 CuadroTexto">
          <a:extLst>
            <a:ext uri="{FF2B5EF4-FFF2-40B4-BE49-F238E27FC236}">
              <a16:creationId xmlns:a16="http://schemas.microsoft.com/office/drawing/2014/main" id="{87F2ED1C-52F2-4EC8-B28E-F3F26BBF63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0" name="8 CuadroTexto">
          <a:extLst>
            <a:ext uri="{FF2B5EF4-FFF2-40B4-BE49-F238E27FC236}">
              <a16:creationId xmlns:a16="http://schemas.microsoft.com/office/drawing/2014/main" id="{091271B4-4C68-4C55-907A-DCD7A97424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5D1698E5-A375-440E-9427-AEF51FA4E5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885771DC-3816-462B-B551-9E516A0DFA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" name="3 CuadroTexto">
          <a:extLst>
            <a:ext uri="{FF2B5EF4-FFF2-40B4-BE49-F238E27FC236}">
              <a16:creationId xmlns:a16="http://schemas.microsoft.com/office/drawing/2014/main" id="{2DB20951-F0C0-4ECD-A199-22B1F70A3D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" name="4 CuadroTexto">
          <a:extLst>
            <a:ext uri="{FF2B5EF4-FFF2-40B4-BE49-F238E27FC236}">
              <a16:creationId xmlns:a16="http://schemas.microsoft.com/office/drawing/2014/main" id="{A8CCF259-D172-4595-A1A7-325DD711799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" name="6 CuadroTexto">
          <a:extLst>
            <a:ext uri="{FF2B5EF4-FFF2-40B4-BE49-F238E27FC236}">
              <a16:creationId xmlns:a16="http://schemas.microsoft.com/office/drawing/2014/main" id="{1C480C96-6641-4073-B552-ECB13DD85A9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86" name="8 CuadroTexto">
          <a:extLst>
            <a:ext uri="{FF2B5EF4-FFF2-40B4-BE49-F238E27FC236}">
              <a16:creationId xmlns:a16="http://schemas.microsoft.com/office/drawing/2014/main" id="{CE7F391E-55BA-4BDB-A41F-0983E43ED7B9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C4C738D0-36C8-46CD-96C7-AFD40CF3C0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891C361D-7F6E-4108-873D-2E6A87118D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9" name="3 CuadroTexto">
          <a:extLst>
            <a:ext uri="{FF2B5EF4-FFF2-40B4-BE49-F238E27FC236}">
              <a16:creationId xmlns:a16="http://schemas.microsoft.com/office/drawing/2014/main" id="{AB8F7884-9D52-4DA5-B197-C46FFDE45A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" name="4 CuadroTexto">
          <a:extLst>
            <a:ext uri="{FF2B5EF4-FFF2-40B4-BE49-F238E27FC236}">
              <a16:creationId xmlns:a16="http://schemas.microsoft.com/office/drawing/2014/main" id="{D120348E-484E-47A9-88E1-5F92B7BEB0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1" name="5 CuadroTexto">
          <a:extLst>
            <a:ext uri="{FF2B5EF4-FFF2-40B4-BE49-F238E27FC236}">
              <a16:creationId xmlns:a16="http://schemas.microsoft.com/office/drawing/2014/main" id="{C1C7AC7D-F300-43A2-BBCB-582079B244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" name="6 CuadroTexto">
          <a:extLst>
            <a:ext uri="{FF2B5EF4-FFF2-40B4-BE49-F238E27FC236}">
              <a16:creationId xmlns:a16="http://schemas.microsoft.com/office/drawing/2014/main" id="{751FC47B-3AF2-436B-9CD3-D3C8396526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3" name="7 CuadroTexto">
          <a:extLst>
            <a:ext uri="{FF2B5EF4-FFF2-40B4-BE49-F238E27FC236}">
              <a16:creationId xmlns:a16="http://schemas.microsoft.com/office/drawing/2014/main" id="{D4E8B838-9DDB-456E-9BF3-B224B2A9E2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4" name="8 CuadroTexto">
          <a:extLst>
            <a:ext uri="{FF2B5EF4-FFF2-40B4-BE49-F238E27FC236}">
              <a16:creationId xmlns:a16="http://schemas.microsoft.com/office/drawing/2014/main" id="{EC6C9F95-9CBE-46F6-8C5D-C97A9272F3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1FFE2042-4AD9-4695-9FCF-4AD8D3194F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1F09D9A7-84AA-4A57-BB5A-49BAED2977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" name="3 CuadroTexto">
          <a:extLst>
            <a:ext uri="{FF2B5EF4-FFF2-40B4-BE49-F238E27FC236}">
              <a16:creationId xmlns:a16="http://schemas.microsoft.com/office/drawing/2014/main" id="{9561B8AA-0025-442C-8FB5-CE016EE07C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8" name="4 CuadroTexto">
          <a:extLst>
            <a:ext uri="{FF2B5EF4-FFF2-40B4-BE49-F238E27FC236}">
              <a16:creationId xmlns:a16="http://schemas.microsoft.com/office/drawing/2014/main" id="{4BE65696-CAEA-4C78-A872-3FE14D4C9A9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9" name="6 CuadroTexto">
          <a:extLst>
            <a:ext uri="{FF2B5EF4-FFF2-40B4-BE49-F238E27FC236}">
              <a16:creationId xmlns:a16="http://schemas.microsoft.com/office/drawing/2014/main" id="{E0D61BF3-D80E-49AD-9E6A-5014EB3205A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0" name="8 CuadroTexto">
          <a:extLst>
            <a:ext uri="{FF2B5EF4-FFF2-40B4-BE49-F238E27FC236}">
              <a16:creationId xmlns:a16="http://schemas.microsoft.com/office/drawing/2014/main" id="{34A0E6F7-8DD8-40DF-86AC-D29831BD24E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A789739B-3E0C-4640-874A-BEF576C7F7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7802066E-1FC3-4078-BE95-D62F0322927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" name="3 CuadroTexto">
          <a:extLst>
            <a:ext uri="{FF2B5EF4-FFF2-40B4-BE49-F238E27FC236}">
              <a16:creationId xmlns:a16="http://schemas.microsoft.com/office/drawing/2014/main" id="{971A956D-1325-4251-AEC6-C71A082D27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" name="4 CuadroTexto">
          <a:extLst>
            <a:ext uri="{FF2B5EF4-FFF2-40B4-BE49-F238E27FC236}">
              <a16:creationId xmlns:a16="http://schemas.microsoft.com/office/drawing/2014/main" id="{27723472-CCB5-4F82-B2F0-B8BA8E9A30A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" name="5 CuadroTexto">
          <a:extLst>
            <a:ext uri="{FF2B5EF4-FFF2-40B4-BE49-F238E27FC236}">
              <a16:creationId xmlns:a16="http://schemas.microsoft.com/office/drawing/2014/main" id="{FF252E14-81AD-4E22-B350-8EE06EB733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" name="6 CuadroTexto">
          <a:extLst>
            <a:ext uri="{FF2B5EF4-FFF2-40B4-BE49-F238E27FC236}">
              <a16:creationId xmlns:a16="http://schemas.microsoft.com/office/drawing/2014/main" id="{149A957A-6306-477C-929F-4E5C3C7494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" name="7 CuadroTexto">
          <a:extLst>
            <a:ext uri="{FF2B5EF4-FFF2-40B4-BE49-F238E27FC236}">
              <a16:creationId xmlns:a16="http://schemas.microsoft.com/office/drawing/2014/main" id="{15BE2C63-7000-441A-9FA3-5AC6C0A9AF1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" name="8 CuadroTexto">
          <a:extLst>
            <a:ext uri="{FF2B5EF4-FFF2-40B4-BE49-F238E27FC236}">
              <a16:creationId xmlns:a16="http://schemas.microsoft.com/office/drawing/2014/main" id="{3E1FACCA-6A02-4F3E-88EC-9D7FFF5206E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F4763F85-23AA-425B-AADC-04EF3F8F07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A374D372-D24B-4754-89DD-C97876B330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1" name="3 CuadroTexto">
          <a:extLst>
            <a:ext uri="{FF2B5EF4-FFF2-40B4-BE49-F238E27FC236}">
              <a16:creationId xmlns:a16="http://schemas.microsoft.com/office/drawing/2014/main" id="{3B06B15D-F484-4599-82A7-9C7ED32249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2" name="4 CuadroTexto">
          <a:extLst>
            <a:ext uri="{FF2B5EF4-FFF2-40B4-BE49-F238E27FC236}">
              <a16:creationId xmlns:a16="http://schemas.microsoft.com/office/drawing/2014/main" id="{9BF229BD-E584-4CE6-9369-9AC4A4039D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3" name="5 CuadroTexto">
          <a:extLst>
            <a:ext uri="{FF2B5EF4-FFF2-40B4-BE49-F238E27FC236}">
              <a16:creationId xmlns:a16="http://schemas.microsoft.com/office/drawing/2014/main" id="{DC02835E-00CD-439F-A412-D159202793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4" name="6 CuadroTexto">
          <a:extLst>
            <a:ext uri="{FF2B5EF4-FFF2-40B4-BE49-F238E27FC236}">
              <a16:creationId xmlns:a16="http://schemas.microsoft.com/office/drawing/2014/main" id="{2E111605-980B-4E70-8082-9652B73914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15" name="8 CuadroTexto">
          <a:extLst>
            <a:ext uri="{FF2B5EF4-FFF2-40B4-BE49-F238E27FC236}">
              <a16:creationId xmlns:a16="http://schemas.microsoft.com/office/drawing/2014/main" id="{B185BA84-6F62-4F07-912D-90BADDE8DF1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9AD12422-BA76-4C6D-92A9-DFA69B71BC9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20ABDB7A-092A-4637-8DB5-B8EAD971D2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8" name="3 CuadroTexto">
          <a:extLst>
            <a:ext uri="{FF2B5EF4-FFF2-40B4-BE49-F238E27FC236}">
              <a16:creationId xmlns:a16="http://schemas.microsoft.com/office/drawing/2014/main" id="{30914927-CEC1-4328-9F01-45779278D73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" name="4 CuadroTexto">
          <a:extLst>
            <a:ext uri="{FF2B5EF4-FFF2-40B4-BE49-F238E27FC236}">
              <a16:creationId xmlns:a16="http://schemas.microsoft.com/office/drawing/2014/main" id="{061246EE-172C-4160-81CD-6682A630450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" name="5 CuadroTexto">
          <a:extLst>
            <a:ext uri="{FF2B5EF4-FFF2-40B4-BE49-F238E27FC236}">
              <a16:creationId xmlns:a16="http://schemas.microsoft.com/office/drawing/2014/main" id="{DEDE517C-23CE-4765-8EEE-4B969C22AD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1" name="6 CuadroTexto">
          <a:extLst>
            <a:ext uri="{FF2B5EF4-FFF2-40B4-BE49-F238E27FC236}">
              <a16:creationId xmlns:a16="http://schemas.microsoft.com/office/drawing/2014/main" id="{3F431B94-57DB-4010-B4CA-69AFF7F1161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" name="7 CuadroTexto">
          <a:extLst>
            <a:ext uri="{FF2B5EF4-FFF2-40B4-BE49-F238E27FC236}">
              <a16:creationId xmlns:a16="http://schemas.microsoft.com/office/drawing/2014/main" id="{D15195CD-6F6B-4624-ACC4-79BEE45221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" name="8 CuadroTexto">
          <a:extLst>
            <a:ext uri="{FF2B5EF4-FFF2-40B4-BE49-F238E27FC236}">
              <a16:creationId xmlns:a16="http://schemas.microsoft.com/office/drawing/2014/main" id="{15DA4E23-7BD5-414B-8078-C59F401C189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698D69F8-BC12-4F6A-A427-0737F857886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B9AAC85D-7B31-45BB-81AF-CAD5EBA51B6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" name="3 CuadroTexto">
          <a:extLst>
            <a:ext uri="{FF2B5EF4-FFF2-40B4-BE49-F238E27FC236}">
              <a16:creationId xmlns:a16="http://schemas.microsoft.com/office/drawing/2014/main" id="{3129B12C-BA81-47ED-B0EA-2BA668CC582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7" name="4 CuadroTexto">
          <a:extLst>
            <a:ext uri="{FF2B5EF4-FFF2-40B4-BE49-F238E27FC236}">
              <a16:creationId xmlns:a16="http://schemas.microsoft.com/office/drawing/2014/main" id="{C8DB0F88-F620-4BFA-8328-3B940C278AE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" name="6 CuadroTexto">
          <a:extLst>
            <a:ext uri="{FF2B5EF4-FFF2-40B4-BE49-F238E27FC236}">
              <a16:creationId xmlns:a16="http://schemas.microsoft.com/office/drawing/2014/main" id="{1D2C3422-8430-4FFD-B11F-F4ED16A824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" name="8 CuadroTexto">
          <a:extLst>
            <a:ext uri="{FF2B5EF4-FFF2-40B4-BE49-F238E27FC236}">
              <a16:creationId xmlns:a16="http://schemas.microsoft.com/office/drawing/2014/main" id="{0E97E3F1-F799-4F04-84B1-7B5E4C7F783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16C2DE88-EDD5-40EB-8CF1-C4A64D5E39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EC7D2189-6F91-4A8A-9614-92A1E0E4F3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2" name="3 CuadroTexto">
          <a:extLst>
            <a:ext uri="{FF2B5EF4-FFF2-40B4-BE49-F238E27FC236}">
              <a16:creationId xmlns:a16="http://schemas.microsoft.com/office/drawing/2014/main" id="{0C9C8137-D055-465E-946F-B36B15A6C5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3" name="4 CuadroTexto">
          <a:extLst>
            <a:ext uri="{FF2B5EF4-FFF2-40B4-BE49-F238E27FC236}">
              <a16:creationId xmlns:a16="http://schemas.microsoft.com/office/drawing/2014/main" id="{E370717B-9D45-4310-9B25-A478F141FD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4" name="5 CuadroTexto">
          <a:extLst>
            <a:ext uri="{FF2B5EF4-FFF2-40B4-BE49-F238E27FC236}">
              <a16:creationId xmlns:a16="http://schemas.microsoft.com/office/drawing/2014/main" id="{B2B15EAA-B1BC-4782-82A3-B691316CA9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7AAC5481-2FB8-4F19-9BE4-BBC829E1B9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6" name="7 CuadroTexto">
          <a:extLst>
            <a:ext uri="{FF2B5EF4-FFF2-40B4-BE49-F238E27FC236}">
              <a16:creationId xmlns:a16="http://schemas.microsoft.com/office/drawing/2014/main" id="{9FFD78F6-B7A8-4D79-9CC9-1508DCF42D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7" name="8 CuadroTexto">
          <a:extLst>
            <a:ext uri="{FF2B5EF4-FFF2-40B4-BE49-F238E27FC236}">
              <a16:creationId xmlns:a16="http://schemas.microsoft.com/office/drawing/2014/main" id="{BD1361B2-AEBE-4D50-8615-0ECA18710D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623B9AEF-0708-438A-BC39-286BE2BCA7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9063C4F1-C0AE-4A54-BBA6-C9E9A512B6A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0" name="3 CuadroTexto">
          <a:extLst>
            <a:ext uri="{FF2B5EF4-FFF2-40B4-BE49-F238E27FC236}">
              <a16:creationId xmlns:a16="http://schemas.microsoft.com/office/drawing/2014/main" id="{7C4AE61F-5ADC-41F2-B0FA-6B665C4C07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1" name="4 CuadroTexto">
          <a:extLst>
            <a:ext uri="{FF2B5EF4-FFF2-40B4-BE49-F238E27FC236}">
              <a16:creationId xmlns:a16="http://schemas.microsoft.com/office/drawing/2014/main" id="{FD49B88A-051C-4CD3-8FD8-F135D65EA3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2" name="5 CuadroTexto">
          <a:extLst>
            <a:ext uri="{FF2B5EF4-FFF2-40B4-BE49-F238E27FC236}">
              <a16:creationId xmlns:a16="http://schemas.microsoft.com/office/drawing/2014/main" id="{F2B859C4-6650-4578-8365-A47C294B05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3" name="6 CuadroTexto">
          <a:extLst>
            <a:ext uri="{FF2B5EF4-FFF2-40B4-BE49-F238E27FC236}">
              <a16:creationId xmlns:a16="http://schemas.microsoft.com/office/drawing/2014/main" id="{03FD11D7-7D77-4AE1-A228-022DA1BAAAC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67A2C55A-040E-490C-B6AB-30F11904E2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2068AEB9-D331-4657-8D81-FD2482794EC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6" name="3 CuadroTexto">
          <a:extLst>
            <a:ext uri="{FF2B5EF4-FFF2-40B4-BE49-F238E27FC236}">
              <a16:creationId xmlns:a16="http://schemas.microsoft.com/office/drawing/2014/main" id="{7F770410-E38B-4CE3-B724-35AB6FBD8F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7" name="4 CuadroTexto">
          <a:extLst>
            <a:ext uri="{FF2B5EF4-FFF2-40B4-BE49-F238E27FC236}">
              <a16:creationId xmlns:a16="http://schemas.microsoft.com/office/drawing/2014/main" id="{3FDA9CFF-B6D6-43A8-8803-D6F81A8CD26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8" name="5 CuadroTexto">
          <a:extLst>
            <a:ext uri="{FF2B5EF4-FFF2-40B4-BE49-F238E27FC236}">
              <a16:creationId xmlns:a16="http://schemas.microsoft.com/office/drawing/2014/main" id="{CB50C3CF-C736-4BA6-B4B9-9560C0E082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9" name="6 CuadroTexto">
          <a:extLst>
            <a:ext uri="{FF2B5EF4-FFF2-40B4-BE49-F238E27FC236}">
              <a16:creationId xmlns:a16="http://schemas.microsoft.com/office/drawing/2014/main" id="{9735D94F-9298-4913-BA66-47929D2AF25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0" name="7 CuadroTexto">
          <a:extLst>
            <a:ext uri="{FF2B5EF4-FFF2-40B4-BE49-F238E27FC236}">
              <a16:creationId xmlns:a16="http://schemas.microsoft.com/office/drawing/2014/main" id="{2E58FD23-4913-4B47-ADF4-63F65661A3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1" name="8 CuadroTexto">
          <a:extLst>
            <a:ext uri="{FF2B5EF4-FFF2-40B4-BE49-F238E27FC236}">
              <a16:creationId xmlns:a16="http://schemas.microsoft.com/office/drawing/2014/main" id="{6278941E-143F-451B-97D8-2D4BD51458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FE887B2A-974D-4CAE-AF75-2ACB980828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D2F7B5EC-ECCD-4B00-AD95-01037C4364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4" name="3 CuadroTexto">
          <a:extLst>
            <a:ext uri="{FF2B5EF4-FFF2-40B4-BE49-F238E27FC236}">
              <a16:creationId xmlns:a16="http://schemas.microsoft.com/office/drawing/2014/main" id="{973C907A-70E4-4D3E-B404-306D120237D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5" name="4 CuadroTexto">
          <a:extLst>
            <a:ext uri="{FF2B5EF4-FFF2-40B4-BE49-F238E27FC236}">
              <a16:creationId xmlns:a16="http://schemas.microsoft.com/office/drawing/2014/main" id="{BEBEE458-F8C0-4728-B342-51754EF00C1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6" name="6 CuadroTexto">
          <a:extLst>
            <a:ext uri="{FF2B5EF4-FFF2-40B4-BE49-F238E27FC236}">
              <a16:creationId xmlns:a16="http://schemas.microsoft.com/office/drawing/2014/main" id="{E20C4D9A-E057-441D-B85A-8A464F6E6F9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57" name="8 CuadroTexto">
          <a:extLst>
            <a:ext uri="{FF2B5EF4-FFF2-40B4-BE49-F238E27FC236}">
              <a16:creationId xmlns:a16="http://schemas.microsoft.com/office/drawing/2014/main" id="{7A8139B1-9CFA-4FA6-86B3-03270A16C97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B5C37CF3-ADDB-44C4-AC47-A0B67F3F74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7596CD8A-7EB1-4FF8-83E9-8CF11FDD10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0" name="3 CuadroTexto">
          <a:extLst>
            <a:ext uri="{FF2B5EF4-FFF2-40B4-BE49-F238E27FC236}">
              <a16:creationId xmlns:a16="http://schemas.microsoft.com/office/drawing/2014/main" id="{2E0843C0-15F0-4223-86CC-AD3433EAAE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1" name="4 CuadroTexto">
          <a:extLst>
            <a:ext uri="{FF2B5EF4-FFF2-40B4-BE49-F238E27FC236}">
              <a16:creationId xmlns:a16="http://schemas.microsoft.com/office/drawing/2014/main" id="{BCB4FE47-E471-4C42-A476-D60265E596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2" name="5 CuadroTexto">
          <a:extLst>
            <a:ext uri="{FF2B5EF4-FFF2-40B4-BE49-F238E27FC236}">
              <a16:creationId xmlns:a16="http://schemas.microsoft.com/office/drawing/2014/main" id="{9CDDF0C8-D183-490D-A724-C8E4DC81D5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3" name="6 CuadroTexto">
          <a:extLst>
            <a:ext uri="{FF2B5EF4-FFF2-40B4-BE49-F238E27FC236}">
              <a16:creationId xmlns:a16="http://schemas.microsoft.com/office/drawing/2014/main" id="{9BF1B51C-E6E9-4F14-B96C-2A6ECB27C2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4" name="7 CuadroTexto">
          <a:extLst>
            <a:ext uri="{FF2B5EF4-FFF2-40B4-BE49-F238E27FC236}">
              <a16:creationId xmlns:a16="http://schemas.microsoft.com/office/drawing/2014/main" id="{6714B8E9-91DE-4251-AB03-53B8BE25C7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" name="8 CuadroTexto">
          <a:extLst>
            <a:ext uri="{FF2B5EF4-FFF2-40B4-BE49-F238E27FC236}">
              <a16:creationId xmlns:a16="http://schemas.microsoft.com/office/drawing/2014/main" id="{FE94DD5F-B049-41DE-9F71-A03FDEE512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D949D58B-4F2E-41E6-810D-583A0540BE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D7D31A37-D8AA-4383-9584-56E4424329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8" name="3 CuadroTexto">
          <a:extLst>
            <a:ext uri="{FF2B5EF4-FFF2-40B4-BE49-F238E27FC236}">
              <a16:creationId xmlns:a16="http://schemas.microsoft.com/office/drawing/2014/main" id="{ABE5D3D1-AE9A-4464-AEDA-0936CFD8D0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" name="4 CuadroTexto">
          <a:extLst>
            <a:ext uri="{FF2B5EF4-FFF2-40B4-BE49-F238E27FC236}">
              <a16:creationId xmlns:a16="http://schemas.microsoft.com/office/drawing/2014/main" id="{6DA82D63-0C7D-4CB5-B7F5-481CED8A81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0" name="5 CuadroTexto">
          <a:extLst>
            <a:ext uri="{FF2B5EF4-FFF2-40B4-BE49-F238E27FC236}">
              <a16:creationId xmlns:a16="http://schemas.microsoft.com/office/drawing/2014/main" id="{5EF4C96D-70E0-4A92-AC72-E9F1DD9238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" name="6 CuadroTexto">
          <a:extLst>
            <a:ext uri="{FF2B5EF4-FFF2-40B4-BE49-F238E27FC236}">
              <a16:creationId xmlns:a16="http://schemas.microsoft.com/office/drawing/2014/main" id="{CEDA01FE-25CC-4BDE-90CF-549F1350A0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2" name="8 CuadroTexto">
          <a:extLst>
            <a:ext uri="{FF2B5EF4-FFF2-40B4-BE49-F238E27FC236}">
              <a16:creationId xmlns:a16="http://schemas.microsoft.com/office/drawing/2014/main" id="{17FE33AE-D175-488E-A1B1-9E38B2E84C2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A9E1143E-A334-468B-B007-1E5DB9CFFE9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D74EC19B-085C-49B5-A19A-F21DAB47607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5" name="3 CuadroTexto">
          <a:extLst>
            <a:ext uri="{FF2B5EF4-FFF2-40B4-BE49-F238E27FC236}">
              <a16:creationId xmlns:a16="http://schemas.microsoft.com/office/drawing/2014/main" id="{C14B014E-F10C-4FB2-92B1-1CA224EB549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6" name="4 CuadroTexto">
          <a:extLst>
            <a:ext uri="{FF2B5EF4-FFF2-40B4-BE49-F238E27FC236}">
              <a16:creationId xmlns:a16="http://schemas.microsoft.com/office/drawing/2014/main" id="{CECCD07F-817A-4F17-AE25-E3980DF9DCF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7" name="5 CuadroTexto">
          <a:extLst>
            <a:ext uri="{FF2B5EF4-FFF2-40B4-BE49-F238E27FC236}">
              <a16:creationId xmlns:a16="http://schemas.microsoft.com/office/drawing/2014/main" id="{893185F9-E9C9-4FDA-82DA-73138BC41F6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8" name="6 CuadroTexto">
          <a:extLst>
            <a:ext uri="{FF2B5EF4-FFF2-40B4-BE49-F238E27FC236}">
              <a16:creationId xmlns:a16="http://schemas.microsoft.com/office/drawing/2014/main" id="{6717480C-4723-4EEE-AB8B-3846219AFB9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9" name="7 CuadroTexto">
          <a:extLst>
            <a:ext uri="{FF2B5EF4-FFF2-40B4-BE49-F238E27FC236}">
              <a16:creationId xmlns:a16="http://schemas.microsoft.com/office/drawing/2014/main" id="{8E77FB3A-91D3-4772-BD9C-A87FD1CAF5E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0" name="8 CuadroTexto">
          <a:extLst>
            <a:ext uri="{FF2B5EF4-FFF2-40B4-BE49-F238E27FC236}">
              <a16:creationId xmlns:a16="http://schemas.microsoft.com/office/drawing/2014/main" id="{DF6E0D69-A868-40B4-AD9B-CFE6540D7D9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BFA3B7FF-F2F8-4122-BA03-229A966EAF7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A51FB5BF-F415-4E58-9CF1-16829DE784A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3" name="3 CuadroTexto">
          <a:extLst>
            <a:ext uri="{FF2B5EF4-FFF2-40B4-BE49-F238E27FC236}">
              <a16:creationId xmlns:a16="http://schemas.microsoft.com/office/drawing/2014/main" id="{5EC80AD1-D524-4991-8995-F0F0A9BCCCF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4" name="4 CuadroTexto">
          <a:extLst>
            <a:ext uri="{FF2B5EF4-FFF2-40B4-BE49-F238E27FC236}">
              <a16:creationId xmlns:a16="http://schemas.microsoft.com/office/drawing/2014/main" id="{BCDE0101-84E8-4E72-925B-5BA2CF662FC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5" name="6 CuadroTexto">
          <a:extLst>
            <a:ext uri="{FF2B5EF4-FFF2-40B4-BE49-F238E27FC236}">
              <a16:creationId xmlns:a16="http://schemas.microsoft.com/office/drawing/2014/main" id="{B934EA5F-5F1E-4B3F-96F3-4685A8DE15B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86" name="8 CuadroTexto">
          <a:extLst>
            <a:ext uri="{FF2B5EF4-FFF2-40B4-BE49-F238E27FC236}">
              <a16:creationId xmlns:a16="http://schemas.microsoft.com/office/drawing/2014/main" id="{BC6E7A7F-58B8-4F47-A5D3-BEA4B401895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C1D1D51-87A0-4B88-8395-A96BD32BC4A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539FC515-B41A-4D36-A4C2-1BE1FA4B1E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9" name="3 CuadroTexto">
          <a:extLst>
            <a:ext uri="{FF2B5EF4-FFF2-40B4-BE49-F238E27FC236}">
              <a16:creationId xmlns:a16="http://schemas.microsoft.com/office/drawing/2014/main" id="{34024C33-8DE2-4C16-9D4D-4378A7F415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0" name="4 CuadroTexto">
          <a:extLst>
            <a:ext uri="{FF2B5EF4-FFF2-40B4-BE49-F238E27FC236}">
              <a16:creationId xmlns:a16="http://schemas.microsoft.com/office/drawing/2014/main" id="{3C9BB2CA-FF85-4A44-8437-D34E026FB6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1" name="5 CuadroTexto">
          <a:extLst>
            <a:ext uri="{FF2B5EF4-FFF2-40B4-BE49-F238E27FC236}">
              <a16:creationId xmlns:a16="http://schemas.microsoft.com/office/drawing/2014/main" id="{66A4D87E-F477-4F98-8FB6-B8AC8BCFDC0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2" name="6 CuadroTexto">
          <a:extLst>
            <a:ext uri="{FF2B5EF4-FFF2-40B4-BE49-F238E27FC236}">
              <a16:creationId xmlns:a16="http://schemas.microsoft.com/office/drawing/2014/main" id="{227B6853-80CC-4E61-895F-CEC65C92BF2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3" name="7 CuadroTexto">
          <a:extLst>
            <a:ext uri="{FF2B5EF4-FFF2-40B4-BE49-F238E27FC236}">
              <a16:creationId xmlns:a16="http://schemas.microsoft.com/office/drawing/2014/main" id="{E02E4242-6F89-4E05-B723-F4C0687722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" name="8 CuadroTexto">
          <a:extLst>
            <a:ext uri="{FF2B5EF4-FFF2-40B4-BE49-F238E27FC236}">
              <a16:creationId xmlns:a16="http://schemas.microsoft.com/office/drawing/2014/main" id="{9CB30A8E-463B-425C-A698-E19240E3B5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2B0BE83B-EA82-40BD-8BF7-289E6CDD37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C41DD7E2-5EFB-49BE-ACAA-C2F13171CE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7" name="3 CuadroTexto">
          <a:extLst>
            <a:ext uri="{FF2B5EF4-FFF2-40B4-BE49-F238E27FC236}">
              <a16:creationId xmlns:a16="http://schemas.microsoft.com/office/drawing/2014/main" id="{5A6FEC35-A5B9-47CC-882E-3D581DBB97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8" name="4 CuadroTexto">
          <a:extLst>
            <a:ext uri="{FF2B5EF4-FFF2-40B4-BE49-F238E27FC236}">
              <a16:creationId xmlns:a16="http://schemas.microsoft.com/office/drawing/2014/main" id="{EDA8124E-D015-4165-92E1-78548B6B9E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D9A5B0F1-AFE9-4A74-A2C3-700B37524F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0" name="8 CuadroTexto">
          <a:extLst>
            <a:ext uri="{FF2B5EF4-FFF2-40B4-BE49-F238E27FC236}">
              <a16:creationId xmlns:a16="http://schemas.microsoft.com/office/drawing/2014/main" id="{19E7E1CC-D9BD-46C9-AB3E-322DB1B08FCD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F036FEBD-12CB-49CF-B463-AF0CD35D5F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3A3A07E5-6BC7-4E35-A3D3-80EBF5AD58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" name="3 CuadroTexto">
          <a:extLst>
            <a:ext uri="{FF2B5EF4-FFF2-40B4-BE49-F238E27FC236}">
              <a16:creationId xmlns:a16="http://schemas.microsoft.com/office/drawing/2014/main" id="{8D6CCECC-B58F-496A-895E-A985356739A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" name="4 CuadroTexto">
          <a:extLst>
            <a:ext uri="{FF2B5EF4-FFF2-40B4-BE49-F238E27FC236}">
              <a16:creationId xmlns:a16="http://schemas.microsoft.com/office/drawing/2014/main" id="{C2A54C21-FCD1-4EEB-AA17-E9FC7ACBA0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" name="5 CuadroTexto">
          <a:extLst>
            <a:ext uri="{FF2B5EF4-FFF2-40B4-BE49-F238E27FC236}">
              <a16:creationId xmlns:a16="http://schemas.microsoft.com/office/drawing/2014/main" id="{E76A3B4E-4F8E-48E8-894D-2598A3BE9D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" name="6 CuadroTexto">
          <a:extLst>
            <a:ext uri="{FF2B5EF4-FFF2-40B4-BE49-F238E27FC236}">
              <a16:creationId xmlns:a16="http://schemas.microsoft.com/office/drawing/2014/main" id="{F0CA6222-A429-4DC7-ADB8-89BE7C533F9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" name="7 CuadroTexto">
          <a:extLst>
            <a:ext uri="{FF2B5EF4-FFF2-40B4-BE49-F238E27FC236}">
              <a16:creationId xmlns:a16="http://schemas.microsoft.com/office/drawing/2014/main" id="{2589D5C8-71AA-4C17-84B9-79F7057008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8" name="8 CuadroTexto">
          <a:extLst>
            <a:ext uri="{FF2B5EF4-FFF2-40B4-BE49-F238E27FC236}">
              <a16:creationId xmlns:a16="http://schemas.microsoft.com/office/drawing/2014/main" id="{393BB8D3-C3C2-4CFB-A087-D8F8ECFD89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22000A0A-F97B-47AB-8376-8E4397E750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319B5DF6-2F2D-4F8E-8B90-3539E01E057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1" name="3 CuadroTexto">
          <a:extLst>
            <a:ext uri="{FF2B5EF4-FFF2-40B4-BE49-F238E27FC236}">
              <a16:creationId xmlns:a16="http://schemas.microsoft.com/office/drawing/2014/main" id="{8E234EB8-0031-4089-A470-9F59F92FC1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2" name="4 CuadroTexto">
          <a:extLst>
            <a:ext uri="{FF2B5EF4-FFF2-40B4-BE49-F238E27FC236}">
              <a16:creationId xmlns:a16="http://schemas.microsoft.com/office/drawing/2014/main" id="{D482C525-F689-41A0-A7B9-052176B56CB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3" name="6 CuadroTexto">
          <a:extLst>
            <a:ext uri="{FF2B5EF4-FFF2-40B4-BE49-F238E27FC236}">
              <a16:creationId xmlns:a16="http://schemas.microsoft.com/office/drawing/2014/main" id="{6F116250-6C3C-48D0-B884-D0D659B7848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14" name="8 CuadroTexto">
          <a:extLst>
            <a:ext uri="{FF2B5EF4-FFF2-40B4-BE49-F238E27FC236}">
              <a16:creationId xmlns:a16="http://schemas.microsoft.com/office/drawing/2014/main" id="{42A75131-2AF7-47FF-86CC-03331DD1A7E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5F4405EE-5138-4DBF-930B-3C8602AF62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91BCB604-7651-46E1-ABDB-C981B31619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7" name="3 CuadroTexto">
          <a:extLst>
            <a:ext uri="{FF2B5EF4-FFF2-40B4-BE49-F238E27FC236}">
              <a16:creationId xmlns:a16="http://schemas.microsoft.com/office/drawing/2014/main" id="{A459695C-467F-4618-853B-F63BF790A6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8" name="4 CuadroTexto">
          <a:extLst>
            <a:ext uri="{FF2B5EF4-FFF2-40B4-BE49-F238E27FC236}">
              <a16:creationId xmlns:a16="http://schemas.microsoft.com/office/drawing/2014/main" id="{2DC55ADE-4D9C-4B25-994D-2820280D6C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9" name="5 CuadroTexto">
          <a:extLst>
            <a:ext uri="{FF2B5EF4-FFF2-40B4-BE49-F238E27FC236}">
              <a16:creationId xmlns:a16="http://schemas.microsoft.com/office/drawing/2014/main" id="{2BC52D0E-6F68-4156-BF9F-9D5C1A4176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" name="6 CuadroTexto">
          <a:extLst>
            <a:ext uri="{FF2B5EF4-FFF2-40B4-BE49-F238E27FC236}">
              <a16:creationId xmlns:a16="http://schemas.microsoft.com/office/drawing/2014/main" id="{F4F60DCF-A937-46DC-A095-0BD69C56E0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" name="7 CuadroTexto">
          <a:extLst>
            <a:ext uri="{FF2B5EF4-FFF2-40B4-BE49-F238E27FC236}">
              <a16:creationId xmlns:a16="http://schemas.microsoft.com/office/drawing/2014/main" id="{E1E9E9AE-0A32-4473-B5B2-BFFB5648E1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2" name="8 CuadroTexto">
          <a:extLst>
            <a:ext uri="{FF2B5EF4-FFF2-40B4-BE49-F238E27FC236}">
              <a16:creationId xmlns:a16="http://schemas.microsoft.com/office/drawing/2014/main" id="{00F2CE7A-BF99-424D-9842-BB060DF3AB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FC2C4B61-C80A-46A0-B8A6-E214C36087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FC17EB23-6FE0-40BA-A4D0-D11212ABA6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5" name="3 CuadroTexto">
          <a:extLst>
            <a:ext uri="{FF2B5EF4-FFF2-40B4-BE49-F238E27FC236}">
              <a16:creationId xmlns:a16="http://schemas.microsoft.com/office/drawing/2014/main" id="{E0EFBB6B-5E1D-492A-89F7-AC8A22CC1F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" name="4 CuadroTexto">
          <a:extLst>
            <a:ext uri="{FF2B5EF4-FFF2-40B4-BE49-F238E27FC236}">
              <a16:creationId xmlns:a16="http://schemas.microsoft.com/office/drawing/2014/main" id="{BD4C9DDC-E6E8-4310-87C9-77E041C338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" name="5 CuadroTexto">
          <a:extLst>
            <a:ext uri="{FF2B5EF4-FFF2-40B4-BE49-F238E27FC236}">
              <a16:creationId xmlns:a16="http://schemas.microsoft.com/office/drawing/2014/main" id="{7E23011C-E5DD-42E4-8657-D612DAC81F5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8" name="6 CuadroTexto">
          <a:extLst>
            <a:ext uri="{FF2B5EF4-FFF2-40B4-BE49-F238E27FC236}">
              <a16:creationId xmlns:a16="http://schemas.microsoft.com/office/drawing/2014/main" id="{BBC99351-1727-40BB-B89E-7AB24FD934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9" name="8 CuadroTexto">
          <a:extLst>
            <a:ext uri="{FF2B5EF4-FFF2-40B4-BE49-F238E27FC236}">
              <a16:creationId xmlns:a16="http://schemas.microsoft.com/office/drawing/2014/main" id="{4B772B95-8754-4F83-807A-3B1A87B7A65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327170F4-ADD0-4DB5-B31D-DA969361642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56717FD1-DDBE-45ED-A7B0-D50BB63D176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2" name="3 CuadroTexto">
          <a:extLst>
            <a:ext uri="{FF2B5EF4-FFF2-40B4-BE49-F238E27FC236}">
              <a16:creationId xmlns:a16="http://schemas.microsoft.com/office/drawing/2014/main" id="{1BCD6AE4-5E81-4F0F-BECE-32DCF129640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3" name="4 CuadroTexto">
          <a:extLst>
            <a:ext uri="{FF2B5EF4-FFF2-40B4-BE49-F238E27FC236}">
              <a16:creationId xmlns:a16="http://schemas.microsoft.com/office/drawing/2014/main" id="{915E846B-78C4-482B-8B5D-0FC143FDF9F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4" name="5 CuadroTexto">
          <a:extLst>
            <a:ext uri="{FF2B5EF4-FFF2-40B4-BE49-F238E27FC236}">
              <a16:creationId xmlns:a16="http://schemas.microsoft.com/office/drawing/2014/main" id="{C117C285-043D-4945-8924-D79117FF4DC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5" name="6 CuadroTexto">
          <a:extLst>
            <a:ext uri="{FF2B5EF4-FFF2-40B4-BE49-F238E27FC236}">
              <a16:creationId xmlns:a16="http://schemas.microsoft.com/office/drawing/2014/main" id="{5D179B29-0BE2-4F1E-8AA7-B5E1A6E8369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6" name="7 CuadroTexto">
          <a:extLst>
            <a:ext uri="{FF2B5EF4-FFF2-40B4-BE49-F238E27FC236}">
              <a16:creationId xmlns:a16="http://schemas.microsoft.com/office/drawing/2014/main" id="{0285FE9E-2E03-4064-B3D3-76F299F1954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7" name="8 CuadroTexto">
          <a:extLst>
            <a:ext uri="{FF2B5EF4-FFF2-40B4-BE49-F238E27FC236}">
              <a16:creationId xmlns:a16="http://schemas.microsoft.com/office/drawing/2014/main" id="{B88CA181-F94E-470A-8EB8-9857F959045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DB046E88-2ADA-4490-9AED-9774DE0597A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65EECC26-3432-4714-B883-8BF22B2368C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0" name="3 CuadroTexto">
          <a:extLst>
            <a:ext uri="{FF2B5EF4-FFF2-40B4-BE49-F238E27FC236}">
              <a16:creationId xmlns:a16="http://schemas.microsoft.com/office/drawing/2014/main" id="{9A562942-AB32-4BF8-B2AB-7357543ABDF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1" name="4 CuadroTexto">
          <a:extLst>
            <a:ext uri="{FF2B5EF4-FFF2-40B4-BE49-F238E27FC236}">
              <a16:creationId xmlns:a16="http://schemas.microsoft.com/office/drawing/2014/main" id="{07D81F29-A9CA-4F7C-B007-5DA248C7CBD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2" name="6 CuadroTexto">
          <a:extLst>
            <a:ext uri="{FF2B5EF4-FFF2-40B4-BE49-F238E27FC236}">
              <a16:creationId xmlns:a16="http://schemas.microsoft.com/office/drawing/2014/main" id="{F493AAAC-404C-49D0-9526-D89BC3CD44F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3" name="8 CuadroTexto">
          <a:extLst>
            <a:ext uri="{FF2B5EF4-FFF2-40B4-BE49-F238E27FC236}">
              <a16:creationId xmlns:a16="http://schemas.microsoft.com/office/drawing/2014/main" id="{B44EFA73-D5BD-474A-9461-9CC9AB9DC292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5B292046-C7DF-40BE-8E18-4600910A98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593B5930-2B7F-4DD9-B511-23CFD033DA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" name="3 CuadroTexto">
          <a:extLst>
            <a:ext uri="{FF2B5EF4-FFF2-40B4-BE49-F238E27FC236}">
              <a16:creationId xmlns:a16="http://schemas.microsoft.com/office/drawing/2014/main" id="{5F0F1BA6-F1BC-4C6F-AA6E-47AC189DAC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" name="4 CuadroTexto">
          <a:extLst>
            <a:ext uri="{FF2B5EF4-FFF2-40B4-BE49-F238E27FC236}">
              <a16:creationId xmlns:a16="http://schemas.microsoft.com/office/drawing/2014/main" id="{EA215986-73EE-4015-AF37-430E94DEE4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8" name="5 CuadroTexto">
          <a:extLst>
            <a:ext uri="{FF2B5EF4-FFF2-40B4-BE49-F238E27FC236}">
              <a16:creationId xmlns:a16="http://schemas.microsoft.com/office/drawing/2014/main" id="{9678FDF1-50C3-4AA9-BAA6-98BBA4B9AC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" name="6 CuadroTexto">
          <a:extLst>
            <a:ext uri="{FF2B5EF4-FFF2-40B4-BE49-F238E27FC236}">
              <a16:creationId xmlns:a16="http://schemas.microsoft.com/office/drawing/2014/main" id="{DE5B7A53-B9D4-40F3-A2C4-EA899D06F4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" name="7 CuadroTexto">
          <a:extLst>
            <a:ext uri="{FF2B5EF4-FFF2-40B4-BE49-F238E27FC236}">
              <a16:creationId xmlns:a16="http://schemas.microsoft.com/office/drawing/2014/main" id="{4F0CC35A-2777-4A60-8DAB-8781DE2926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" name="8 CuadroTexto">
          <a:extLst>
            <a:ext uri="{FF2B5EF4-FFF2-40B4-BE49-F238E27FC236}">
              <a16:creationId xmlns:a16="http://schemas.microsoft.com/office/drawing/2014/main" id="{6B281727-3867-4E0E-9F23-E3B15FE979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C10D97EE-C95E-49C9-87D5-4918AA490A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893F677A-2102-467E-8A03-CD25A872E9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" name="3 CuadroTexto">
          <a:extLst>
            <a:ext uri="{FF2B5EF4-FFF2-40B4-BE49-F238E27FC236}">
              <a16:creationId xmlns:a16="http://schemas.microsoft.com/office/drawing/2014/main" id="{3A97286B-40E9-43E5-806A-73B30ACF2D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" name="4 CuadroTexto">
          <a:extLst>
            <a:ext uri="{FF2B5EF4-FFF2-40B4-BE49-F238E27FC236}">
              <a16:creationId xmlns:a16="http://schemas.microsoft.com/office/drawing/2014/main" id="{F0C8EE4B-172D-450D-9197-BAE8B085FA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6" name="5 CuadroTexto">
          <a:extLst>
            <a:ext uri="{FF2B5EF4-FFF2-40B4-BE49-F238E27FC236}">
              <a16:creationId xmlns:a16="http://schemas.microsoft.com/office/drawing/2014/main" id="{B2F006E8-6450-4C25-8B0C-559EF9BA6D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" name="6 CuadroTexto">
          <a:extLst>
            <a:ext uri="{FF2B5EF4-FFF2-40B4-BE49-F238E27FC236}">
              <a16:creationId xmlns:a16="http://schemas.microsoft.com/office/drawing/2014/main" id="{DCAB8703-B9E6-48A0-8BE3-68F75E075B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8</xdr:col>
      <xdr:colOff>803564</xdr:colOff>
      <xdr:row>0</xdr:row>
      <xdr:rowOff>0</xdr:rowOff>
    </xdr:from>
    <xdr:to>
      <xdr:col>10</xdr:col>
      <xdr:colOff>858328</xdr:colOff>
      <xdr:row>2</xdr:row>
      <xdr:rowOff>0</xdr:rowOff>
    </xdr:to>
    <xdr:pic>
      <xdr:nvPicPr>
        <xdr:cNvPr id="458" name="Imagen 457">
          <a:extLst>
            <a:ext uri="{FF2B5EF4-FFF2-40B4-BE49-F238E27FC236}">
              <a16:creationId xmlns:a16="http://schemas.microsoft.com/office/drawing/2014/main" id="{F04D56D0-2C01-4FD6-8E8D-79915A606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739" y="0"/>
          <a:ext cx="1912139" cy="419100"/>
        </a:xfrm>
        <a:prstGeom prst="rect">
          <a:avLst/>
        </a:prstGeom>
      </xdr:spPr>
    </xdr:pic>
    <xdr:clientData/>
  </xdr:two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1F5CCD53-E105-418B-A178-024150B5DB1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BD9E35DE-C112-41FB-A005-32D8B751656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1" name="3 CuadroTexto">
          <a:extLst>
            <a:ext uri="{FF2B5EF4-FFF2-40B4-BE49-F238E27FC236}">
              <a16:creationId xmlns:a16="http://schemas.microsoft.com/office/drawing/2014/main" id="{F16E3742-1720-4B93-BCE5-5221D6DEAD6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2" name="4 CuadroTexto">
          <a:extLst>
            <a:ext uri="{FF2B5EF4-FFF2-40B4-BE49-F238E27FC236}">
              <a16:creationId xmlns:a16="http://schemas.microsoft.com/office/drawing/2014/main" id="{655A3A5E-5023-4CB8-B232-248C841AE2F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3" name="5 CuadroTexto">
          <a:extLst>
            <a:ext uri="{FF2B5EF4-FFF2-40B4-BE49-F238E27FC236}">
              <a16:creationId xmlns:a16="http://schemas.microsoft.com/office/drawing/2014/main" id="{61CBAA6F-843E-4DFB-8F4B-E5BA7A38F7B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4" name="6 CuadroTexto">
          <a:extLst>
            <a:ext uri="{FF2B5EF4-FFF2-40B4-BE49-F238E27FC236}">
              <a16:creationId xmlns:a16="http://schemas.microsoft.com/office/drawing/2014/main" id="{51D75D72-CDD5-4F41-A1B9-57FE98C23D4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5" name="7 CuadroTexto">
          <a:extLst>
            <a:ext uri="{FF2B5EF4-FFF2-40B4-BE49-F238E27FC236}">
              <a16:creationId xmlns:a16="http://schemas.microsoft.com/office/drawing/2014/main" id="{BAFA8A25-1C67-4954-AF25-8317844AC36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6" name="8 CuadroTexto">
          <a:extLst>
            <a:ext uri="{FF2B5EF4-FFF2-40B4-BE49-F238E27FC236}">
              <a16:creationId xmlns:a16="http://schemas.microsoft.com/office/drawing/2014/main" id="{DF62AE5C-2BCA-40D9-8D3D-F3583F63C9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FDA73E67-8F84-4B75-8FA3-DC57524ADFA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D5553741-B2A5-4A2E-B388-D8B48E2932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9" name="3 CuadroTexto">
          <a:extLst>
            <a:ext uri="{FF2B5EF4-FFF2-40B4-BE49-F238E27FC236}">
              <a16:creationId xmlns:a16="http://schemas.microsoft.com/office/drawing/2014/main" id="{254767E3-C9B5-429B-BD4C-3B44721CCF7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0" name="4 CuadroTexto">
          <a:extLst>
            <a:ext uri="{FF2B5EF4-FFF2-40B4-BE49-F238E27FC236}">
              <a16:creationId xmlns:a16="http://schemas.microsoft.com/office/drawing/2014/main" id="{CD8566E9-AE64-45F2-BAFF-A8F6AEB7D2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1" name="6 CuadroTexto">
          <a:extLst>
            <a:ext uri="{FF2B5EF4-FFF2-40B4-BE49-F238E27FC236}">
              <a16:creationId xmlns:a16="http://schemas.microsoft.com/office/drawing/2014/main" id="{F6E09E4D-5AAE-4AAC-A928-2ACDA98F48A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72" name="8 CuadroTexto">
          <a:extLst>
            <a:ext uri="{FF2B5EF4-FFF2-40B4-BE49-F238E27FC236}">
              <a16:creationId xmlns:a16="http://schemas.microsoft.com/office/drawing/2014/main" id="{1FE9FA13-7EE0-4F62-B927-D6805B9DA003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A49741BB-C48D-44B0-BBE0-89AC9C51EB5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F02B465D-676D-43AA-8C3C-0584BC9DD88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5" name="3 CuadroTexto">
          <a:extLst>
            <a:ext uri="{FF2B5EF4-FFF2-40B4-BE49-F238E27FC236}">
              <a16:creationId xmlns:a16="http://schemas.microsoft.com/office/drawing/2014/main" id="{3D168278-A4D3-4864-B7C2-7DC46A4C77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6" name="4 CuadroTexto">
          <a:extLst>
            <a:ext uri="{FF2B5EF4-FFF2-40B4-BE49-F238E27FC236}">
              <a16:creationId xmlns:a16="http://schemas.microsoft.com/office/drawing/2014/main" id="{86B13AEF-F22B-4202-9686-3D06AF5BF3E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7" name="5 CuadroTexto">
          <a:extLst>
            <a:ext uri="{FF2B5EF4-FFF2-40B4-BE49-F238E27FC236}">
              <a16:creationId xmlns:a16="http://schemas.microsoft.com/office/drawing/2014/main" id="{D6DC3B64-3780-4F24-A8F3-FB969CFA879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8" name="6 CuadroTexto">
          <a:extLst>
            <a:ext uri="{FF2B5EF4-FFF2-40B4-BE49-F238E27FC236}">
              <a16:creationId xmlns:a16="http://schemas.microsoft.com/office/drawing/2014/main" id="{39B0E774-F0BE-4E74-B14B-C49D5CE111B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9" name="7 CuadroTexto">
          <a:extLst>
            <a:ext uri="{FF2B5EF4-FFF2-40B4-BE49-F238E27FC236}">
              <a16:creationId xmlns:a16="http://schemas.microsoft.com/office/drawing/2014/main" id="{06FD8358-71C9-403D-9D68-9084A5D68B2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0" name="8 CuadroTexto">
          <a:extLst>
            <a:ext uri="{FF2B5EF4-FFF2-40B4-BE49-F238E27FC236}">
              <a16:creationId xmlns:a16="http://schemas.microsoft.com/office/drawing/2014/main" id="{F1E0F4C8-0135-439F-A3DE-ABEF1819A88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D3F732CE-2006-4697-8476-8947D56E899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F2DCF871-1809-4ED7-AC7F-D3DD77F4F9C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3" name="3 CuadroTexto">
          <a:extLst>
            <a:ext uri="{FF2B5EF4-FFF2-40B4-BE49-F238E27FC236}">
              <a16:creationId xmlns:a16="http://schemas.microsoft.com/office/drawing/2014/main" id="{5371D22B-9329-4EA0-9B4D-FCC773349C7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4" name="4 CuadroTexto">
          <a:extLst>
            <a:ext uri="{FF2B5EF4-FFF2-40B4-BE49-F238E27FC236}">
              <a16:creationId xmlns:a16="http://schemas.microsoft.com/office/drawing/2014/main" id="{A30E22F5-2067-4E1F-937D-99C9E5272C7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5" name="5 CuadroTexto">
          <a:extLst>
            <a:ext uri="{FF2B5EF4-FFF2-40B4-BE49-F238E27FC236}">
              <a16:creationId xmlns:a16="http://schemas.microsoft.com/office/drawing/2014/main" id="{41796DEF-1C9D-42D7-A8AF-38388C6980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6" name="6 CuadroTexto">
          <a:extLst>
            <a:ext uri="{FF2B5EF4-FFF2-40B4-BE49-F238E27FC236}">
              <a16:creationId xmlns:a16="http://schemas.microsoft.com/office/drawing/2014/main" id="{A5920F20-0A84-420E-9C4D-CA363EEBC38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487" name="8 CuadroTexto">
          <a:extLst>
            <a:ext uri="{FF2B5EF4-FFF2-40B4-BE49-F238E27FC236}">
              <a16:creationId xmlns:a16="http://schemas.microsoft.com/office/drawing/2014/main" id="{3AB5EF95-1EB5-427A-9904-6EB17FFB731B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1B833C16-D01C-493F-9C7D-C1B56704857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439EE338-1561-442A-8850-39850655B0A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0" name="3 CuadroTexto">
          <a:extLst>
            <a:ext uri="{FF2B5EF4-FFF2-40B4-BE49-F238E27FC236}">
              <a16:creationId xmlns:a16="http://schemas.microsoft.com/office/drawing/2014/main" id="{1EF6C7B5-596D-40BF-9828-2F8FF450B1E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1" name="4 CuadroTexto">
          <a:extLst>
            <a:ext uri="{FF2B5EF4-FFF2-40B4-BE49-F238E27FC236}">
              <a16:creationId xmlns:a16="http://schemas.microsoft.com/office/drawing/2014/main" id="{16A31EB1-3A33-4667-8261-F1B910C8321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2" name="5 CuadroTexto">
          <a:extLst>
            <a:ext uri="{FF2B5EF4-FFF2-40B4-BE49-F238E27FC236}">
              <a16:creationId xmlns:a16="http://schemas.microsoft.com/office/drawing/2014/main" id="{58AFACD4-2C5D-4551-B9C5-94D280E65BA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3" name="6 CuadroTexto">
          <a:extLst>
            <a:ext uri="{FF2B5EF4-FFF2-40B4-BE49-F238E27FC236}">
              <a16:creationId xmlns:a16="http://schemas.microsoft.com/office/drawing/2014/main" id="{F26B675B-2326-4041-AC9B-D830489B455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4" name="7 CuadroTexto">
          <a:extLst>
            <a:ext uri="{FF2B5EF4-FFF2-40B4-BE49-F238E27FC236}">
              <a16:creationId xmlns:a16="http://schemas.microsoft.com/office/drawing/2014/main" id="{FEBC564F-C4DD-4D00-A2F0-360B8ECAC68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5" name="8 CuadroTexto">
          <a:extLst>
            <a:ext uri="{FF2B5EF4-FFF2-40B4-BE49-F238E27FC236}">
              <a16:creationId xmlns:a16="http://schemas.microsoft.com/office/drawing/2014/main" id="{4187FFB3-2C22-445D-A64F-C84FBBA6F16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6A237172-FD81-4CA5-B748-17F9567A7F3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9F200165-CF8E-4BAB-A2F5-97987109548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8" name="3 CuadroTexto">
          <a:extLst>
            <a:ext uri="{FF2B5EF4-FFF2-40B4-BE49-F238E27FC236}">
              <a16:creationId xmlns:a16="http://schemas.microsoft.com/office/drawing/2014/main" id="{C6569093-84F4-4586-B7A3-563A3DA0C39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9" name="4 CuadroTexto">
          <a:extLst>
            <a:ext uri="{FF2B5EF4-FFF2-40B4-BE49-F238E27FC236}">
              <a16:creationId xmlns:a16="http://schemas.microsoft.com/office/drawing/2014/main" id="{AF738C0A-BE5D-4CC6-AFE9-B9685AF7B4A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00" name="6 CuadroTexto">
          <a:extLst>
            <a:ext uri="{FF2B5EF4-FFF2-40B4-BE49-F238E27FC236}">
              <a16:creationId xmlns:a16="http://schemas.microsoft.com/office/drawing/2014/main" id="{297B1965-851A-447B-BE01-9F9F42C857A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01" name="8 CuadroTexto">
          <a:extLst>
            <a:ext uri="{FF2B5EF4-FFF2-40B4-BE49-F238E27FC236}">
              <a16:creationId xmlns:a16="http://schemas.microsoft.com/office/drawing/2014/main" id="{B3773612-A798-4B95-8075-5B7E5D76716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21C7B780-10E3-41F1-8366-635F5D2B906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66445656-4A1F-4D42-A447-1B7A1549C74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4" name="3 CuadroTexto">
          <a:extLst>
            <a:ext uri="{FF2B5EF4-FFF2-40B4-BE49-F238E27FC236}">
              <a16:creationId xmlns:a16="http://schemas.microsoft.com/office/drawing/2014/main" id="{CDF84D0F-7DB2-4C19-8690-65F9B443626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5" name="4 CuadroTexto">
          <a:extLst>
            <a:ext uri="{FF2B5EF4-FFF2-40B4-BE49-F238E27FC236}">
              <a16:creationId xmlns:a16="http://schemas.microsoft.com/office/drawing/2014/main" id="{7CB715A4-893F-4962-9275-D9274497681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281378D5-4E95-40BA-878E-3CE85488A84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16B34CC6-9FC8-4F0F-BE73-2FDF0EF3B78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8" name="7 CuadroTexto">
          <a:extLst>
            <a:ext uri="{FF2B5EF4-FFF2-40B4-BE49-F238E27FC236}">
              <a16:creationId xmlns:a16="http://schemas.microsoft.com/office/drawing/2014/main" id="{D15A1E0C-4CF2-4C78-89AC-27EC608FC2F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9" name="8 CuadroTexto">
          <a:extLst>
            <a:ext uri="{FF2B5EF4-FFF2-40B4-BE49-F238E27FC236}">
              <a16:creationId xmlns:a16="http://schemas.microsoft.com/office/drawing/2014/main" id="{320C470B-5B7C-4E3D-92E8-3969C321AC2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DF056FED-5166-4E05-A9A6-57EBD088924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89785C22-B410-4429-A932-A393D158521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2" name="3 CuadroTexto">
          <a:extLst>
            <a:ext uri="{FF2B5EF4-FFF2-40B4-BE49-F238E27FC236}">
              <a16:creationId xmlns:a16="http://schemas.microsoft.com/office/drawing/2014/main" id="{46519FC3-C68A-473A-9931-127F6519EDC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3" name="4 CuadroTexto">
          <a:extLst>
            <a:ext uri="{FF2B5EF4-FFF2-40B4-BE49-F238E27FC236}">
              <a16:creationId xmlns:a16="http://schemas.microsoft.com/office/drawing/2014/main" id="{71418D6A-CDB0-49DC-9B5B-FB6A826D361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4" name="6 CuadroTexto">
          <a:extLst>
            <a:ext uri="{FF2B5EF4-FFF2-40B4-BE49-F238E27FC236}">
              <a16:creationId xmlns:a16="http://schemas.microsoft.com/office/drawing/2014/main" id="{59D0D8D8-1A6E-4359-8BF5-2C802653961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15" name="8 CuadroTexto">
          <a:extLst>
            <a:ext uri="{FF2B5EF4-FFF2-40B4-BE49-F238E27FC236}">
              <a16:creationId xmlns:a16="http://schemas.microsoft.com/office/drawing/2014/main" id="{7746EED4-C158-48ED-AD78-F7E16DD81B42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B8597FA8-FE53-4A6A-A86C-5E75D1C98A3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9100ACA0-F50D-4C8D-9699-42F223B836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8" name="3 CuadroTexto">
          <a:extLst>
            <a:ext uri="{FF2B5EF4-FFF2-40B4-BE49-F238E27FC236}">
              <a16:creationId xmlns:a16="http://schemas.microsoft.com/office/drawing/2014/main" id="{79A43515-7C88-4D01-BD3D-02B61BEC0FB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9" name="4 CuadroTexto">
          <a:extLst>
            <a:ext uri="{FF2B5EF4-FFF2-40B4-BE49-F238E27FC236}">
              <a16:creationId xmlns:a16="http://schemas.microsoft.com/office/drawing/2014/main" id="{85044D02-2D1D-4817-9143-04CF4C5F72C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0" name="5 CuadroTexto">
          <a:extLst>
            <a:ext uri="{FF2B5EF4-FFF2-40B4-BE49-F238E27FC236}">
              <a16:creationId xmlns:a16="http://schemas.microsoft.com/office/drawing/2014/main" id="{B05390DB-4022-47D0-8012-D0A2DA82CF7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1" name="6 CuadroTexto">
          <a:extLst>
            <a:ext uri="{FF2B5EF4-FFF2-40B4-BE49-F238E27FC236}">
              <a16:creationId xmlns:a16="http://schemas.microsoft.com/office/drawing/2014/main" id="{AAC27AED-00D7-4F88-B748-DF2041151A7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2" name="7 CuadroTexto">
          <a:extLst>
            <a:ext uri="{FF2B5EF4-FFF2-40B4-BE49-F238E27FC236}">
              <a16:creationId xmlns:a16="http://schemas.microsoft.com/office/drawing/2014/main" id="{106E2949-5FFB-47D9-ACEB-532CD3FB80A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3" name="8 CuadroTexto">
          <a:extLst>
            <a:ext uri="{FF2B5EF4-FFF2-40B4-BE49-F238E27FC236}">
              <a16:creationId xmlns:a16="http://schemas.microsoft.com/office/drawing/2014/main" id="{25EE6271-7B33-4CA7-A477-C8A95B8D02F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2FCFA5EB-5349-449F-961F-FF354C6D67C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37513B58-29AA-4544-9B08-9ADE04527A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6" name="3 CuadroTexto">
          <a:extLst>
            <a:ext uri="{FF2B5EF4-FFF2-40B4-BE49-F238E27FC236}">
              <a16:creationId xmlns:a16="http://schemas.microsoft.com/office/drawing/2014/main" id="{40886F94-99BF-40B4-8862-341787E2FE9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7" name="4 CuadroTexto">
          <a:extLst>
            <a:ext uri="{FF2B5EF4-FFF2-40B4-BE49-F238E27FC236}">
              <a16:creationId xmlns:a16="http://schemas.microsoft.com/office/drawing/2014/main" id="{1D9E1E60-12EF-44D9-ABB7-32743C5A0D7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8" name="6 CuadroTexto">
          <a:extLst>
            <a:ext uri="{FF2B5EF4-FFF2-40B4-BE49-F238E27FC236}">
              <a16:creationId xmlns:a16="http://schemas.microsoft.com/office/drawing/2014/main" id="{83CCBAE4-4C39-4701-BA79-313C21F8401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29" name="8 CuadroTexto">
          <a:extLst>
            <a:ext uri="{FF2B5EF4-FFF2-40B4-BE49-F238E27FC236}">
              <a16:creationId xmlns:a16="http://schemas.microsoft.com/office/drawing/2014/main" id="{8A4FFC57-7A60-4A8B-91FF-37945B40FE1C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1B03F88D-0344-4C55-AD43-4E3A1666342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332A41B7-BFEA-406D-AF2E-D5173274F4D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2" name="3 CuadroTexto">
          <a:extLst>
            <a:ext uri="{FF2B5EF4-FFF2-40B4-BE49-F238E27FC236}">
              <a16:creationId xmlns:a16="http://schemas.microsoft.com/office/drawing/2014/main" id="{E6F02C34-67E0-4AAA-A3E5-1D765919F4E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3" name="4 CuadroTexto">
          <a:extLst>
            <a:ext uri="{FF2B5EF4-FFF2-40B4-BE49-F238E27FC236}">
              <a16:creationId xmlns:a16="http://schemas.microsoft.com/office/drawing/2014/main" id="{D6ACA425-86A4-4C72-8CB3-46E6391AAC2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4" name="5 CuadroTexto">
          <a:extLst>
            <a:ext uri="{FF2B5EF4-FFF2-40B4-BE49-F238E27FC236}">
              <a16:creationId xmlns:a16="http://schemas.microsoft.com/office/drawing/2014/main" id="{B14DA7E8-53B2-419F-B05B-ACFDC47A28A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5" name="6 CuadroTexto">
          <a:extLst>
            <a:ext uri="{FF2B5EF4-FFF2-40B4-BE49-F238E27FC236}">
              <a16:creationId xmlns:a16="http://schemas.microsoft.com/office/drawing/2014/main" id="{429E5028-5F0E-477A-B027-DD02EEE23CF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6" name="7 CuadroTexto">
          <a:extLst>
            <a:ext uri="{FF2B5EF4-FFF2-40B4-BE49-F238E27FC236}">
              <a16:creationId xmlns:a16="http://schemas.microsoft.com/office/drawing/2014/main" id="{13DF6C95-90A4-48A1-8959-905D4495350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7" name="8 CuadroTexto">
          <a:extLst>
            <a:ext uri="{FF2B5EF4-FFF2-40B4-BE49-F238E27FC236}">
              <a16:creationId xmlns:a16="http://schemas.microsoft.com/office/drawing/2014/main" id="{AD08FD99-B0EA-4002-87E2-A1C77A29831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9A4893C7-BF89-43D5-8EE9-A5952487E1D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9CD1CA6B-7DD9-4D81-A774-9BC985AFB1D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0" name="3 CuadroTexto">
          <a:extLst>
            <a:ext uri="{FF2B5EF4-FFF2-40B4-BE49-F238E27FC236}">
              <a16:creationId xmlns:a16="http://schemas.microsoft.com/office/drawing/2014/main" id="{AFCA0B16-3A86-4F60-9FC0-558CCAE7F46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1" name="4 CuadroTexto">
          <a:extLst>
            <a:ext uri="{FF2B5EF4-FFF2-40B4-BE49-F238E27FC236}">
              <a16:creationId xmlns:a16="http://schemas.microsoft.com/office/drawing/2014/main" id="{94536E37-E332-4791-B627-AFFA9243CAF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2" name="5 CuadroTexto">
          <a:extLst>
            <a:ext uri="{FF2B5EF4-FFF2-40B4-BE49-F238E27FC236}">
              <a16:creationId xmlns:a16="http://schemas.microsoft.com/office/drawing/2014/main" id="{DB86D351-DA4B-4D88-821F-79D1CD9EC85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3" name="6 CuadroTexto">
          <a:extLst>
            <a:ext uri="{FF2B5EF4-FFF2-40B4-BE49-F238E27FC236}">
              <a16:creationId xmlns:a16="http://schemas.microsoft.com/office/drawing/2014/main" id="{C5B28F55-B589-4706-B8D4-D6EFE8A02E8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44" name="8 CuadroTexto">
          <a:extLst>
            <a:ext uri="{FF2B5EF4-FFF2-40B4-BE49-F238E27FC236}">
              <a16:creationId xmlns:a16="http://schemas.microsoft.com/office/drawing/2014/main" id="{E1C0B3E3-2334-434B-A1A2-9B6752D658C6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7466F776-CA3E-4469-9C39-49633D779C0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403C6E15-4371-4558-9EEC-FB26A40FA6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7" name="3 CuadroTexto">
          <a:extLst>
            <a:ext uri="{FF2B5EF4-FFF2-40B4-BE49-F238E27FC236}">
              <a16:creationId xmlns:a16="http://schemas.microsoft.com/office/drawing/2014/main" id="{9B815C8D-576C-4BD1-955C-73E12E779B8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8" name="4 CuadroTexto">
          <a:extLst>
            <a:ext uri="{FF2B5EF4-FFF2-40B4-BE49-F238E27FC236}">
              <a16:creationId xmlns:a16="http://schemas.microsoft.com/office/drawing/2014/main" id="{9F0CB4ED-FFC7-4EDF-A565-3E7F2046A7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9" name="5 CuadroTexto">
          <a:extLst>
            <a:ext uri="{FF2B5EF4-FFF2-40B4-BE49-F238E27FC236}">
              <a16:creationId xmlns:a16="http://schemas.microsoft.com/office/drawing/2014/main" id="{4CCA9C44-852E-49A7-9FFA-1B775DCF0A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0" name="6 CuadroTexto">
          <a:extLst>
            <a:ext uri="{FF2B5EF4-FFF2-40B4-BE49-F238E27FC236}">
              <a16:creationId xmlns:a16="http://schemas.microsoft.com/office/drawing/2014/main" id="{35C8498C-5708-4F52-B274-38B1CE47BBB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1" name="7 CuadroTexto">
          <a:extLst>
            <a:ext uri="{FF2B5EF4-FFF2-40B4-BE49-F238E27FC236}">
              <a16:creationId xmlns:a16="http://schemas.microsoft.com/office/drawing/2014/main" id="{01255841-2988-4852-A931-01ECFF99078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2" name="8 CuadroTexto">
          <a:extLst>
            <a:ext uri="{FF2B5EF4-FFF2-40B4-BE49-F238E27FC236}">
              <a16:creationId xmlns:a16="http://schemas.microsoft.com/office/drawing/2014/main" id="{CCFC11A3-6574-490B-AD2A-3E64AD9E65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8768F724-801D-422A-A628-6D31BCF0F46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81697B5D-4C5E-4139-B428-5081F21040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5" name="3 CuadroTexto">
          <a:extLst>
            <a:ext uri="{FF2B5EF4-FFF2-40B4-BE49-F238E27FC236}">
              <a16:creationId xmlns:a16="http://schemas.microsoft.com/office/drawing/2014/main" id="{7CF3D72E-095B-4389-953E-DF12E0ECA59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6" name="4 CuadroTexto">
          <a:extLst>
            <a:ext uri="{FF2B5EF4-FFF2-40B4-BE49-F238E27FC236}">
              <a16:creationId xmlns:a16="http://schemas.microsoft.com/office/drawing/2014/main" id="{DC8ED33F-DD06-4C5E-B0E3-F0C05BAC684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7" name="6 CuadroTexto">
          <a:extLst>
            <a:ext uri="{FF2B5EF4-FFF2-40B4-BE49-F238E27FC236}">
              <a16:creationId xmlns:a16="http://schemas.microsoft.com/office/drawing/2014/main" id="{8DA80553-6559-4CAA-B5D0-4921528B557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58" name="8 CuadroTexto">
          <a:extLst>
            <a:ext uri="{FF2B5EF4-FFF2-40B4-BE49-F238E27FC236}">
              <a16:creationId xmlns:a16="http://schemas.microsoft.com/office/drawing/2014/main" id="{8FDC7E9C-5AE8-433F-86B3-F8C3BD33C29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C9E76059-BFA6-4AB6-AE62-B25F329065A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48FAC10E-5628-44E9-8498-1B4F798CB54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1" name="3 CuadroTexto">
          <a:extLst>
            <a:ext uri="{FF2B5EF4-FFF2-40B4-BE49-F238E27FC236}">
              <a16:creationId xmlns:a16="http://schemas.microsoft.com/office/drawing/2014/main" id="{570E3815-E9BF-4DC2-A096-9F2B84D33D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2" name="4 CuadroTexto">
          <a:extLst>
            <a:ext uri="{FF2B5EF4-FFF2-40B4-BE49-F238E27FC236}">
              <a16:creationId xmlns:a16="http://schemas.microsoft.com/office/drawing/2014/main" id="{67A322C4-9F7F-4B30-9DAF-974F5C1FAF8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3" name="5 CuadroTexto">
          <a:extLst>
            <a:ext uri="{FF2B5EF4-FFF2-40B4-BE49-F238E27FC236}">
              <a16:creationId xmlns:a16="http://schemas.microsoft.com/office/drawing/2014/main" id="{A7A52098-1545-49FD-BC22-24F32AB803E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4" name="6 CuadroTexto">
          <a:extLst>
            <a:ext uri="{FF2B5EF4-FFF2-40B4-BE49-F238E27FC236}">
              <a16:creationId xmlns:a16="http://schemas.microsoft.com/office/drawing/2014/main" id="{17F93F44-FA3E-4DBF-BD3D-0DD60AF5E13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5" name="7 CuadroTexto">
          <a:extLst>
            <a:ext uri="{FF2B5EF4-FFF2-40B4-BE49-F238E27FC236}">
              <a16:creationId xmlns:a16="http://schemas.microsoft.com/office/drawing/2014/main" id="{E23384B4-4D13-4AE9-88DC-EB3CC5CD6D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6" name="8 CuadroTexto">
          <a:extLst>
            <a:ext uri="{FF2B5EF4-FFF2-40B4-BE49-F238E27FC236}">
              <a16:creationId xmlns:a16="http://schemas.microsoft.com/office/drawing/2014/main" id="{B85AE0DD-1D02-49B1-A5A5-330189D7C24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E82FAF15-5A28-400F-89E9-30018FE8133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9A237F65-743B-431E-8E19-535FD75CAB4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9" name="3 CuadroTexto">
          <a:extLst>
            <a:ext uri="{FF2B5EF4-FFF2-40B4-BE49-F238E27FC236}">
              <a16:creationId xmlns:a16="http://schemas.microsoft.com/office/drawing/2014/main" id="{38447A50-03A6-4526-BC46-B2105A1A390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0" name="4 CuadroTexto">
          <a:extLst>
            <a:ext uri="{FF2B5EF4-FFF2-40B4-BE49-F238E27FC236}">
              <a16:creationId xmlns:a16="http://schemas.microsoft.com/office/drawing/2014/main" id="{C384A8ED-B390-4F3B-A521-D1AB154CAF1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71" name="5 CuadroTexto">
          <a:extLst>
            <a:ext uri="{FF2B5EF4-FFF2-40B4-BE49-F238E27FC236}">
              <a16:creationId xmlns:a16="http://schemas.microsoft.com/office/drawing/2014/main" id="{3A0BE232-7D84-4E45-B45D-D21DB1B4229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2" name="6 CuadroTexto">
          <a:extLst>
            <a:ext uri="{FF2B5EF4-FFF2-40B4-BE49-F238E27FC236}">
              <a16:creationId xmlns:a16="http://schemas.microsoft.com/office/drawing/2014/main" id="{A18721CC-0E99-49A2-B300-A7AFC977747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D1268A47-862F-4021-893E-C7D1737FA3C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17923D20-0CB6-4772-9D94-4DF48F8C4CC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5" name="3 CuadroTexto">
          <a:extLst>
            <a:ext uri="{FF2B5EF4-FFF2-40B4-BE49-F238E27FC236}">
              <a16:creationId xmlns:a16="http://schemas.microsoft.com/office/drawing/2014/main" id="{601F2C13-F222-4D68-8139-BC29D1D4770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6" name="4 CuadroTexto">
          <a:extLst>
            <a:ext uri="{FF2B5EF4-FFF2-40B4-BE49-F238E27FC236}">
              <a16:creationId xmlns:a16="http://schemas.microsoft.com/office/drawing/2014/main" id="{BA4241E8-A88D-4A34-A378-223F65A4882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7" name="5 CuadroTexto">
          <a:extLst>
            <a:ext uri="{FF2B5EF4-FFF2-40B4-BE49-F238E27FC236}">
              <a16:creationId xmlns:a16="http://schemas.microsoft.com/office/drawing/2014/main" id="{4225A5B6-03B9-4543-8430-15E87790124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8" name="6 CuadroTexto">
          <a:extLst>
            <a:ext uri="{FF2B5EF4-FFF2-40B4-BE49-F238E27FC236}">
              <a16:creationId xmlns:a16="http://schemas.microsoft.com/office/drawing/2014/main" id="{C0ABCBDD-E939-4A5A-8B23-9F6857A8CB8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9" name="7 CuadroTexto">
          <a:extLst>
            <a:ext uri="{FF2B5EF4-FFF2-40B4-BE49-F238E27FC236}">
              <a16:creationId xmlns:a16="http://schemas.microsoft.com/office/drawing/2014/main" id="{26526A6F-1B51-4E3B-8F8C-C7C49BF02CB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0" name="8 CuadroTexto">
          <a:extLst>
            <a:ext uri="{FF2B5EF4-FFF2-40B4-BE49-F238E27FC236}">
              <a16:creationId xmlns:a16="http://schemas.microsoft.com/office/drawing/2014/main" id="{4E40411F-9C7F-40A8-8835-2DD4C383CCC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B8FD4C09-F122-4999-9810-9EB42E9F6D3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D22D9333-7312-415D-A305-F14A069E944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3" name="3 CuadroTexto">
          <a:extLst>
            <a:ext uri="{FF2B5EF4-FFF2-40B4-BE49-F238E27FC236}">
              <a16:creationId xmlns:a16="http://schemas.microsoft.com/office/drawing/2014/main" id="{C4D3470B-E0EA-4F9D-999C-4AFA76C7288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4" name="4 CuadroTexto">
          <a:extLst>
            <a:ext uri="{FF2B5EF4-FFF2-40B4-BE49-F238E27FC236}">
              <a16:creationId xmlns:a16="http://schemas.microsoft.com/office/drawing/2014/main" id="{9500F755-909F-456A-9F66-666A87305BF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5" name="6 CuadroTexto">
          <a:extLst>
            <a:ext uri="{FF2B5EF4-FFF2-40B4-BE49-F238E27FC236}">
              <a16:creationId xmlns:a16="http://schemas.microsoft.com/office/drawing/2014/main" id="{4BFB4F78-64FE-4ADF-980B-A4AE0383228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586" name="8 CuadroTexto">
          <a:extLst>
            <a:ext uri="{FF2B5EF4-FFF2-40B4-BE49-F238E27FC236}">
              <a16:creationId xmlns:a16="http://schemas.microsoft.com/office/drawing/2014/main" id="{2BD066D4-C6BA-4D52-A300-3CF49B3127EF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D748AA7B-BD33-4BCD-B358-52CBF81ACE5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86ED1952-B4E8-4CD9-98EF-DD4D036298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9" name="3 CuadroTexto">
          <a:extLst>
            <a:ext uri="{FF2B5EF4-FFF2-40B4-BE49-F238E27FC236}">
              <a16:creationId xmlns:a16="http://schemas.microsoft.com/office/drawing/2014/main" id="{9192360D-8EAE-464D-B2C5-DC2D4B4FA99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0" name="4 CuadroTexto">
          <a:extLst>
            <a:ext uri="{FF2B5EF4-FFF2-40B4-BE49-F238E27FC236}">
              <a16:creationId xmlns:a16="http://schemas.microsoft.com/office/drawing/2014/main" id="{9FA0CF97-C216-4EE2-A11B-A2552D01C3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1" name="5 CuadroTexto">
          <a:extLst>
            <a:ext uri="{FF2B5EF4-FFF2-40B4-BE49-F238E27FC236}">
              <a16:creationId xmlns:a16="http://schemas.microsoft.com/office/drawing/2014/main" id="{BC342F6D-7B36-4DEC-8820-8CEB29A4280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2" name="6 CuadroTexto">
          <a:extLst>
            <a:ext uri="{FF2B5EF4-FFF2-40B4-BE49-F238E27FC236}">
              <a16:creationId xmlns:a16="http://schemas.microsoft.com/office/drawing/2014/main" id="{66A5DADF-760C-456D-A054-D5EB14B111E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3" name="7 CuadroTexto">
          <a:extLst>
            <a:ext uri="{FF2B5EF4-FFF2-40B4-BE49-F238E27FC236}">
              <a16:creationId xmlns:a16="http://schemas.microsoft.com/office/drawing/2014/main" id="{99D59211-9E07-445E-9040-90E62621E48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4" name="8 CuadroTexto">
          <a:extLst>
            <a:ext uri="{FF2B5EF4-FFF2-40B4-BE49-F238E27FC236}">
              <a16:creationId xmlns:a16="http://schemas.microsoft.com/office/drawing/2014/main" id="{6000650E-4C83-44EA-BBB6-07065C1860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3CEB09EC-B704-457D-8B66-8FC795A4163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E442BCFB-B806-438A-A3B1-E2158ACC468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7" name="3 CuadroTexto">
          <a:extLst>
            <a:ext uri="{FF2B5EF4-FFF2-40B4-BE49-F238E27FC236}">
              <a16:creationId xmlns:a16="http://schemas.microsoft.com/office/drawing/2014/main" id="{76F969F6-7307-454B-BAAB-31405C40805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8" name="4 CuadroTexto">
          <a:extLst>
            <a:ext uri="{FF2B5EF4-FFF2-40B4-BE49-F238E27FC236}">
              <a16:creationId xmlns:a16="http://schemas.microsoft.com/office/drawing/2014/main" id="{8757A868-BF0B-4C1A-A02F-B9420F6196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9" name="5 CuadroTexto">
          <a:extLst>
            <a:ext uri="{FF2B5EF4-FFF2-40B4-BE49-F238E27FC236}">
              <a16:creationId xmlns:a16="http://schemas.microsoft.com/office/drawing/2014/main" id="{8430942D-B76C-4EDC-BB46-A86F76B753B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00" name="6 CuadroTexto">
          <a:extLst>
            <a:ext uri="{FF2B5EF4-FFF2-40B4-BE49-F238E27FC236}">
              <a16:creationId xmlns:a16="http://schemas.microsoft.com/office/drawing/2014/main" id="{2B1A18B3-2E44-4E1F-B0B8-4C344B2F6F2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01" name="8 CuadroTexto">
          <a:extLst>
            <a:ext uri="{FF2B5EF4-FFF2-40B4-BE49-F238E27FC236}">
              <a16:creationId xmlns:a16="http://schemas.microsoft.com/office/drawing/2014/main" id="{3D431688-3660-40D9-B158-6E83CB39F683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940B1BCB-7E53-43A7-B365-0B6226D20A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5311386E-7DCC-44D9-BF32-30247912F7C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4" name="3 CuadroTexto">
          <a:extLst>
            <a:ext uri="{FF2B5EF4-FFF2-40B4-BE49-F238E27FC236}">
              <a16:creationId xmlns:a16="http://schemas.microsoft.com/office/drawing/2014/main" id="{73F09BD6-AE4E-4EE6-A60D-622F426AB1B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5" name="4 CuadroTexto">
          <a:extLst>
            <a:ext uri="{FF2B5EF4-FFF2-40B4-BE49-F238E27FC236}">
              <a16:creationId xmlns:a16="http://schemas.microsoft.com/office/drawing/2014/main" id="{CF94C42F-BA87-442E-ABB2-EF19C391179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6" name="5 CuadroTexto">
          <a:extLst>
            <a:ext uri="{FF2B5EF4-FFF2-40B4-BE49-F238E27FC236}">
              <a16:creationId xmlns:a16="http://schemas.microsoft.com/office/drawing/2014/main" id="{D7512E9A-4653-448D-BEE2-765C9A4D9F2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7" name="6 CuadroTexto">
          <a:extLst>
            <a:ext uri="{FF2B5EF4-FFF2-40B4-BE49-F238E27FC236}">
              <a16:creationId xmlns:a16="http://schemas.microsoft.com/office/drawing/2014/main" id="{CF526BEE-A087-48A7-9A4C-3F920D857F8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8" name="7 CuadroTexto">
          <a:extLst>
            <a:ext uri="{FF2B5EF4-FFF2-40B4-BE49-F238E27FC236}">
              <a16:creationId xmlns:a16="http://schemas.microsoft.com/office/drawing/2014/main" id="{336B9396-7D3D-4E81-8F38-F0E34521703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9" name="8 CuadroTexto">
          <a:extLst>
            <a:ext uri="{FF2B5EF4-FFF2-40B4-BE49-F238E27FC236}">
              <a16:creationId xmlns:a16="http://schemas.microsoft.com/office/drawing/2014/main" id="{D733DD43-F58C-4F19-9F39-9E187B457FA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F1B7E6E4-303C-4AE6-92C0-EEAD942B813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68F54B1F-E76F-47B6-A352-3BD5FD441B0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2" name="3 CuadroTexto">
          <a:extLst>
            <a:ext uri="{FF2B5EF4-FFF2-40B4-BE49-F238E27FC236}">
              <a16:creationId xmlns:a16="http://schemas.microsoft.com/office/drawing/2014/main" id="{FB739583-3A6C-4656-A885-1B728C45812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3" name="4 CuadroTexto">
          <a:extLst>
            <a:ext uri="{FF2B5EF4-FFF2-40B4-BE49-F238E27FC236}">
              <a16:creationId xmlns:a16="http://schemas.microsoft.com/office/drawing/2014/main" id="{DD4A9530-4393-49A7-83BC-0AC97642DD2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4" name="6 CuadroTexto">
          <a:extLst>
            <a:ext uri="{FF2B5EF4-FFF2-40B4-BE49-F238E27FC236}">
              <a16:creationId xmlns:a16="http://schemas.microsoft.com/office/drawing/2014/main" id="{91F04830-BE5C-4D3C-B731-912EB285DD6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15" name="8 CuadroTexto">
          <a:extLst>
            <a:ext uri="{FF2B5EF4-FFF2-40B4-BE49-F238E27FC236}">
              <a16:creationId xmlns:a16="http://schemas.microsoft.com/office/drawing/2014/main" id="{1AC7FA35-23B2-4E8E-B129-A246D925358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1341DD60-8B26-47E0-9EF4-FCA162E849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7ED3AB84-B6E1-44E2-AC8A-609583357A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8" name="3 CuadroTexto">
          <a:extLst>
            <a:ext uri="{FF2B5EF4-FFF2-40B4-BE49-F238E27FC236}">
              <a16:creationId xmlns:a16="http://schemas.microsoft.com/office/drawing/2014/main" id="{3817037D-2D5D-4ACD-B32B-D7B6C37868B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9" name="4 CuadroTexto">
          <a:extLst>
            <a:ext uri="{FF2B5EF4-FFF2-40B4-BE49-F238E27FC236}">
              <a16:creationId xmlns:a16="http://schemas.microsoft.com/office/drawing/2014/main" id="{B3FD4C2D-38AB-4C9B-8FBA-CDE003F33B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0" name="5 CuadroTexto">
          <a:extLst>
            <a:ext uri="{FF2B5EF4-FFF2-40B4-BE49-F238E27FC236}">
              <a16:creationId xmlns:a16="http://schemas.microsoft.com/office/drawing/2014/main" id="{F4A18C19-E3FF-47BB-8D71-CCB00DFA685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1" name="6 CuadroTexto">
          <a:extLst>
            <a:ext uri="{FF2B5EF4-FFF2-40B4-BE49-F238E27FC236}">
              <a16:creationId xmlns:a16="http://schemas.microsoft.com/office/drawing/2014/main" id="{0829CE69-C197-4C3E-96A2-D0B7EF792FE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2" name="7 CuadroTexto">
          <a:extLst>
            <a:ext uri="{FF2B5EF4-FFF2-40B4-BE49-F238E27FC236}">
              <a16:creationId xmlns:a16="http://schemas.microsoft.com/office/drawing/2014/main" id="{6A565FA6-58F3-46BC-8A02-04EEB451672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3" name="8 CuadroTexto">
          <a:extLst>
            <a:ext uri="{FF2B5EF4-FFF2-40B4-BE49-F238E27FC236}">
              <a16:creationId xmlns:a16="http://schemas.microsoft.com/office/drawing/2014/main" id="{2EC74FF8-56C1-4405-9369-3F840D836EB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CB708A58-56A6-42D5-8A51-6FD389D0F49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350DAFE2-41C1-4A1F-B52D-85F73CA9BE0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6" name="3 CuadroTexto">
          <a:extLst>
            <a:ext uri="{FF2B5EF4-FFF2-40B4-BE49-F238E27FC236}">
              <a16:creationId xmlns:a16="http://schemas.microsoft.com/office/drawing/2014/main" id="{43892366-721C-4CA6-8EE6-6F5372419AA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7" name="4 CuadroTexto">
          <a:extLst>
            <a:ext uri="{FF2B5EF4-FFF2-40B4-BE49-F238E27FC236}">
              <a16:creationId xmlns:a16="http://schemas.microsoft.com/office/drawing/2014/main" id="{63D0587B-E4C0-47A7-9192-F21F0D6B956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8" name="6 CuadroTexto">
          <a:extLst>
            <a:ext uri="{FF2B5EF4-FFF2-40B4-BE49-F238E27FC236}">
              <a16:creationId xmlns:a16="http://schemas.microsoft.com/office/drawing/2014/main" id="{9D96DC04-F40E-4577-B3A5-8F8A62E25E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29" name="8 CuadroTexto">
          <a:extLst>
            <a:ext uri="{FF2B5EF4-FFF2-40B4-BE49-F238E27FC236}">
              <a16:creationId xmlns:a16="http://schemas.microsoft.com/office/drawing/2014/main" id="{DCE19272-C995-4735-AE07-A454F5947BDB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FDD4C40F-1EA7-416E-82BC-49F0E0F6250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67E3EFC0-6A7D-47EB-A81C-B8E2CD784945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2" name="3 CuadroTexto">
          <a:extLst>
            <a:ext uri="{FF2B5EF4-FFF2-40B4-BE49-F238E27FC236}">
              <a16:creationId xmlns:a16="http://schemas.microsoft.com/office/drawing/2014/main" id="{D29946B7-5A14-4617-AAD1-10E3410BC32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3" name="4 CuadroTexto">
          <a:extLst>
            <a:ext uri="{FF2B5EF4-FFF2-40B4-BE49-F238E27FC236}">
              <a16:creationId xmlns:a16="http://schemas.microsoft.com/office/drawing/2014/main" id="{1CB61488-91F1-4E77-A307-A4F96FB0273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4" name="5 CuadroTexto">
          <a:extLst>
            <a:ext uri="{FF2B5EF4-FFF2-40B4-BE49-F238E27FC236}">
              <a16:creationId xmlns:a16="http://schemas.microsoft.com/office/drawing/2014/main" id="{28B5D881-44F4-412F-BF6D-54BE4E5A904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5" name="6 CuadroTexto">
          <a:extLst>
            <a:ext uri="{FF2B5EF4-FFF2-40B4-BE49-F238E27FC236}">
              <a16:creationId xmlns:a16="http://schemas.microsoft.com/office/drawing/2014/main" id="{85AA379A-9C7D-4D0C-8AD5-69A1FDA1478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6" name="7 CuadroTexto">
          <a:extLst>
            <a:ext uri="{FF2B5EF4-FFF2-40B4-BE49-F238E27FC236}">
              <a16:creationId xmlns:a16="http://schemas.microsoft.com/office/drawing/2014/main" id="{EB23DC03-50CF-4FBD-8DEE-B8E33247BA6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7" name="8 CuadroTexto">
          <a:extLst>
            <a:ext uri="{FF2B5EF4-FFF2-40B4-BE49-F238E27FC236}">
              <a16:creationId xmlns:a16="http://schemas.microsoft.com/office/drawing/2014/main" id="{BA290E57-26B3-40E9-8B8E-7ABC5B2D8F0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C24CC6A9-A6E9-43EE-B9E1-CAB8F3B3D52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61406CDE-45C6-4AC1-B331-462B26A254F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0" name="3 CuadroTexto">
          <a:extLst>
            <a:ext uri="{FF2B5EF4-FFF2-40B4-BE49-F238E27FC236}">
              <a16:creationId xmlns:a16="http://schemas.microsoft.com/office/drawing/2014/main" id="{74955BE7-D280-422A-B1FB-3A40C4F0208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1" name="4 CuadroTexto">
          <a:extLst>
            <a:ext uri="{FF2B5EF4-FFF2-40B4-BE49-F238E27FC236}">
              <a16:creationId xmlns:a16="http://schemas.microsoft.com/office/drawing/2014/main" id="{919F34EC-6608-4613-B9EF-4BD3B574A43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2" name="6 CuadroTexto">
          <a:extLst>
            <a:ext uri="{FF2B5EF4-FFF2-40B4-BE49-F238E27FC236}">
              <a16:creationId xmlns:a16="http://schemas.microsoft.com/office/drawing/2014/main" id="{A6DF9B9C-BBCB-46EF-BBE7-AFCD6248242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643" name="8 CuadroTexto">
          <a:extLst>
            <a:ext uri="{FF2B5EF4-FFF2-40B4-BE49-F238E27FC236}">
              <a16:creationId xmlns:a16="http://schemas.microsoft.com/office/drawing/2014/main" id="{7A2604F2-0B25-4F1F-91CD-2A5513F3AF22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4159BE6-563F-4D1F-91B6-BEEDFE74DF5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2CFE86F5-6567-4578-A2A1-36C5DD7013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6" name="3 CuadroTexto">
          <a:extLst>
            <a:ext uri="{FF2B5EF4-FFF2-40B4-BE49-F238E27FC236}">
              <a16:creationId xmlns:a16="http://schemas.microsoft.com/office/drawing/2014/main" id="{4B2488E3-12E4-4501-B452-495B1A0CF6B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7" name="4 CuadroTexto">
          <a:extLst>
            <a:ext uri="{FF2B5EF4-FFF2-40B4-BE49-F238E27FC236}">
              <a16:creationId xmlns:a16="http://schemas.microsoft.com/office/drawing/2014/main" id="{2D9843D1-052D-4480-BE94-2057780611A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8" name="5 CuadroTexto">
          <a:extLst>
            <a:ext uri="{FF2B5EF4-FFF2-40B4-BE49-F238E27FC236}">
              <a16:creationId xmlns:a16="http://schemas.microsoft.com/office/drawing/2014/main" id="{C1DE1D0C-2A48-4102-910A-F470BBC771D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9" name="6 CuadroTexto">
          <a:extLst>
            <a:ext uri="{FF2B5EF4-FFF2-40B4-BE49-F238E27FC236}">
              <a16:creationId xmlns:a16="http://schemas.microsoft.com/office/drawing/2014/main" id="{0D93A837-5B84-4B42-BC88-91FC91C3E7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0" name="7 CuadroTexto">
          <a:extLst>
            <a:ext uri="{FF2B5EF4-FFF2-40B4-BE49-F238E27FC236}">
              <a16:creationId xmlns:a16="http://schemas.microsoft.com/office/drawing/2014/main" id="{C31EB6B2-0AEB-461D-BFD7-F3D91C697BC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1" name="8 CuadroTexto">
          <a:extLst>
            <a:ext uri="{FF2B5EF4-FFF2-40B4-BE49-F238E27FC236}">
              <a16:creationId xmlns:a16="http://schemas.microsoft.com/office/drawing/2014/main" id="{DE1A0D18-0111-4B0E-9F28-6046C21E1E1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164F2751-00B9-4540-B5E0-3645157CDB3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4F6D875-9459-41C7-A77B-5F3F449E602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225A62ED-C599-4EC4-BD41-F8EFEC842DC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5" name="4 CuadroTexto">
          <a:extLst>
            <a:ext uri="{FF2B5EF4-FFF2-40B4-BE49-F238E27FC236}">
              <a16:creationId xmlns:a16="http://schemas.microsoft.com/office/drawing/2014/main" id="{A028D53A-B3DB-4DA6-9D41-107119005D7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6" name="5 CuadroTexto">
          <a:extLst>
            <a:ext uri="{FF2B5EF4-FFF2-40B4-BE49-F238E27FC236}">
              <a16:creationId xmlns:a16="http://schemas.microsoft.com/office/drawing/2014/main" id="{D7CB920C-949F-434B-BF31-493985F8F6B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7" name="6 CuadroTexto">
          <a:extLst>
            <a:ext uri="{FF2B5EF4-FFF2-40B4-BE49-F238E27FC236}">
              <a16:creationId xmlns:a16="http://schemas.microsoft.com/office/drawing/2014/main" id="{7CCB518D-D3B1-454E-B5F5-5A444E3BFED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58" name="8 CuadroTexto">
          <a:extLst>
            <a:ext uri="{FF2B5EF4-FFF2-40B4-BE49-F238E27FC236}">
              <a16:creationId xmlns:a16="http://schemas.microsoft.com/office/drawing/2014/main" id="{C2465EF9-71CA-490A-B6F7-F36ED6C935C9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882A4F1D-554A-4C7E-B301-17500B9BE69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CAA14BAA-3089-4E1C-B825-56AA2B700D8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1" name="3 CuadroTexto">
          <a:extLst>
            <a:ext uri="{FF2B5EF4-FFF2-40B4-BE49-F238E27FC236}">
              <a16:creationId xmlns:a16="http://schemas.microsoft.com/office/drawing/2014/main" id="{83611E00-5916-413D-A9A7-2D1E19DD2F3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2" name="4 CuadroTexto">
          <a:extLst>
            <a:ext uri="{FF2B5EF4-FFF2-40B4-BE49-F238E27FC236}">
              <a16:creationId xmlns:a16="http://schemas.microsoft.com/office/drawing/2014/main" id="{6B9E2330-9557-424A-8850-8E334EF16D7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3" name="5 CuadroTexto">
          <a:extLst>
            <a:ext uri="{FF2B5EF4-FFF2-40B4-BE49-F238E27FC236}">
              <a16:creationId xmlns:a16="http://schemas.microsoft.com/office/drawing/2014/main" id="{B60F71CD-C59F-408C-84CD-DA966E1B806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4" name="6 CuadroTexto">
          <a:extLst>
            <a:ext uri="{FF2B5EF4-FFF2-40B4-BE49-F238E27FC236}">
              <a16:creationId xmlns:a16="http://schemas.microsoft.com/office/drawing/2014/main" id="{F12DB07F-8DDF-41E8-AFE5-F6B5148EBB7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5" name="7 CuadroTexto">
          <a:extLst>
            <a:ext uri="{FF2B5EF4-FFF2-40B4-BE49-F238E27FC236}">
              <a16:creationId xmlns:a16="http://schemas.microsoft.com/office/drawing/2014/main" id="{D9D34B0D-077A-4E3C-8713-7210D662F66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6" name="8 CuadroTexto">
          <a:extLst>
            <a:ext uri="{FF2B5EF4-FFF2-40B4-BE49-F238E27FC236}">
              <a16:creationId xmlns:a16="http://schemas.microsoft.com/office/drawing/2014/main" id="{0CADD705-650B-40A1-99DF-DCB7BFF0FF6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7AA36F34-A260-429A-85C8-F5141748776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8044ADC1-AEB0-4A64-99C7-BF857E76DD4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9" name="3 CuadroTexto">
          <a:extLst>
            <a:ext uri="{FF2B5EF4-FFF2-40B4-BE49-F238E27FC236}">
              <a16:creationId xmlns:a16="http://schemas.microsoft.com/office/drawing/2014/main" id="{EA175A38-B1B3-4269-BC1A-C4BBCDFD2AC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0" name="4 CuadroTexto">
          <a:extLst>
            <a:ext uri="{FF2B5EF4-FFF2-40B4-BE49-F238E27FC236}">
              <a16:creationId xmlns:a16="http://schemas.microsoft.com/office/drawing/2014/main" id="{C6BB5AEC-D8DE-42F9-9CB6-D6B56D68E1A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1" name="6 CuadroTexto">
          <a:extLst>
            <a:ext uri="{FF2B5EF4-FFF2-40B4-BE49-F238E27FC236}">
              <a16:creationId xmlns:a16="http://schemas.microsoft.com/office/drawing/2014/main" id="{19301818-25AB-40B8-9A14-4F984DC8817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72" name="8 CuadroTexto">
          <a:extLst>
            <a:ext uri="{FF2B5EF4-FFF2-40B4-BE49-F238E27FC236}">
              <a16:creationId xmlns:a16="http://schemas.microsoft.com/office/drawing/2014/main" id="{7C3CD055-606B-4562-991D-3464237F622B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4D6B050E-102B-43C1-953A-A41DD839B76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F0CA226E-9D58-4F33-BB59-9290F0263A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5" name="3 CuadroTexto">
          <a:extLst>
            <a:ext uri="{FF2B5EF4-FFF2-40B4-BE49-F238E27FC236}">
              <a16:creationId xmlns:a16="http://schemas.microsoft.com/office/drawing/2014/main" id="{79446605-0066-4D18-9EEA-5BE7BAB526F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6" name="4 CuadroTexto">
          <a:extLst>
            <a:ext uri="{FF2B5EF4-FFF2-40B4-BE49-F238E27FC236}">
              <a16:creationId xmlns:a16="http://schemas.microsoft.com/office/drawing/2014/main" id="{2412DECD-0BD3-4DB4-9808-9D5BC908BB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7" name="5 CuadroTexto">
          <a:extLst>
            <a:ext uri="{FF2B5EF4-FFF2-40B4-BE49-F238E27FC236}">
              <a16:creationId xmlns:a16="http://schemas.microsoft.com/office/drawing/2014/main" id="{A6BA73FF-B29A-4227-9BA0-A6AD54EB7F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8" name="6 CuadroTexto">
          <a:extLst>
            <a:ext uri="{FF2B5EF4-FFF2-40B4-BE49-F238E27FC236}">
              <a16:creationId xmlns:a16="http://schemas.microsoft.com/office/drawing/2014/main" id="{F1DE45E4-9D0B-43A6-9643-217D8F4AA63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9" name="7 CuadroTexto">
          <a:extLst>
            <a:ext uri="{FF2B5EF4-FFF2-40B4-BE49-F238E27FC236}">
              <a16:creationId xmlns:a16="http://schemas.microsoft.com/office/drawing/2014/main" id="{8AE294B1-5FBE-49CC-9443-05695D18532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0" name="8 CuadroTexto">
          <a:extLst>
            <a:ext uri="{FF2B5EF4-FFF2-40B4-BE49-F238E27FC236}">
              <a16:creationId xmlns:a16="http://schemas.microsoft.com/office/drawing/2014/main" id="{88793793-3E56-48E3-909E-6F606EB8F0C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EB5E7962-622B-44CC-8A60-50AD7699F22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87D8E080-2261-45DE-B49B-6BA2130F3E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3" name="3 CuadroTexto">
          <a:extLst>
            <a:ext uri="{FF2B5EF4-FFF2-40B4-BE49-F238E27FC236}">
              <a16:creationId xmlns:a16="http://schemas.microsoft.com/office/drawing/2014/main" id="{24AD339A-8F91-474B-9422-4F89814FEC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4" name="4 CuadroTexto">
          <a:extLst>
            <a:ext uri="{FF2B5EF4-FFF2-40B4-BE49-F238E27FC236}">
              <a16:creationId xmlns:a16="http://schemas.microsoft.com/office/drawing/2014/main" id="{000C982B-C3B4-4DAF-BDFC-E21F030948C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5" name="5 CuadroTexto">
          <a:extLst>
            <a:ext uri="{FF2B5EF4-FFF2-40B4-BE49-F238E27FC236}">
              <a16:creationId xmlns:a16="http://schemas.microsoft.com/office/drawing/2014/main" id="{2E4E0809-E82B-4C04-AE70-414F76EC28E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6" name="6 CuadroTexto">
          <a:extLst>
            <a:ext uri="{FF2B5EF4-FFF2-40B4-BE49-F238E27FC236}">
              <a16:creationId xmlns:a16="http://schemas.microsoft.com/office/drawing/2014/main" id="{E8F59129-180C-46E4-894C-44C3CC249B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515BE6FD-FDDF-4678-AD4B-A7C85B4551F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DFD09F2F-E5CC-46D1-8ABD-8035041B3F9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9" name="3 CuadroTexto">
          <a:extLst>
            <a:ext uri="{FF2B5EF4-FFF2-40B4-BE49-F238E27FC236}">
              <a16:creationId xmlns:a16="http://schemas.microsoft.com/office/drawing/2014/main" id="{1A89A593-39F5-441B-980C-C3C2D2D7266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0" name="4 CuadroTexto">
          <a:extLst>
            <a:ext uri="{FF2B5EF4-FFF2-40B4-BE49-F238E27FC236}">
              <a16:creationId xmlns:a16="http://schemas.microsoft.com/office/drawing/2014/main" id="{4DC191FE-4E90-4EDB-BE3E-31967B8F89F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1" name="5 CuadroTexto">
          <a:extLst>
            <a:ext uri="{FF2B5EF4-FFF2-40B4-BE49-F238E27FC236}">
              <a16:creationId xmlns:a16="http://schemas.microsoft.com/office/drawing/2014/main" id="{9D688936-DD7C-4C74-88D1-59FBF54B1CD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2" name="6 CuadroTexto">
          <a:extLst>
            <a:ext uri="{FF2B5EF4-FFF2-40B4-BE49-F238E27FC236}">
              <a16:creationId xmlns:a16="http://schemas.microsoft.com/office/drawing/2014/main" id="{DEC22668-609E-4F67-8F51-986280A2706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3" name="7 CuadroTexto">
          <a:extLst>
            <a:ext uri="{FF2B5EF4-FFF2-40B4-BE49-F238E27FC236}">
              <a16:creationId xmlns:a16="http://schemas.microsoft.com/office/drawing/2014/main" id="{FFDBE6C6-BF3C-4945-ABA4-1B27C52E688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4" name="8 CuadroTexto">
          <a:extLst>
            <a:ext uri="{FF2B5EF4-FFF2-40B4-BE49-F238E27FC236}">
              <a16:creationId xmlns:a16="http://schemas.microsoft.com/office/drawing/2014/main" id="{C77B1494-FD89-4FEC-BD0B-03E08C4983A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EEF4D343-BF1E-456B-9B44-69038EF3246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2C841650-A312-465C-AB0F-1D6461A255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7" name="3 CuadroTexto">
          <a:extLst>
            <a:ext uri="{FF2B5EF4-FFF2-40B4-BE49-F238E27FC236}">
              <a16:creationId xmlns:a16="http://schemas.microsoft.com/office/drawing/2014/main" id="{7FDB3B62-51A8-4DE9-86AF-F8719C112A9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8" name="4 CuadroTexto">
          <a:extLst>
            <a:ext uri="{FF2B5EF4-FFF2-40B4-BE49-F238E27FC236}">
              <a16:creationId xmlns:a16="http://schemas.microsoft.com/office/drawing/2014/main" id="{5263C131-E098-4DF2-BF66-3FF40464A20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8D321A75-0516-4C91-804F-6820FF01D4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00" name="8 CuadroTexto">
          <a:extLst>
            <a:ext uri="{FF2B5EF4-FFF2-40B4-BE49-F238E27FC236}">
              <a16:creationId xmlns:a16="http://schemas.microsoft.com/office/drawing/2014/main" id="{D29EED2D-24B7-4895-883F-74FE420C4E4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6F12BCB9-1DB4-49B4-B5ED-20B1115E1C3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9F79F87A-B76C-496D-A816-F121D902954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3" name="3 CuadroTexto">
          <a:extLst>
            <a:ext uri="{FF2B5EF4-FFF2-40B4-BE49-F238E27FC236}">
              <a16:creationId xmlns:a16="http://schemas.microsoft.com/office/drawing/2014/main" id="{7D55463E-18B1-4D63-811C-EC0CB01562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4" name="4 CuadroTexto">
          <a:extLst>
            <a:ext uri="{FF2B5EF4-FFF2-40B4-BE49-F238E27FC236}">
              <a16:creationId xmlns:a16="http://schemas.microsoft.com/office/drawing/2014/main" id="{A313495A-6A02-4BA0-B10E-FD14720A92A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5" name="5 CuadroTexto">
          <a:extLst>
            <a:ext uri="{FF2B5EF4-FFF2-40B4-BE49-F238E27FC236}">
              <a16:creationId xmlns:a16="http://schemas.microsoft.com/office/drawing/2014/main" id="{B60AFA3A-422E-4E3E-953C-DED619365F5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6" name="6 CuadroTexto">
          <a:extLst>
            <a:ext uri="{FF2B5EF4-FFF2-40B4-BE49-F238E27FC236}">
              <a16:creationId xmlns:a16="http://schemas.microsoft.com/office/drawing/2014/main" id="{20E25E42-D9A1-429C-8739-A07D9E1D77C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7" name="7 CuadroTexto">
          <a:extLst>
            <a:ext uri="{FF2B5EF4-FFF2-40B4-BE49-F238E27FC236}">
              <a16:creationId xmlns:a16="http://schemas.microsoft.com/office/drawing/2014/main" id="{F26FCBED-BD51-48E3-B7CF-C49918026D5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8" name="8 CuadroTexto">
          <a:extLst>
            <a:ext uri="{FF2B5EF4-FFF2-40B4-BE49-F238E27FC236}">
              <a16:creationId xmlns:a16="http://schemas.microsoft.com/office/drawing/2014/main" id="{F5FCF43B-547F-43F2-81BA-7EDE5EB3278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6BB58843-536C-4372-AEDB-EF2F555443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B4EEB063-E03F-49C4-B095-038E6E8B7B9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1" name="3 CuadroTexto">
          <a:extLst>
            <a:ext uri="{FF2B5EF4-FFF2-40B4-BE49-F238E27FC236}">
              <a16:creationId xmlns:a16="http://schemas.microsoft.com/office/drawing/2014/main" id="{2743A1CC-157C-4299-832A-2033DFF6E8B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2" name="4 CuadroTexto">
          <a:extLst>
            <a:ext uri="{FF2B5EF4-FFF2-40B4-BE49-F238E27FC236}">
              <a16:creationId xmlns:a16="http://schemas.microsoft.com/office/drawing/2014/main" id="{FD3B19A9-E04E-4A45-8DF9-34522207586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3" name="5 CuadroTexto">
          <a:extLst>
            <a:ext uri="{FF2B5EF4-FFF2-40B4-BE49-F238E27FC236}">
              <a16:creationId xmlns:a16="http://schemas.microsoft.com/office/drawing/2014/main" id="{7497BB9F-F406-40B6-801E-0FA18A0839E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4" name="6 CuadroTexto">
          <a:extLst>
            <a:ext uri="{FF2B5EF4-FFF2-40B4-BE49-F238E27FC236}">
              <a16:creationId xmlns:a16="http://schemas.microsoft.com/office/drawing/2014/main" id="{86F3C7BC-9CB9-4716-AF58-D805BF054CF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15" name="8 CuadroTexto">
          <a:extLst>
            <a:ext uri="{FF2B5EF4-FFF2-40B4-BE49-F238E27FC236}">
              <a16:creationId xmlns:a16="http://schemas.microsoft.com/office/drawing/2014/main" id="{38E135FA-60E3-4307-9C6A-77137289D44C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C979B99A-C0B6-4971-8868-D983EAF6BE5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97F37DBE-ED1B-4CE6-8A57-8FBFCB47472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8" name="3 CuadroTexto">
          <a:extLst>
            <a:ext uri="{FF2B5EF4-FFF2-40B4-BE49-F238E27FC236}">
              <a16:creationId xmlns:a16="http://schemas.microsoft.com/office/drawing/2014/main" id="{5374333E-A703-4F1D-B923-0DF197A528D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9" name="4 CuadroTexto">
          <a:extLst>
            <a:ext uri="{FF2B5EF4-FFF2-40B4-BE49-F238E27FC236}">
              <a16:creationId xmlns:a16="http://schemas.microsoft.com/office/drawing/2014/main" id="{966A9515-B2D1-4E18-8C93-C211AB2E6E9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0" name="5 CuadroTexto">
          <a:extLst>
            <a:ext uri="{FF2B5EF4-FFF2-40B4-BE49-F238E27FC236}">
              <a16:creationId xmlns:a16="http://schemas.microsoft.com/office/drawing/2014/main" id="{E34E1030-7BC2-4B2F-9523-254E3A1A336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1" name="6 CuadroTexto">
          <a:extLst>
            <a:ext uri="{FF2B5EF4-FFF2-40B4-BE49-F238E27FC236}">
              <a16:creationId xmlns:a16="http://schemas.microsoft.com/office/drawing/2014/main" id="{47EC9C0E-7F1E-41D8-8AD7-BEE90E3ABA9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2" name="7 CuadroTexto">
          <a:extLst>
            <a:ext uri="{FF2B5EF4-FFF2-40B4-BE49-F238E27FC236}">
              <a16:creationId xmlns:a16="http://schemas.microsoft.com/office/drawing/2014/main" id="{5136E3BF-E1C7-455C-AE2A-9F1A01B691A9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3" name="8 CuadroTexto">
          <a:extLst>
            <a:ext uri="{FF2B5EF4-FFF2-40B4-BE49-F238E27FC236}">
              <a16:creationId xmlns:a16="http://schemas.microsoft.com/office/drawing/2014/main" id="{8F4CC01D-9940-48E6-947C-1F82361EBCB8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70C7C860-B84E-4F34-B794-8D048BA98E97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5316B01C-F19E-418C-86D9-4D2272757F8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6" name="3 CuadroTexto">
          <a:extLst>
            <a:ext uri="{FF2B5EF4-FFF2-40B4-BE49-F238E27FC236}">
              <a16:creationId xmlns:a16="http://schemas.microsoft.com/office/drawing/2014/main" id="{9FF0B613-F163-4BBF-8BE6-24E9B79E23E9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7" name="4 CuadroTexto">
          <a:extLst>
            <a:ext uri="{FF2B5EF4-FFF2-40B4-BE49-F238E27FC236}">
              <a16:creationId xmlns:a16="http://schemas.microsoft.com/office/drawing/2014/main" id="{70BDEAE1-7B0A-467D-B875-2A8885807B3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8" name="6 CuadroTexto">
          <a:extLst>
            <a:ext uri="{FF2B5EF4-FFF2-40B4-BE49-F238E27FC236}">
              <a16:creationId xmlns:a16="http://schemas.microsoft.com/office/drawing/2014/main" id="{67F601FF-0BE8-43AF-B982-32E93B0ADEC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29" name="8 CuadroTexto">
          <a:extLst>
            <a:ext uri="{FF2B5EF4-FFF2-40B4-BE49-F238E27FC236}">
              <a16:creationId xmlns:a16="http://schemas.microsoft.com/office/drawing/2014/main" id="{ADD74892-960F-4C2E-8886-5F9D2C4AB125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83885542-8F4E-4E68-A3F8-5A479DC392A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7C265E55-33E5-4DB7-A579-80046012691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2" name="3 CuadroTexto">
          <a:extLst>
            <a:ext uri="{FF2B5EF4-FFF2-40B4-BE49-F238E27FC236}">
              <a16:creationId xmlns:a16="http://schemas.microsoft.com/office/drawing/2014/main" id="{25C01340-CA60-4A8A-861B-3B24C9BC91B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3" name="4 CuadroTexto">
          <a:extLst>
            <a:ext uri="{FF2B5EF4-FFF2-40B4-BE49-F238E27FC236}">
              <a16:creationId xmlns:a16="http://schemas.microsoft.com/office/drawing/2014/main" id="{A5090BD8-C829-48F6-AF7E-92626A61206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4" name="5 CuadroTexto">
          <a:extLst>
            <a:ext uri="{FF2B5EF4-FFF2-40B4-BE49-F238E27FC236}">
              <a16:creationId xmlns:a16="http://schemas.microsoft.com/office/drawing/2014/main" id="{29EA54A2-9FD4-4896-B15F-DC76BD8A41D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5" name="6 CuadroTexto">
          <a:extLst>
            <a:ext uri="{FF2B5EF4-FFF2-40B4-BE49-F238E27FC236}">
              <a16:creationId xmlns:a16="http://schemas.microsoft.com/office/drawing/2014/main" id="{52E3E9A9-F9BC-44C5-8938-42D8EA247F9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6" name="7 CuadroTexto">
          <a:extLst>
            <a:ext uri="{FF2B5EF4-FFF2-40B4-BE49-F238E27FC236}">
              <a16:creationId xmlns:a16="http://schemas.microsoft.com/office/drawing/2014/main" id="{FCDCCF0B-9285-4CAC-B22A-163F6B86695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7" name="8 CuadroTexto">
          <a:extLst>
            <a:ext uri="{FF2B5EF4-FFF2-40B4-BE49-F238E27FC236}">
              <a16:creationId xmlns:a16="http://schemas.microsoft.com/office/drawing/2014/main" id="{4C938F22-A674-45A3-B8DA-022DC7B3D03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id="{7D082799-1452-4E72-8C6C-745AD365595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FAD2A29E-2658-4C71-B07E-9854A07E1BF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0" name="3 CuadroTexto">
          <a:extLst>
            <a:ext uri="{FF2B5EF4-FFF2-40B4-BE49-F238E27FC236}">
              <a16:creationId xmlns:a16="http://schemas.microsoft.com/office/drawing/2014/main" id="{A738FCEB-B5AF-4A70-AACC-BB78537D677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1" name="4 CuadroTexto">
          <a:extLst>
            <a:ext uri="{FF2B5EF4-FFF2-40B4-BE49-F238E27FC236}">
              <a16:creationId xmlns:a16="http://schemas.microsoft.com/office/drawing/2014/main" id="{BEC1FB11-FB95-441E-A15B-B09798C0BB6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2" name="6 CuadroTexto">
          <a:extLst>
            <a:ext uri="{FF2B5EF4-FFF2-40B4-BE49-F238E27FC236}">
              <a16:creationId xmlns:a16="http://schemas.microsoft.com/office/drawing/2014/main" id="{6DFCF497-AB29-456D-8C76-615AD1FD440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743" name="8 CuadroTexto">
          <a:extLst>
            <a:ext uri="{FF2B5EF4-FFF2-40B4-BE49-F238E27FC236}">
              <a16:creationId xmlns:a16="http://schemas.microsoft.com/office/drawing/2014/main" id="{84FB9644-4A50-4D65-86A0-A39740783A7C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4" name="1 CuadroTexto">
          <a:extLst>
            <a:ext uri="{FF2B5EF4-FFF2-40B4-BE49-F238E27FC236}">
              <a16:creationId xmlns:a16="http://schemas.microsoft.com/office/drawing/2014/main" id="{D3329D01-FA79-4BE8-9419-C1EE333580F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E00377FC-F24D-446F-855A-6512A99C867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6" name="3 CuadroTexto">
          <a:extLst>
            <a:ext uri="{FF2B5EF4-FFF2-40B4-BE49-F238E27FC236}">
              <a16:creationId xmlns:a16="http://schemas.microsoft.com/office/drawing/2014/main" id="{3E4EAF4A-6A51-4727-84B5-C5915521828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7" name="4 CuadroTexto">
          <a:extLst>
            <a:ext uri="{FF2B5EF4-FFF2-40B4-BE49-F238E27FC236}">
              <a16:creationId xmlns:a16="http://schemas.microsoft.com/office/drawing/2014/main" id="{EB8E12B1-EAFA-4BB9-8499-1E73A2721B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8" name="5 CuadroTexto">
          <a:extLst>
            <a:ext uri="{FF2B5EF4-FFF2-40B4-BE49-F238E27FC236}">
              <a16:creationId xmlns:a16="http://schemas.microsoft.com/office/drawing/2014/main" id="{999CEA37-2E98-483E-8743-8A0533BE5BC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9" name="6 CuadroTexto">
          <a:extLst>
            <a:ext uri="{FF2B5EF4-FFF2-40B4-BE49-F238E27FC236}">
              <a16:creationId xmlns:a16="http://schemas.microsoft.com/office/drawing/2014/main" id="{0F5824C0-488C-4095-AD19-573BE635380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0" name="7 CuadroTexto">
          <a:extLst>
            <a:ext uri="{FF2B5EF4-FFF2-40B4-BE49-F238E27FC236}">
              <a16:creationId xmlns:a16="http://schemas.microsoft.com/office/drawing/2014/main" id="{4F89A94A-54AA-4818-BD6A-96655FA1DE6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1" name="8 CuadroTexto">
          <a:extLst>
            <a:ext uri="{FF2B5EF4-FFF2-40B4-BE49-F238E27FC236}">
              <a16:creationId xmlns:a16="http://schemas.microsoft.com/office/drawing/2014/main" id="{24635780-0A8A-4B2D-81F2-98C71DCF12F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2" name="1 CuadroTexto">
          <a:extLst>
            <a:ext uri="{FF2B5EF4-FFF2-40B4-BE49-F238E27FC236}">
              <a16:creationId xmlns:a16="http://schemas.microsoft.com/office/drawing/2014/main" id="{E929C9A5-5716-4A95-B880-A22BBFFC2CB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620F70A4-CA3B-4683-98EE-1AE0C1A5BAD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4" name="3 CuadroTexto">
          <a:extLst>
            <a:ext uri="{FF2B5EF4-FFF2-40B4-BE49-F238E27FC236}">
              <a16:creationId xmlns:a16="http://schemas.microsoft.com/office/drawing/2014/main" id="{4964422A-131E-430D-B094-187993D979B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5" name="4 CuadroTexto">
          <a:extLst>
            <a:ext uri="{FF2B5EF4-FFF2-40B4-BE49-F238E27FC236}">
              <a16:creationId xmlns:a16="http://schemas.microsoft.com/office/drawing/2014/main" id="{455B7C15-F256-48C1-AE8A-8777E42828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6" name="6 CuadroTexto">
          <a:extLst>
            <a:ext uri="{FF2B5EF4-FFF2-40B4-BE49-F238E27FC236}">
              <a16:creationId xmlns:a16="http://schemas.microsoft.com/office/drawing/2014/main" id="{2EB3472F-B9DB-4448-8E6F-6EE1AC0AAC2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57" name="8 CuadroTexto">
          <a:extLst>
            <a:ext uri="{FF2B5EF4-FFF2-40B4-BE49-F238E27FC236}">
              <a16:creationId xmlns:a16="http://schemas.microsoft.com/office/drawing/2014/main" id="{6FC7B2F1-4112-4D48-B2E9-918357F2D51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8" name="1 CuadroTexto">
          <a:extLst>
            <a:ext uri="{FF2B5EF4-FFF2-40B4-BE49-F238E27FC236}">
              <a16:creationId xmlns:a16="http://schemas.microsoft.com/office/drawing/2014/main" id="{D3596748-9D42-4139-B896-F2FACC27D4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87B4863B-DECD-4807-8082-9FE9B8F90B7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0" name="3 CuadroTexto">
          <a:extLst>
            <a:ext uri="{FF2B5EF4-FFF2-40B4-BE49-F238E27FC236}">
              <a16:creationId xmlns:a16="http://schemas.microsoft.com/office/drawing/2014/main" id="{46253EB5-51D2-4508-BC81-692480EFC40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1" name="4 CuadroTexto">
          <a:extLst>
            <a:ext uri="{FF2B5EF4-FFF2-40B4-BE49-F238E27FC236}">
              <a16:creationId xmlns:a16="http://schemas.microsoft.com/office/drawing/2014/main" id="{3186C6D1-B9D4-40EB-AFBC-E85CE55A9A3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2" name="5 CuadroTexto">
          <a:extLst>
            <a:ext uri="{FF2B5EF4-FFF2-40B4-BE49-F238E27FC236}">
              <a16:creationId xmlns:a16="http://schemas.microsoft.com/office/drawing/2014/main" id="{27C7866B-72D6-430F-89BD-0B968CE85C6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3" name="6 CuadroTexto">
          <a:extLst>
            <a:ext uri="{FF2B5EF4-FFF2-40B4-BE49-F238E27FC236}">
              <a16:creationId xmlns:a16="http://schemas.microsoft.com/office/drawing/2014/main" id="{7A3A383C-0EB9-4AB7-94D4-ACD11B5AE30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4" name="7 CuadroTexto">
          <a:extLst>
            <a:ext uri="{FF2B5EF4-FFF2-40B4-BE49-F238E27FC236}">
              <a16:creationId xmlns:a16="http://schemas.microsoft.com/office/drawing/2014/main" id="{B7757F89-08C6-4814-AE87-8902CBAA326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5" name="8 CuadroTexto">
          <a:extLst>
            <a:ext uri="{FF2B5EF4-FFF2-40B4-BE49-F238E27FC236}">
              <a16:creationId xmlns:a16="http://schemas.microsoft.com/office/drawing/2014/main" id="{2A0C7AFF-AD79-47A1-B2DF-24DED304380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B8B9B2E2-DA27-4D4F-A395-B8E8E4093F1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4617B3A5-39AF-4744-BB3C-D7C92AB2A9F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8" name="3 CuadroTexto">
          <a:extLst>
            <a:ext uri="{FF2B5EF4-FFF2-40B4-BE49-F238E27FC236}">
              <a16:creationId xmlns:a16="http://schemas.microsoft.com/office/drawing/2014/main" id="{2F2814EB-01DC-4D13-95E2-5CE8DF5FD0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9" name="4 CuadroTexto">
          <a:extLst>
            <a:ext uri="{FF2B5EF4-FFF2-40B4-BE49-F238E27FC236}">
              <a16:creationId xmlns:a16="http://schemas.microsoft.com/office/drawing/2014/main" id="{D04D2C1B-BB7C-4BFC-9545-A83F521FB48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BC686845-C6D9-457F-B43C-900B80B4CED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7594C57C-215C-4E31-8450-63F0054FA73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72" name="8 CuadroTexto">
          <a:extLst>
            <a:ext uri="{FF2B5EF4-FFF2-40B4-BE49-F238E27FC236}">
              <a16:creationId xmlns:a16="http://schemas.microsoft.com/office/drawing/2014/main" id="{71144143-4100-4297-9A35-5DA91C0B1890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3" name="1 CuadroTexto">
          <a:extLst>
            <a:ext uri="{FF2B5EF4-FFF2-40B4-BE49-F238E27FC236}">
              <a16:creationId xmlns:a16="http://schemas.microsoft.com/office/drawing/2014/main" id="{FE535F2F-D9E3-4122-8F3D-13BB9DB1F30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57D74878-CC3B-47C9-8526-898A559B14B4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5" name="3 CuadroTexto">
          <a:extLst>
            <a:ext uri="{FF2B5EF4-FFF2-40B4-BE49-F238E27FC236}">
              <a16:creationId xmlns:a16="http://schemas.microsoft.com/office/drawing/2014/main" id="{F8C67C1E-C1D6-45CE-AAA9-23C6E80A8CE7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6" name="4 CuadroTexto">
          <a:extLst>
            <a:ext uri="{FF2B5EF4-FFF2-40B4-BE49-F238E27FC236}">
              <a16:creationId xmlns:a16="http://schemas.microsoft.com/office/drawing/2014/main" id="{FF5DC882-B865-4725-B599-A599D741C9F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7" name="5 CuadroTexto">
          <a:extLst>
            <a:ext uri="{FF2B5EF4-FFF2-40B4-BE49-F238E27FC236}">
              <a16:creationId xmlns:a16="http://schemas.microsoft.com/office/drawing/2014/main" id="{29E8E10C-8486-44CE-989C-941545971746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8" name="6 CuadroTexto">
          <a:extLst>
            <a:ext uri="{FF2B5EF4-FFF2-40B4-BE49-F238E27FC236}">
              <a16:creationId xmlns:a16="http://schemas.microsoft.com/office/drawing/2014/main" id="{2CC911C1-895D-4D33-A5F9-D240766C7767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9" name="7 CuadroTexto">
          <a:extLst>
            <a:ext uri="{FF2B5EF4-FFF2-40B4-BE49-F238E27FC236}">
              <a16:creationId xmlns:a16="http://schemas.microsoft.com/office/drawing/2014/main" id="{CF62FBE1-E5C1-48FF-94B1-66A8C4996A3F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0" name="8 CuadroTexto">
          <a:extLst>
            <a:ext uri="{FF2B5EF4-FFF2-40B4-BE49-F238E27FC236}">
              <a16:creationId xmlns:a16="http://schemas.microsoft.com/office/drawing/2014/main" id="{C2D71546-3459-46FD-94FE-5BCEB187017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1" name="1 CuadroTexto">
          <a:extLst>
            <a:ext uri="{FF2B5EF4-FFF2-40B4-BE49-F238E27FC236}">
              <a16:creationId xmlns:a16="http://schemas.microsoft.com/office/drawing/2014/main" id="{34AA75B3-CC58-468E-925B-8CE93B56A71A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424B5D3C-5391-4BE4-8217-F737F6C5528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3" name="3 CuadroTexto">
          <a:extLst>
            <a:ext uri="{FF2B5EF4-FFF2-40B4-BE49-F238E27FC236}">
              <a16:creationId xmlns:a16="http://schemas.microsoft.com/office/drawing/2014/main" id="{2790C2AC-413E-40CF-AB09-FDA9DFDBA70A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4" name="4 CuadroTexto">
          <a:extLst>
            <a:ext uri="{FF2B5EF4-FFF2-40B4-BE49-F238E27FC236}">
              <a16:creationId xmlns:a16="http://schemas.microsoft.com/office/drawing/2014/main" id="{EA86B90C-FE42-401B-AF81-74F27B852F8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5" name="6 CuadroTexto">
          <a:extLst>
            <a:ext uri="{FF2B5EF4-FFF2-40B4-BE49-F238E27FC236}">
              <a16:creationId xmlns:a16="http://schemas.microsoft.com/office/drawing/2014/main" id="{4F5B3581-AB93-41CB-8B64-0945198C2EB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86" name="8 CuadroTexto">
          <a:extLst>
            <a:ext uri="{FF2B5EF4-FFF2-40B4-BE49-F238E27FC236}">
              <a16:creationId xmlns:a16="http://schemas.microsoft.com/office/drawing/2014/main" id="{6F7E2076-BA00-475C-883B-E77543B4AFBF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7" name="1 CuadroTexto">
          <a:extLst>
            <a:ext uri="{FF2B5EF4-FFF2-40B4-BE49-F238E27FC236}">
              <a16:creationId xmlns:a16="http://schemas.microsoft.com/office/drawing/2014/main" id="{295222CF-CB0A-4BF3-A4FD-DCA56D6224F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F1B134C9-038A-4AE4-8ABB-B2DA85F20A6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9" name="3 CuadroTexto">
          <a:extLst>
            <a:ext uri="{FF2B5EF4-FFF2-40B4-BE49-F238E27FC236}">
              <a16:creationId xmlns:a16="http://schemas.microsoft.com/office/drawing/2014/main" id="{5F54972D-AABF-4817-A032-7E03D3F99EF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0" name="4 CuadroTexto">
          <a:extLst>
            <a:ext uri="{FF2B5EF4-FFF2-40B4-BE49-F238E27FC236}">
              <a16:creationId xmlns:a16="http://schemas.microsoft.com/office/drawing/2014/main" id="{59E1D3CC-AB5C-4533-9633-4A5BD09C368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1" name="5 CuadroTexto">
          <a:extLst>
            <a:ext uri="{FF2B5EF4-FFF2-40B4-BE49-F238E27FC236}">
              <a16:creationId xmlns:a16="http://schemas.microsoft.com/office/drawing/2014/main" id="{54DE5F08-2EBD-4D07-A1F1-6546FE99F10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2" name="6 CuadroTexto">
          <a:extLst>
            <a:ext uri="{FF2B5EF4-FFF2-40B4-BE49-F238E27FC236}">
              <a16:creationId xmlns:a16="http://schemas.microsoft.com/office/drawing/2014/main" id="{EE958F9A-2431-4B4F-813F-C17415B7179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3" name="7 CuadroTexto">
          <a:extLst>
            <a:ext uri="{FF2B5EF4-FFF2-40B4-BE49-F238E27FC236}">
              <a16:creationId xmlns:a16="http://schemas.microsoft.com/office/drawing/2014/main" id="{97B008E1-3C91-42D7-9940-6F8769EB35B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4" name="8 CuadroTexto">
          <a:extLst>
            <a:ext uri="{FF2B5EF4-FFF2-40B4-BE49-F238E27FC236}">
              <a16:creationId xmlns:a16="http://schemas.microsoft.com/office/drawing/2014/main" id="{A9A23B2C-9041-4A34-9EC6-AC05DC2CAC1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5" name="1 CuadroTexto">
          <a:extLst>
            <a:ext uri="{FF2B5EF4-FFF2-40B4-BE49-F238E27FC236}">
              <a16:creationId xmlns:a16="http://schemas.microsoft.com/office/drawing/2014/main" id="{16643229-0682-4EDE-AE3B-F50A410B62C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28B043E7-C7FB-4D70-A89A-4478CD0445D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7" name="3 CuadroTexto">
          <a:extLst>
            <a:ext uri="{FF2B5EF4-FFF2-40B4-BE49-F238E27FC236}">
              <a16:creationId xmlns:a16="http://schemas.microsoft.com/office/drawing/2014/main" id="{90548964-5EB2-4099-BED9-EA9B23C16E3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8" name="4 CuadroTexto">
          <a:extLst>
            <a:ext uri="{FF2B5EF4-FFF2-40B4-BE49-F238E27FC236}">
              <a16:creationId xmlns:a16="http://schemas.microsoft.com/office/drawing/2014/main" id="{C9C9CD3E-E06C-495D-9609-DC0FBAB7962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9" name="5 CuadroTexto">
          <a:extLst>
            <a:ext uri="{FF2B5EF4-FFF2-40B4-BE49-F238E27FC236}">
              <a16:creationId xmlns:a16="http://schemas.microsoft.com/office/drawing/2014/main" id="{84941273-2C1D-4FCC-8E4A-CA1597277E0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800" name="6 CuadroTexto">
          <a:extLst>
            <a:ext uri="{FF2B5EF4-FFF2-40B4-BE49-F238E27FC236}">
              <a16:creationId xmlns:a16="http://schemas.microsoft.com/office/drawing/2014/main" id="{021C21A8-0D76-474C-938F-93389A4B0CB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1" name="1 CuadroTexto">
          <a:extLst>
            <a:ext uri="{FF2B5EF4-FFF2-40B4-BE49-F238E27FC236}">
              <a16:creationId xmlns:a16="http://schemas.microsoft.com/office/drawing/2014/main" id="{F35653B4-1363-402C-9A57-888B0022DD2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A7250B4C-6AE0-4DCE-963E-6B9B84A871A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3" name="3 CuadroTexto">
          <a:extLst>
            <a:ext uri="{FF2B5EF4-FFF2-40B4-BE49-F238E27FC236}">
              <a16:creationId xmlns:a16="http://schemas.microsoft.com/office/drawing/2014/main" id="{E9FF67A9-18A7-4FD1-8176-60648BC4C3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4" name="4 CuadroTexto">
          <a:extLst>
            <a:ext uri="{FF2B5EF4-FFF2-40B4-BE49-F238E27FC236}">
              <a16:creationId xmlns:a16="http://schemas.microsoft.com/office/drawing/2014/main" id="{83434266-EEBD-4D93-8A26-EC462E89818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5" name="5 CuadroTexto">
          <a:extLst>
            <a:ext uri="{FF2B5EF4-FFF2-40B4-BE49-F238E27FC236}">
              <a16:creationId xmlns:a16="http://schemas.microsoft.com/office/drawing/2014/main" id="{18F4CFE4-A33A-4DBE-8241-0F69BA94BE7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6" name="6 CuadroTexto">
          <a:extLst>
            <a:ext uri="{FF2B5EF4-FFF2-40B4-BE49-F238E27FC236}">
              <a16:creationId xmlns:a16="http://schemas.microsoft.com/office/drawing/2014/main" id="{89BB2F64-9AAD-4162-94B0-0BE30906939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7" name="7 CuadroTexto">
          <a:extLst>
            <a:ext uri="{FF2B5EF4-FFF2-40B4-BE49-F238E27FC236}">
              <a16:creationId xmlns:a16="http://schemas.microsoft.com/office/drawing/2014/main" id="{FAC63C69-9323-4753-9D03-334DC5C3FB2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8" name="8 CuadroTexto">
          <a:extLst>
            <a:ext uri="{FF2B5EF4-FFF2-40B4-BE49-F238E27FC236}">
              <a16:creationId xmlns:a16="http://schemas.microsoft.com/office/drawing/2014/main" id="{1AF7F064-DA85-4339-A03E-E8634E85BE9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9" name="1 CuadroTexto">
          <a:extLst>
            <a:ext uri="{FF2B5EF4-FFF2-40B4-BE49-F238E27FC236}">
              <a16:creationId xmlns:a16="http://schemas.microsoft.com/office/drawing/2014/main" id="{9A0CE37E-4102-4EFB-8A28-D5A4980927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A8FC3B48-8345-4E8A-A2DC-93CDA5E124A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1" name="3 CuadroTexto">
          <a:extLst>
            <a:ext uri="{FF2B5EF4-FFF2-40B4-BE49-F238E27FC236}">
              <a16:creationId xmlns:a16="http://schemas.microsoft.com/office/drawing/2014/main" id="{89CE3015-300D-49DE-8D4D-B388B0A7228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2" name="4 CuadroTexto">
          <a:extLst>
            <a:ext uri="{FF2B5EF4-FFF2-40B4-BE49-F238E27FC236}">
              <a16:creationId xmlns:a16="http://schemas.microsoft.com/office/drawing/2014/main" id="{8D934C54-BC9C-4AF9-8A6D-8021A29F8A9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3" name="6 CuadroTexto">
          <a:extLst>
            <a:ext uri="{FF2B5EF4-FFF2-40B4-BE49-F238E27FC236}">
              <a16:creationId xmlns:a16="http://schemas.microsoft.com/office/drawing/2014/main" id="{7836FED4-01C0-474E-BB7F-83D960E9D3D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14" name="8 CuadroTexto">
          <a:extLst>
            <a:ext uri="{FF2B5EF4-FFF2-40B4-BE49-F238E27FC236}">
              <a16:creationId xmlns:a16="http://schemas.microsoft.com/office/drawing/2014/main" id="{99EB9A8D-FFCF-40C1-8960-494F01C52C64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5" name="1 CuadroTexto">
          <a:extLst>
            <a:ext uri="{FF2B5EF4-FFF2-40B4-BE49-F238E27FC236}">
              <a16:creationId xmlns:a16="http://schemas.microsoft.com/office/drawing/2014/main" id="{C3E4FEE3-AF89-4072-9E54-DFE7932723E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ABC78196-E009-4300-A3BD-DF2B1E6A4F5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7" name="3 CuadroTexto">
          <a:extLst>
            <a:ext uri="{FF2B5EF4-FFF2-40B4-BE49-F238E27FC236}">
              <a16:creationId xmlns:a16="http://schemas.microsoft.com/office/drawing/2014/main" id="{56182848-19F6-4142-9ED6-86C3722046C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8" name="4 CuadroTexto">
          <a:extLst>
            <a:ext uri="{FF2B5EF4-FFF2-40B4-BE49-F238E27FC236}">
              <a16:creationId xmlns:a16="http://schemas.microsoft.com/office/drawing/2014/main" id="{73B28079-7BDC-4EC7-938D-33D5CBA0107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9" name="5 CuadroTexto">
          <a:extLst>
            <a:ext uri="{FF2B5EF4-FFF2-40B4-BE49-F238E27FC236}">
              <a16:creationId xmlns:a16="http://schemas.microsoft.com/office/drawing/2014/main" id="{3A3702C0-1520-4716-9593-83855C08D8B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0" name="6 CuadroTexto">
          <a:extLst>
            <a:ext uri="{FF2B5EF4-FFF2-40B4-BE49-F238E27FC236}">
              <a16:creationId xmlns:a16="http://schemas.microsoft.com/office/drawing/2014/main" id="{5A7378B9-8DE0-454F-AEB4-8DCAB9053BE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1" name="7 CuadroTexto">
          <a:extLst>
            <a:ext uri="{FF2B5EF4-FFF2-40B4-BE49-F238E27FC236}">
              <a16:creationId xmlns:a16="http://schemas.microsoft.com/office/drawing/2014/main" id="{2B009A9A-D62C-4A5A-895A-C54B7E238D6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2" name="8 CuadroTexto">
          <a:extLst>
            <a:ext uri="{FF2B5EF4-FFF2-40B4-BE49-F238E27FC236}">
              <a16:creationId xmlns:a16="http://schemas.microsoft.com/office/drawing/2014/main" id="{DD8C97BD-197F-4F32-ADD9-30237444C20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3" name="1 CuadroTexto">
          <a:extLst>
            <a:ext uri="{FF2B5EF4-FFF2-40B4-BE49-F238E27FC236}">
              <a16:creationId xmlns:a16="http://schemas.microsoft.com/office/drawing/2014/main" id="{21468C7E-053B-4FAC-B6B6-48B6370C24E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6A36E86E-3455-48E7-A5C9-19837853EC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5" name="3 CuadroTexto">
          <a:extLst>
            <a:ext uri="{FF2B5EF4-FFF2-40B4-BE49-F238E27FC236}">
              <a16:creationId xmlns:a16="http://schemas.microsoft.com/office/drawing/2014/main" id="{FDB691AC-FAB2-480F-A8E8-06547A83AD2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6" name="4 CuadroTexto">
          <a:extLst>
            <a:ext uri="{FF2B5EF4-FFF2-40B4-BE49-F238E27FC236}">
              <a16:creationId xmlns:a16="http://schemas.microsoft.com/office/drawing/2014/main" id="{42CCC3AC-521E-4C43-8934-E00EE0BC9C4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7" name="5 CuadroTexto">
          <a:extLst>
            <a:ext uri="{FF2B5EF4-FFF2-40B4-BE49-F238E27FC236}">
              <a16:creationId xmlns:a16="http://schemas.microsoft.com/office/drawing/2014/main" id="{9C74D37D-6448-435A-B03C-5BB7DFBB4AD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8" name="6 CuadroTexto">
          <a:extLst>
            <a:ext uri="{FF2B5EF4-FFF2-40B4-BE49-F238E27FC236}">
              <a16:creationId xmlns:a16="http://schemas.microsoft.com/office/drawing/2014/main" id="{1C93CADB-204B-4718-92F8-7B06CE2D9EA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29" name="8 CuadroTexto">
          <a:extLst>
            <a:ext uri="{FF2B5EF4-FFF2-40B4-BE49-F238E27FC236}">
              <a16:creationId xmlns:a16="http://schemas.microsoft.com/office/drawing/2014/main" id="{46BFFEA0-63AB-4E62-864F-6C407793B3F6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0" name="1 CuadroTexto">
          <a:extLst>
            <a:ext uri="{FF2B5EF4-FFF2-40B4-BE49-F238E27FC236}">
              <a16:creationId xmlns:a16="http://schemas.microsoft.com/office/drawing/2014/main" id="{AEDC3868-73E1-43F8-AB58-45668A4C15E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43608CA7-8B40-460B-8AB3-C6EFE2ECBE53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2" name="3 CuadroTexto">
          <a:extLst>
            <a:ext uri="{FF2B5EF4-FFF2-40B4-BE49-F238E27FC236}">
              <a16:creationId xmlns:a16="http://schemas.microsoft.com/office/drawing/2014/main" id="{2648B94D-049B-4EDA-A533-9B1B70C8E152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3" name="4 CuadroTexto">
          <a:extLst>
            <a:ext uri="{FF2B5EF4-FFF2-40B4-BE49-F238E27FC236}">
              <a16:creationId xmlns:a16="http://schemas.microsoft.com/office/drawing/2014/main" id="{234EB904-9962-42C8-B67E-B8DD22A8F9D5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4" name="5 CuadroTexto">
          <a:extLst>
            <a:ext uri="{FF2B5EF4-FFF2-40B4-BE49-F238E27FC236}">
              <a16:creationId xmlns:a16="http://schemas.microsoft.com/office/drawing/2014/main" id="{B42F4D2C-3C83-4AF2-B6ED-A47A2A20775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5" name="6 CuadroTexto">
          <a:extLst>
            <a:ext uri="{FF2B5EF4-FFF2-40B4-BE49-F238E27FC236}">
              <a16:creationId xmlns:a16="http://schemas.microsoft.com/office/drawing/2014/main" id="{2CE910FC-236B-43F3-826C-1916C36DBB4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6" name="7 CuadroTexto">
          <a:extLst>
            <a:ext uri="{FF2B5EF4-FFF2-40B4-BE49-F238E27FC236}">
              <a16:creationId xmlns:a16="http://schemas.microsoft.com/office/drawing/2014/main" id="{40C091F1-996E-4E0C-A617-E24F95B62DC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7" name="8 CuadroTexto">
          <a:extLst>
            <a:ext uri="{FF2B5EF4-FFF2-40B4-BE49-F238E27FC236}">
              <a16:creationId xmlns:a16="http://schemas.microsoft.com/office/drawing/2014/main" id="{BAC6C0EE-C428-4F99-BA76-80269883FBB6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8" name="1 CuadroTexto">
          <a:extLst>
            <a:ext uri="{FF2B5EF4-FFF2-40B4-BE49-F238E27FC236}">
              <a16:creationId xmlns:a16="http://schemas.microsoft.com/office/drawing/2014/main" id="{1ED34C09-5506-459D-9748-6F613AB0B25E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5C182B5C-4894-4CFC-ADC7-E9D97650BAB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40" name="3 CuadroTexto">
          <a:extLst>
            <a:ext uri="{FF2B5EF4-FFF2-40B4-BE49-F238E27FC236}">
              <a16:creationId xmlns:a16="http://schemas.microsoft.com/office/drawing/2014/main" id="{29934B86-D16B-4489-8EB5-F4791CA86CF6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1" name="4 CuadroTexto">
          <a:extLst>
            <a:ext uri="{FF2B5EF4-FFF2-40B4-BE49-F238E27FC236}">
              <a16:creationId xmlns:a16="http://schemas.microsoft.com/office/drawing/2014/main" id="{BAF7D75C-5026-470F-B0B9-2FA1EC23CAE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2" name="6 CuadroTexto">
          <a:extLst>
            <a:ext uri="{FF2B5EF4-FFF2-40B4-BE49-F238E27FC236}">
              <a16:creationId xmlns:a16="http://schemas.microsoft.com/office/drawing/2014/main" id="{A053D452-A038-4649-9A24-9321323BE40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843" name="8 CuadroTexto">
          <a:extLst>
            <a:ext uri="{FF2B5EF4-FFF2-40B4-BE49-F238E27FC236}">
              <a16:creationId xmlns:a16="http://schemas.microsoft.com/office/drawing/2014/main" id="{2B8ABE8C-310B-4269-A990-E983C5C43838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4" name="1 CuadroTexto">
          <a:extLst>
            <a:ext uri="{FF2B5EF4-FFF2-40B4-BE49-F238E27FC236}">
              <a16:creationId xmlns:a16="http://schemas.microsoft.com/office/drawing/2014/main" id="{9805F9E3-D199-4981-B6D7-67D015A857D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9D293F41-7D5D-4650-B0E8-88BEFF732B2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6" name="3 CuadroTexto">
          <a:extLst>
            <a:ext uri="{FF2B5EF4-FFF2-40B4-BE49-F238E27FC236}">
              <a16:creationId xmlns:a16="http://schemas.microsoft.com/office/drawing/2014/main" id="{96BF45DA-D07E-43B5-A188-E714D703F77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7" name="4 CuadroTexto">
          <a:extLst>
            <a:ext uri="{FF2B5EF4-FFF2-40B4-BE49-F238E27FC236}">
              <a16:creationId xmlns:a16="http://schemas.microsoft.com/office/drawing/2014/main" id="{2E5920CA-BE29-4F2D-8941-9059D0E88E6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8" name="5 CuadroTexto">
          <a:extLst>
            <a:ext uri="{FF2B5EF4-FFF2-40B4-BE49-F238E27FC236}">
              <a16:creationId xmlns:a16="http://schemas.microsoft.com/office/drawing/2014/main" id="{578011F1-C600-4695-A880-55EB67BE54D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01783DF7-6ABD-473A-8594-F14E9E0E2AD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0" name="7 CuadroTexto">
          <a:extLst>
            <a:ext uri="{FF2B5EF4-FFF2-40B4-BE49-F238E27FC236}">
              <a16:creationId xmlns:a16="http://schemas.microsoft.com/office/drawing/2014/main" id="{E12A4ACB-C661-4CB6-B29E-BBC442159EF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1" name="8 CuadroTexto">
          <a:extLst>
            <a:ext uri="{FF2B5EF4-FFF2-40B4-BE49-F238E27FC236}">
              <a16:creationId xmlns:a16="http://schemas.microsoft.com/office/drawing/2014/main" id="{F207290A-114F-4C20-8EEA-585799BB4D1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2" name="1 CuadroTexto">
          <a:extLst>
            <a:ext uri="{FF2B5EF4-FFF2-40B4-BE49-F238E27FC236}">
              <a16:creationId xmlns:a16="http://schemas.microsoft.com/office/drawing/2014/main" id="{3B465A62-6712-4653-B60A-C9898AEECDF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BE04B145-699A-4F22-812B-AD7CA74D3AC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4" name="3 CuadroTexto">
          <a:extLst>
            <a:ext uri="{FF2B5EF4-FFF2-40B4-BE49-F238E27FC236}">
              <a16:creationId xmlns:a16="http://schemas.microsoft.com/office/drawing/2014/main" id="{4A53635A-B83A-4D3A-A990-172CAFEA55B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5" name="4 CuadroTexto">
          <a:extLst>
            <a:ext uri="{FF2B5EF4-FFF2-40B4-BE49-F238E27FC236}">
              <a16:creationId xmlns:a16="http://schemas.microsoft.com/office/drawing/2014/main" id="{8F8968CE-3E7F-4DAF-8C71-5195772C917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6" name="6 CuadroTexto">
          <a:extLst>
            <a:ext uri="{FF2B5EF4-FFF2-40B4-BE49-F238E27FC236}">
              <a16:creationId xmlns:a16="http://schemas.microsoft.com/office/drawing/2014/main" id="{2BEB6571-F0C8-4818-9AC4-D0588036CC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857" name="8 CuadroTexto">
          <a:extLst>
            <a:ext uri="{FF2B5EF4-FFF2-40B4-BE49-F238E27FC236}">
              <a16:creationId xmlns:a16="http://schemas.microsoft.com/office/drawing/2014/main" id="{D3A13AFF-AE5D-43EF-9EFB-039757F20E69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8" name="1 CuadroTexto">
          <a:extLst>
            <a:ext uri="{FF2B5EF4-FFF2-40B4-BE49-F238E27FC236}">
              <a16:creationId xmlns:a16="http://schemas.microsoft.com/office/drawing/2014/main" id="{FFF7D006-E1B0-466C-9173-3696D00C9A9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BAD795FE-CF1D-478E-BC67-EE96DD057365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0" name="3 CuadroTexto">
          <a:extLst>
            <a:ext uri="{FF2B5EF4-FFF2-40B4-BE49-F238E27FC236}">
              <a16:creationId xmlns:a16="http://schemas.microsoft.com/office/drawing/2014/main" id="{8237E14D-17F0-4689-9A07-F28101ADC21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1" name="4 CuadroTexto">
          <a:extLst>
            <a:ext uri="{FF2B5EF4-FFF2-40B4-BE49-F238E27FC236}">
              <a16:creationId xmlns:a16="http://schemas.microsoft.com/office/drawing/2014/main" id="{C2E3CBE0-D4EE-4A21-B061-E2D9B3CA6F0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2" name="5 CuadroTexto">
          <a:extLst>
            <a:ext uri="{FF2B5EF4-FFF2-40B4-BE49-F238E27FC236}">
              <a16:creationId xmlns:a16="http://schemas.microsoft.com/office/drawing/2014/main" id="{FCE4C72C-C27D-4252-976E-A461901C878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3" name="6 CuadroTexto">
          <a:extLst>
            <a:ext uri="{FF2B5EF4-FFF2-40B4-BE49-F238E27FC236}">
              <a16:creationId xmlns:a16="http://schemas.microsoft.com/office/drawing/2014/main" id="{36691158-7877-467E-A8C9-A0B6F7FF6B6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4" name="7 CuadroTexto">
          <a:extLst>
            <a:ext uri="{FF2B5EF4-FFF2-40B4-BE49-F238E27FC236}">
              <a16:creationId xmlns:a16="http://schemas.microsoft.com/office/drawing/2014/main" id="{28179549-D4AB-4AB1-9D07-6DFE2F3CCD3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5" name="8 CuadroTexto">
          <a:extLst>
            <a:ext uri="{FF2B5EF4-FFF2-40B4-BE49-F238E27FC236}">
              <a16:creationId xmlns:a16="http://schemas.microsoft.com/office/drawing/2014/main" id="{2422439F-D555-42DC-9909-D7BB9F51FDD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6" name="1 CuadroTexto">
          <a:extLst>
            <a:ext uri="{FF2B5EF4-FFF2-40B4-BE49-F238E27FC236}">
              <a16:creationId xmlns:a16="http://schemas.microsoft.com/office/drawing/2014/main" id="{7240EFB3-6BF9-4B65-B6A5-5A5986EAA9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78918D96-8E3F-470C-AF2C-679F09E45D3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8" name="3 CuadroTexto">
          <a:extLst>
            <a:ext uri="{FF2B5EF4-FFF2-40B4-BE49-F238E27FC236}">
              <a16:creationId xmlns:a16="http://schemas.microsoft.com/office/drawing/2014/main" id="{48548C04-B232-4755-AE93-6378457AE76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9" name="4 CuadroTexto">
          <a:extLst>
            <a:ext uri="{FF2B5EF4-FFF2-40B4-BE49-F238E27FC236}">
              <a16:creationId xmlns:a16="http://schemas.microsoft.com/office/drawing/2014/main" id="{D81BA262-C6B2-4C29-AAA1-AAAF9ECF821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70" name="6 CuadroTexto">
          <a:extLst>
            <a:ext uri="{FF2B5EF4-FFF2-40B4-BE49-F238E27FC236}">
              <a16:creationId xmlns:a16="http://schemas.microsoft.com/office/drawing/2014/main" id="{97551B60-E7D5-4071-ACD7-14CEE321DF8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71" name="8 CuadroTexto">
          <a:extLst>
            <a:ext uri="{FF2B5EF4-FFF2-40B4-BE49-F238E27FC236}">
              <a16:creationId xmlns:a16="http://schemas.microsoft.com/office/drawing/2014/main" id="{FDD818F5-FBC5-4F1F-8521-C8FBEFFC9D4B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2" name="1 CuadroTexto">
          <a:extLst>
            <a:ext uri="{FF2B5EF4-FFF2-40B4-BE49-F238E27FC236}">
              <a16:creationId xmlns:a16="http://schemas.microsoft.com/office/drawing/2014/main" id="{194F7A18-BECB-46A6-8CB8-01F1545CCF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C5E5732F-3008-4981-802B-505E785443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4" name="3 CuadroTexto">
          <a:extLst>
            <a:ext uri="{FF2B5EF4-FFF2-40B4-BE49-F238E27FC236}">
              <a16:creationId xmlns:a16="http://schemas.microsoft.com/office/drawing/2014/main" id="{738ECC6A-BEA0-4E01-A816-B9A0A3C6292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5" name="4 CuadroTexto">
          <a:extLst>
            <a:ext uri="{FF2B5EF4-FFF2-40B4-BE49-F238E27FC236}">
              <a16:creationId xmlns:a16="http://schemas.microsoft.com/office/drawing/2014/main" id="{A4F916A1-923A-41EE-A4A3-E02160CF45C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6" name="5 CuadroTexto">
          <a:extLst>
            <a:ext uri="{FF2B5EF4-FFF2-40B4-BE49-F238E27FC236}">
              <a16:creationId xmlns:a16="http://schemas.microsoft.com/office/drawing/2014/main" id="{DE19B6F8-B702-43AB-8D53-71D4B82B3F4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7" name="6 CuadroTexto">
          <a:extLst>
            <a:ext uri="{FF2B5EF4-FFF2-40B4-BE49-F238E27FC236}">
              <a16:creationId xmlns:a16="http://schemas.microsoft.com/office/drawing/2014/main" id="{A02DC9F9-E256-4391-BC10-0A9009DB801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8" name="7 CuadroTexto">
          <a:extLst>
            <a:ext uri="{FF2B5EF4-FFF2-40B4-BE49-F238E27FC236}">
              <a16:creationId xmlns:a16="http://schemas.microsoft.com/office/drawing/2014/main" id="{AABD071D-E241-41B8-AEB1-05EAC11D66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9" name="8 CuadroTexto">
          <a:extLst>
            <a:ext uri="{FF2B5EF4-FFF2-40B4-BE49-F238E27FC236}">
              <a16:creationId xmlns:a16="http://schemas.microsoft.com/office/drawing/2014/main" id="{F28A94F7-ECE7-44C8-913E-550397CF8F0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0" name="1 CuadroTexto">
          <a:extLst>
            <a:ext uri="{FF2B5EF4-FFF2-40B4-BE49-F238E27FC236}">
              <a16:creationId xmlns:a16="http://schemas.microsoft.com/office/drawing/2014/main" id="{A1F9B448-C180-4F60-A6D6-43BCB451A61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8237A63E-40B5-44AE-AC55-C645EF7202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2" name="3 CuadroTexto">
          <a:extLst>
            <a:ext uri="{FF2B5EF4-FFF2-40B4-BE49-F238E27FC236}">
              <a16:creationId xmlns:a16="http://schemas.microsoft.com/office/drawing/2014/main" id="{3CE26CBE-F753-44E8-BE20-9E1B8698117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3" name="4 CuadroTexto">
          <a:extLst>
            <a:ext uri="{FF2B5EF4-FFF2-40B4-BE49-F238E27FC236}">
              <a16:creationId xmlns:a16="http://schemas.microsoft.com/office/drawing/2014/main" id="{F2E95D39-D0E7-482A-86C1-D56BBA524F9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4" name="5 CuadroTexto">
          <a:extLst>
            <a:ext uri="{FF2B5EF4-FFF2-40B4-BE49-F238E27FC236}">
              <a16:creationId xmlns:a16="http://schemas.microsoft.com/office/drawing/2014/main" id="{FE290E06-7D3B-4508-B1B7-BBCD7EB0711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5" name="6 CuadroTexto">
          <a:extLst>
            <a:ext uri="{FF2B5EF4-FFF2-40B4-BE49-F238E27FC236}">
              <a16:creationId xmlns:a16="http://schemas.microsoft.com/office/drawing/2014/main" id="{77ED0A66-9733-4E42-9D78-6A24EB54CAC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86" name="8 CuadroTexto">
          <a:extLst>
            <a:ext uri="{FF2B5EF4-FFF2-40B4-BE49-F238E27FC236}">
              <a16:creationId xmlns:a16="http://schemas.microsoft.com/office/drawing/2014/main" id="{C4C1F079-FDF7-4EAC-AE18-0AC297B8EC43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7" name="1 CuadroTexto">
          <a:extLst>
            <a:ext uri="{FF2B5EF4-FFF2-40B4-BE49-F238E27FC236}">
              <a16:creationId xmlns:a16="http://schemas.microsoft.com/office/drawing/2014/main" id="{47B79D0D-AA9A-431B-8FB7-9503B9360193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4D995328-56F6-4971-9FD4-920B90A3D5C2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9" name="3 CuadroTexto">
          <a:extLst>
            <a:ext uri="{FF2B5EF4-FFF2-40B4-BE49-F238E27FC236}">
              <a16:creationId xmlns:a16="http://schemas.microsoft.com/office/drawing/2014/main" id="{8C2292C0-03E7-4338-AFC0-D2B80D32E36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0" name="4 CuadroTexto">
          <a:extLst>
            <a:ext uri="{FF2B5EF4-FFF2-40B4-BE49-F238E27FC236}">
              <a16:creationId xmlns:a16="http://schemas.microsoft.com/office/drawing/2014/main" id="{E8C04814-E490-498E-AEF8-F6C676C01D8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1" name="5 CuadroTexto">
          <a:extLst>
            <a:ext uri="{FF2B5EF4-FFF2-40B4-BE49-F238E27FC236}">
              <a16:creationId xmlns:a16="http://schemas.microsoft.com/office/drawing/2014/main" id="{C41A22CF-3133-4816-9944-6E0BA76288D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2" name="6 CuadroTexto">
          <a:extLst>
            <a:ext uri="{FF2B5EF4-FFF2-40B4-BE49-F238E27FC236}">
              <a16:creationId xmlns:a16="http://schemas.microsoft.com/office/drawing/2014/main" id="{A11B5F27-9368-4624-ACC4-3DDBABE3C7A4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3" name="7 CuadroTexto">
          <a:extLst>
            <a:ext uri="{FF2B5EF4-FFF2-40B4-BE49-F238E27FC236}">
              <a16:creationId xmlns:a16="http://schemas.microsoft.com/office/drawing/2014/main" id="{9C3E62FB-E9C5-41BC-B87E-BC21E6DA1C3A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4" name="8 CuadroTexto">
          <a:extLst>
            <a:ext uri="{FF2B5EF4-FFF2-40B4-BE49-F238E27FC236}">
              <a16:creationId xmlns:a16="http://schemas.microsoft.com/office/drawing/2014/main" id="{3D8F4B6F-D38C-4BBD-B9C9-D57C86883D4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D361E2ED-A635-4FC3-AC4C-BB139958B5FC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D273B57C-FD16-4960-AE6A-47336530924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7" name="3 CuadroTexto">
          <a:extLst>
            <a:ext uri="{FF2B5EF4-FFF2-40B4-BE49-F238E27FC236}">
              <a16:creationId xmlns:a16="http://schemas.microsoft.com/office/drawing/2014/main" id="{EEAA0996-4366-4527-8F1B-145D3595C63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8" name="4 CuadroTexto">
          <a:extLst>
            <a:ext uri="{FF2B5EF4-FFF2-40B4-BE49-F238E27FC236}">
              <a16:creationId xmlns:a16="http://schemas.microsoft.com/office/drawing/2014/main" id="{3C7786B7-C5BF-46BB-B794-4F5DC9957B33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A18F44BA-4271-4903-84E1-43400DD86DA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900" name="8 CuadroTexto">
          <a:extLst>
            <a:ext uri="{FF2B5EF4-FFF2-40B4-BE49-F238E27FC236}">
              <a16:creationId xmlns:a16="http://schemas.microsoft.com/office/drawing/2014/main" id="{C60A4A81-03FE-4619-8981-B4D2132F5138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1" name="1 CuadroTexto">
          <a:extLst>
            <a:ext uri="{FF2B5EF4-FFF2-40B4-BE49-F238E27FC236}">
              <a16:creationId xmlns:a16="http://schemas.microsoft.com/office/drawing/2014/main" id="{0CB0B6AB-E6F8-44F0-BCE5-8B2C7AF0FDD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E881017A-41DC-4CC4-A8E2-51CCB7761DF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3" name="3 CuadroTexto">
          <a:extLst>
            <a:ext uri="{FF2B5EF4-FFF2-40B4-BE49-F238E27FC236}">
              <a16:creationId xmlns:a16="http://schemas.microsoft.com/office/drawing/2014/main" id="{F4D7DD8C-D784-4AAC-9426-D47D4B8E9F4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4" name="4 CuadroTexto">
          <a:extLst>
            <a:ext uri="{FF2B5EF4-FFF2-40B4-BE49-F238E27FC236}">
              <a16:creationId xmlns:a16="http://schemas.microsoft.com/office/drawing/2014/main" id="{BED22DC6-CCFB-4801-AAA0-968A1490A6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5" name="5 CuadroTexto">
          <a:extLst>
            <a:ext uri="{FF2B5EF4-FFF2-40B4-BE49-F238E27FC236}">
              <a16:creationId xmlns:a16="http://schemas.microsoft.com/office/drawing/2014/main" id="{7ED760D9-F25A-4573-98D3-C6650FB2271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6" name="6 CuadroTexto">
          <a:extLst>
            <a:ext uri="{FF2B5EF4-FFF2-40B4-BE49-F238E27FC236}">
              <a16:creationId xmlns:a16="http://schemas.microsoft.com/office/drawing/2014/main" id="{D60A2ED8-8A25-4413-A5F9-AD5E6A818B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7" name="7 CuadroTexto">
          <a:extLst>
            <a:ext uri="{FF2B5EF4-FFF2-40B4-BE49-F238E27FC236}">
              <a16:creationId xmlns:a16="http://schemas.microsoft.com/office/drawing/2014/main" id="{CDED8914-39FA-49F7-B32B-B54A82A215F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8" name="8 CuadroTexto">
          <a:extLst>
            <a:ext uri="{FF2B5EF4-FFF2-40B4-BE49-F238E27FC236}">
              <a16:creationId xmlns:a16="http://schemas.microsoft.com/office/drawing/2014/main" id="{4A512860-6243-4B1A-A417-1A4F532F861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9" name="1 CuadroTexto">
          <a:extLst>
            <a:ext uri="{FF2B5EF4-FFF2-40B4-BE49-F238E27FC236}">
              <a16:creationId xmlns:a16="http://schemas.microsoft.com/office/drawing/2014/main" id="{75EA9850-4BEB-4AF9-AC0B-D8D09E029FD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25EDFCB3-B30B-47BB-971C-CC857A0641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1" name="3 CuadroTexto">
          <a:extLst>
            <a:ext uri="{FF2B5EF4-FFF2-40B4-BE49-F238E27FC236}">
              <a16:creationId xmlns:a16="http://schemas.microsoft.com/office/drawing/2014/main" id="{1E33BA39-3AD3-4C33-9550-BC36821050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2" name="4 CuadroTexto">
          <a:extLst>
            <a:ext uri="{FF2B5EF4-FFF2-40B4-BE49-F238E27FC236}">
              <a16:creationId xmlns:a16="http://schemas.microsoft.com/office/drawing/2014/main" id="{79FA88F0-6D96-4A99-A0AB-03590D771E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3" name="5 CuadroTexto">
          <a:extLst>
            <a:ext uri="{FF2B5EF4-FFF2-40B4-BE49-F238E27FC236}">
              <a16:creationId xmlns:a16="http://schemas.microsoft.com/office/drawing/2014/main" id="{E8C1981B-34EF-4C4A-850B-E884ECDC70B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4" name="6 CuadroTexto">
          <a:extLst>
            <a:ext uri="{FF2B5EF4-FFF2-40B4-BE49-F238E27FC236}">
              <a16:creationId xmlns:a16="http://schemas.microsoft.com/office/drawing/2014/main" id="{5AFBEA07-4832-4CC4-8040-DC40EA941C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5" name="1 CuadroTexto">
          <a:extLst>
            <a:ext uri="{FF2B5EF4-FFF2-40B4-BE49-F238E27FC236}">
              <a16:creationId xmlns:a16="http://schemas.microsoft.com/office/drawing/2014/main" id="{0A8CFB00-B15F-4858-9161-C1B812E4FF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DBEB5256-D313-4080-8C03-C3ACE3FB88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7" name="3 CuadroTexto">
          <a:extLst>
            <a:ext uri="{FF2B5EF4-FFF2-40B4-BE49-F238E27FC236}">
              <a16:creationId xmlns:a16="http://schemas.microsoft.com/office/drawing/2014/main" id="{87A46659-F1FA-4A17-A5CD-471724D3A0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8" name="4 CuadroTexto">
          <a:extLst>
            <a:ext uri="{FF2B5EF4-FFF2-40B4-BE49-F238E27FC236}">
              <a16:creationId xmlns:a16="http://schemas.microsoft.com/office/drawing/2014/main" id="{9199EE2E-6022-4902-A306-460D7D7A7F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9" name="5 CuadroTexto">
          <a:extLst>
            <a:ext uri="{FF2B5EF4-FFF2-40B4-BE49-F238E27FC236}">
              <a16:creationId xmlns:a16="http://schemas.microsoft.com/office/drawing/2014/main" id="{485EA3DD-5E48-4A2D-A2F8-3C98A94468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0" name="6 CuadroTexto">
          <a:extLst>
            <a:ext uri="{FF2B5EF4-FFF2-40B4-BE49-F238E27FC236}">
              <a16:creationId xmlns:a16="http://schemas.microsoft.com/office/drawing/2014/main" id="{70FB1D02-E344-4D61-AEEB-BECCC17480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1" name="7 CuadroTexto">
          <a:extLst>
            <a:ext uri="{FF2B5EF4-FFF2-40B4-BE49-F238E27FC236}">
              <a16:creationId xmlns:a16="http://schemas.microsoft.com/office/drawing/2014/main" id="{7BD58973-3376-4F55-9D73-4406644AF5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2" name="8 CuadroTexto">
          <a:extLst>
            <a:ext uri="{FF2B5EF4-FFF2-40B4-BE49-F238E27FC236}">
              <a16:creationId xmlns:a16="http://schemas.microsoft.com/office/drawing/2014/main" id="{6133F6CA-AF00-4546-885E-3EB55290F8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3" name="1 CuadroTexto">
          <a:extLst>
            <a:ext uri="{FF2B5EF4-FFF2-40B4-BE49-F238E27FC236}">
              <a16:creationId xmlns:a16="http://schemas.microsoft.com/office/drawing/2014/main" id="{3C8304F7-006C-4F42-A4D7-76B7919C85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E77D0789-49D3-4914-8B6C-9EF59E4188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5" name="3 CuadroTexto">
          <a:extLst>
            <a:ext uri="{FF2B5EF4-FFF2-40B4-BE49-F238E27FC236}">
              <a16:creationId xmlns:a16="http://schemas.microsoft.com/office/drawing/2014/main" id="{44B83AE0-0A8B-438E-9961-C6684F9A83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6" name="4 CuadroTexto">
          <a:extLst>
            <a:ext uri="{FF2B5EF4-FFF2-40B4-BE49-F238E27FC236}">
              <a16:creationId xmlns:a16="http://schemas.microsoft.com/office/drawing/2014/main" id="{D94F382F-40D6-4CAB-938E-C79873D2CB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860C2BEC-B51C-4337-B2AA-089ED4907D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28" name="8 CuadroTexto">
          <a:extLst>
            <a:ext uri="{FF2B5EF4-FFF2-40B4-BE49-F238E27FC236}">
              <a16:creationId xmlns:a16="http://schemas.microsoft.com/office/drawing/2014/main" id="{785BE827-EAC4-4C9C-9157-480BB52E4F7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9" name="1 CuadroTexto">
          <a:extLst>
            <a:ext uri="{FF2B5EF4-FFF2-40B4-BE49-F238E27FC236}">
              <a16:creationId xmlns:a16="http://schemas.microsoft.com/office/drawing/2014/main" id="{3459EE8A-B865-4D5D-A9AB-A4772A6BB3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326269E4-0EF7-439F-82AC-1F8B8BE5E1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1" name="3 CuadroTexto">
          <a:extLst>
            <a:ext uri="{FF2B5EF4-FFF2-40B4-BE49-F238E27FC236}">
              <a16:creationId xmlns:a16="http://schemas.microsoft.com/office/drawing/2014/main" id="{16033495-E2D8-4F56-A6D9-9092910BA4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2" name="4 CuadroTexto">
          <a:extLst>
            <a:ext uri="{FF2B5EF4-FFF2-40B4-BE49-F238E27FC236}">
              <a16:creationId xmlns:a16="http://schemas.microsoft.com/office/drawing/2014/main" id="{49B7F6EC-906A-4025-A857-0B0D2DBE0E1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3" name="5 CuadroTexto">
          <a:extLst>
            <a:ext uri="{FF2B5EF4-FFF2-40B4-BE49-F238E27FC236}">
              <a16:creationId xmlns:a16="http://schemas.microsoft.com/office/drawing/2014/main" id="{B4C0E97F-B1F4-42AA-A7B6-FF23C5076F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4" name="6 CuadroTexto">
          <a:extLst>
            <a:ext uri="{FF2B5EF4-FFF2-40B4-BE49-F238E27FC236}">
              <a16:creationId xmlns:a16="http://schemas.microsoft.com/office/drawing/2014/main" id="{CBAB3F4B-A34D-4A22-87EB-4B1A211D85D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5" name="7 CuadroTexto">
          <a:extLst>
            <a:ext uri="{FF2B5EF4-FFF2-40B4-BE49-F238E27FC236}">
              <a16:creationId xmlns:a16="http://schemas.microsoft.com/office/drawing/2014/main" id="{258DB552-B49A-4EB8-A074-09AA0367F2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6" name="8 CuadroTexto">
          <a:extLst>
            <a:ext uri="{FF2B5EF4-FFF2-40B4-BE49-F238E27FC236}">
              <a16:creationId xmlns:a16="http://schemas.microsoft.com/office/drawing/2014/main" id="{B89A0522-4374-4E8B-9612-E1547C1ECD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7" name="1 CuadroTexto">
          <a:extLst>
            <a:ext uri="{FF2B5EF4-FFF2-40B4-BE49-F238E27FC236}">
              <a16:creationId xmlns:a16="http://schemas.microsoft.com/office/drawing/2014/main" id="{41596C0B-A275-4E5D-84A9-C3EF4594DE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A5213BC9-B4D3-4F69-B2AF-A68A4F24F4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9" name="3 CuadroTexto">
          <a:extLst>
            <a:ext uri="{FF2B5EF4-FFF2-40B4-BE49-F238E27FC236}">
              <a16:creationId xmlns:a16="http://schemas.microsoft.com/office/drawing/2014/main" id="{FAD3723F-7F8B-4C71-AA13-B8926F819B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0" name="4 CuadroTexto">
          <a:extLst>
            <a:ext uri="{FF2B5EF4-FFF2-40B4-BE49-F238E27FC236}">
              <a16:creationId xmlns:a16="http://schemas.microsoft.com/office/drawing/2014/main" id="{DC86E0F2-5980-4883-8EBE-7597A3A474D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1" name="5 CuadroTexto">
          <a:extLst>
            <a:ext uri="{FF2B5EF4-FFF2-40B4-BE49-F238E27FC236}">
              <a16:creationId xmlns:a16="http://schemas.microsoft.com/office/drawing/2014/main" id="{9A95B981-5BE4-4422-85DA-B6F611F6E7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2" name="6 CuadroTexto">
          <a:extLst>
            <a:ext uri="{FF2B5EF4-FFF2-40B4-BE49-F238E27FC236}">
              <a16:creationId xmlns:a16="http://schemas.microsoft.com/office/drawing/2014/main" id="{CF6F1F1E-2320-4FF1-9B2D-C7ACE5ED52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43" name="8 CuadroTexto">
          <a:extLst>
            <a:ext uri="{FF2B5EF4-FFF2-40B4-BE49-F238E27FC236}">
              <a16:creationId xmlns:a16="http://schemas.microsoft.com/office/drawing/2014/main" id="{C0049B1A-525E-4347-ACB1-71373D5C6B0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4" name="1 CuadroTexto">
          <a:extLst>
            <a:ext uri="{FF2B5EF4-FFF2-40B4-BE49-F238E27FC236}">
              <a16:creationId xmlns:a16="http://schemas.microsoft.com/office/drawing/2014/main" id="{FD2ABD02-A482-4336-BAF8-6E96BB7CB6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347AF0BE-3E88-4C86-BF89-CD8F223635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6" name="3 CuadroTexto">
          <a:extLst>
            <a:ext uri="{FF2B5EF4-FFF2-40B4-BE49-F238E27FC236}">
              <a16:creationId xmlns:a16="http://schemas.microsoft.com/office/drawing/2014/main" id="{3DCE6C85-D0E3-4D85-8413-6B1DB336CB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7" name="4 CuadroTexto">
          <a:extLst>
            <a:ext uri="{FF2B5EF4-FFF2-40B4-BE49-F238E27FC236}">
              <a16:creationId xmlns:a16="http://schemas.microsoft.com/office/drawing/2014/main" id="{93041568-08F3-4415-8233-AF164BE5CA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8" name="5 CuadroTexto">
          <a:extLst>
            <a:ext uri="{FF2B5EF4-FFF2-40B4-BE49-F238E27FC236}">
              <a16:creationId xmlns:a16="http://schemas.microsoft.com/office/drawing/2014/main" id="{B0118516-94C6-4C33-8DDA-20CBFD0D1C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9" name="6 CuadroTexto">
          <a:extLst>
            <a:ext uri="{FF2B5EF4-FFF2-40B4-BE49-F238E27FC236}">
              <a16:creationId xmlns:a16="http://schemas.microsoft.com/office/drawing/2014/main" id="{3E5F2051-01EA-458D-B958-96940586B2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0" name="7 CuadroTexto">
          <a:extLst>
            <a:ext uri="{FF2B5EF4-FFF2-40B4-BE49-F238E27FC236}">
              <a16:creationId xmlns:a16="http://schemas.microsoft.com/office/drawing/2014/main" id="{77784F52-EA59-4926-8FFF-AABC92330A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1" name="8 CuadroTexto">
          <a:extLst>
            <a:ext uri="{FF2B5EF4-FFF2-40B4-BE49-F238E27FC236}">
              <a16:creationId xmlns:a16="http://schemas.microsoft.com/office/drawing/2014/main" id="{291D0FC5-8FB0-48CF-A00A-50AC6FAC21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2" name="1 CuadroTexto">
          <a:extLst>
            <a:ext uri="{FF2B5EF4-FFF2-40B4-BE49-F238E27FC236}">
              <a16:creationId xmlns:a16="http://schemas.microsoft.com/office/drawing/2014/main" id="{6928C491-0CD1-4864-9FD9-D30AD97A55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84347591-51F2-4E15-88AC-622EA11E48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4" name="3 CuadroTexto">
          <a:extLst>
            <a:ext uri="{FF2B5EF4-FFF2-40B4-BE49-F238E27FC236}">
              <a16:creationId xmlns:a16="http://schemas.microsoft.com/office/drawing/2014/main" id="{EEF89467-86A7-4D13-9A42-8BE1DC245B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5" name="4 CuadroTexto">
          <a:extLst>
            <a:ext uri="{FF2B5EF4-FFF2-40B4-BE49-F238E27FC236}">
              <a16:creationId xmlns:a16="http://schemas.microsoft.com/office/drawing/2014/main" id="{7C2B0B5F-2B95-47AB-8286-1023837163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6" name="6 CuadroTexto">
          <a:extLst>
            <a:ext uri="{FF2B5EF4-FFF2-40B4-BE49-F238E27FC236}">
              <a16:creationId xmlns:a16="http://schemas.microsoft.com/office/drawing/2014/main" id="{7DBDEEE8-CC12-4537-B507-9BB3D76C4F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57" name="8 CuadroTexto">
          <a:extLst>
            <a:ext uri="{FF2B5EF4-FFF2-40B4-BE49-F238E27FC236}">
              <a16:creationId xmlns:a16="http://schemas.microsoft.com/office/drawing/2014/main" id="{0AC499EC-0041-4970-8B9D-31A1CC80F0A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8" name="1 CuadroTexto">
          <a:extLst>
            <a:ext uri="{FF2B5EF4-FFF2-40B4-BE49-F238E27FC236}">
              <a16:creationId xmlns:a16="http://schemas.microsoft.com/office/drawing/2014/main" id="{5B97A80E-4408-409F-90BD-7E8EE5F132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37D66357-6B58-4228-ADFE-51D89DAE81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0" name="3 CuadroTexto">
          <a:extLst>
            <a:ext uri="{FF2B5EF4-FFF2-40B4-BE49-F238E27FC236}">
              <a16:creationId xmlns:a16="http://schemas.microsoft.com/office/drawing/2014/main" id="{B3168635-3D10-45F3-9CDC-73CC6C18FF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1" name="4 CuadroTexto">
          <a:extLst>
            <a:ext uri="{FF2B5EF4-FFF2-40B4-BE49-F238E27FC236}">
              <a16:creationId xmlns:a16="http://schemas.microsoft.com/office/drawing/2014/main" id="{F49EF9CF-1CAA-497C-89A3-7F82D6965E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2" name="5 CuadroTexto">
          <a:extLst>
            <a:ext uri="{FF2B5EF4-FFF2-40B4-BE49-F238E27FC236}">
              <a16:creationId xmlns:a16="http://schemas.microsoft.com/office/drawing/2014/main" id="{71D3563B-6657-4083-A6DA-964DC351C5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3" name="6 CuadroTexto">
          <a:extLst>
            <a:ext uri="{FF2B5EF4-FFF2-40B4-BE49-F238E27FC236}">
              <a16:creationId xmlns:a16="http://schemas.microsoft.com/office/drawing/2014/main" id="{E2E36CF9-4E58-4267-B64E-860278BA06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4" name="7 CuadroTexto">
          <a:extLst>
            <a:ext uri="{FF2B5EF4-FFF2-40B4-BE49-F238E27FC236}">
              <a16:creationId xmlns:a16="http://schemas.microsoft.com/office/drawing/2014/main" id="{AB5C6237-B4EA-4037-B022-008439DA50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5" name="8 CuadroTexto">
          <a:extLst>
            <a:ext uri="{FF2B5EF4-FFF2-40B4-BE49-F238E27FC236}">
              <a16:creationId xmlns:a16="http://schemas.microsoft.com/office/drawing/2014/main" id="{6D5377B8-EE9E-48B4-BFC1-4EDB5BCE7A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6" name="1 CuadroTexto">
          <a:extLst>
            <a:ext uri="{FF2B5EF4-FFF2-40B4-BE49-F238E27FC236}">
              <a16:creationId xmlns:a16="http://schemas.microsoft.com/office/drawing/2014/main" id="{06A72BE3-8A60-4268-A67D-9FC22D2DDA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19585359-3ACB-40D8-94FE-5A370E70ABF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8" name="3 CuadroTexto">
          <a:extLst>
            <a:ext uri="{FF2B5EF4-FFF2-40B4-BE49-F238E27FC236}">
              <a16:creationId xmlns:a16="http://schemas.microsoft.com/office/drawing/2014/main" id="{19B4ADAD-BE64-4011-AEDB-43C81518711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9" name="4 CuadroTexto">
          <a:extLst>
            <a:ext uri="{FF2B5EF4-FFF2-40B4-BE49-F238E27FC236}">
              <a16:creationId xmlns:a16="http://schemas.microsoft.com/office/drawing/2014/main" id="{590E3E7B-E2F0-43FA-B273-E80C20268E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70" name="6 CuadroTexto">
          <a:extLst>
            <a:ext uri="{FF2B5EF4-FFF2-40B4-BE49-F238E27FC236}">
              <a16:creationId xmlns:a16="http://schemas.microsoft.com/office/drawing/2014/main" id="{DB9A7ED7-8739-4666-8657-12060A2DAE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71" name="8 CuadroTexto">
          <a:extLst>
            <a:ext uri="{FF2B5EF4-FFF2-40B4-BE49-F238E27FC236}">
              <a16:creationId xmlns:a16="http://schemas.microsoft.com/office/drawing/2014/main" id="{329E39B8-1E2C-4553-A004-E0712413395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2" name="1 CuadroTexto">
          <a:extLst>
            <a:ext uri="{FF2B5EF4-FFF2-40B4-BE49-F238E27FC236}">
              <a16:creationId xmlns:a16="http://schemas.microsoft.com/office/drawing/2014/main" id="{7D1BFC20-4B1C-428B-85C2-EDF9530625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0249A3FA-8BF0-4553-81D5-F74A783D28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4" name="3 CuadroTexto">
          <a:extLst>
            <a:ext uri="{FF2B5EF4-FFF2-40B4-BE49-F238E27FC236}">
              <a16:creationId xmlns:a16="http://schemas.microsoft.com/office/drawing/2014/main" id="{1BCC0BF7-8775-44BB-8659-A78A13C5D2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5" name="4 CuadroTexto">
          <a:extLst>
            <a:ext uri="{FF2B5EF4-FFF2-40B4-BE49-F238E27FC236}">
              <a16:creationId xmlns:a16="http://schemas.microsoft.com/office/drawing/2014/main" id="{935A45D3-C942-4604-AE0F-E0D96A639F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6" name="5 CuadroTexto">
          <a:extLst>
            <a:ext uri="{FF2B5EF4-FFF2-40B4-BE49-F238E27FC236}">
              <a16:creationId xmlns:a16="http://schemas.microsoft.com/office/drawing/2014/main" id="{8100E84F-2F8F-4B7E-8C79-EE0BC87890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7" name="6 CuadroTexto">
          <a:extLst>
            <a:ext uri="{FF2B5EF4-FFF2-40B4-BE49-F238E27FC236}">
              <a16:creationId xmlns:a16="http://schemas.microsoft.com/office/drawing/2014/main" id="{52023102-5AAA-4999-9DF8-FFAF874968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8" name="7 CuadroTexto">
          <a:extLst>
            <a:ext uri="{FF2B5EF4-FFF2-40B4-BE49-F238E27FC236}">
              <a16:creationId xmlns:a16="http://schemas.microsoft.com/office/drawing/2014/main" id="{A2807408-D92E-42DE-A992-FCC2BDBFB1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9" name="8 CuadroTexto">
          <a:extLst>
            <a:ext uri="{FF2B5EF4-FFF2-40B4-BE49-F238E27FC236}">
              <a16:creationId xmlns:a16="http://schemas.microsoft.com/office/drawing/2014/main" id="{F5D2D24A-CDC9-4072-AB37-E98608A512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0" name="1 CuadroTexto">
          <a:extLst>
            <a:ext uri="{FF2B5EF4-FFF2-40B4-BE49-F238E27FC236}">
              <a16:creationId xmlns:a16="http://schemas.microsoft.com/office/drawing/2014/main" id="{02A96C0F-F4CD-4003-8686-CFDC8B3AB7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446A67E8-8623-43DF-9F06-2DFD201D37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2" name="3 CuadroTexto">
          <a:extLst>
            <a:ext uri="{FF2B5EF4-FFF2-40B4-BE49-F238E27FC236}">
              <a16:creationId xmlns:a16="http://schemas.microsoft.com/office/drawing/2014/main" id="{F1B9A135-DAE9-474E-A068-369308F6F5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3" name="4 CuadroTexto">
          <a:extLst>
            <a:ext uri="{FF2B5EF4-FFF2-40B4-BE49-F238E27FC236}">
              <a16:creationId xmlns:a16="http://schemas.microsoft.com/office/drawing/2014/main" id="{AD692BD3-2B6F-4E9C-A550-DAD66A3D36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4" name="6 CuadroTexto">
          <a:extLst>
            <a:ext uri="{FF2B5EF4-FFF2-40B4-BE49-F238E27FC236}">
              <a16:creationId xmlns:a16="http://schemas.microsoft.com/office/drawing/2014/main" id="{5FAB5BE8-C37F-4FC9-9FF0-EDBAEAE7C7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85" name="8 CuadroTexto">
          <a:extLst>
            <a:ext uri="{FF2B5EF4-FFF2-40B4-BE49-F238E27FC236}">
              <a16:creationId xmlns:a16="http://schemas.microsoft.com/office/drawing/2014/main" id="{561BF23F-4A95-47B1-8F48-5EF198AB63D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6" name="1 CuadroTexto">
          <a:extLst>
            <a:ext uri="{FF2B5EF4-FFF2-40B4-BE49-F238E27FC236}">
              <a16:creationId xmlns:a16="http://schemas.microsoft.com/office/drawing/2014/main" id="{02224B88-A9AE-4FFF-B040-B8213EE5AC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CBEEF397-662C-4E01-AC44-F256208337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8" name="3 CuadroTexto">
          <a:extLst>
            <a:ext uri="{FF2B5EF4-FFF2-40B4-BE49-F238E27FC236}">
              <a16:creationId xmlns:a16="http://schemas.microsoft.com/office/drawing/2014/main" id="{B2BD1182-6FB6-44B4-BEFE-99888745C5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9" name="4 CuadroTexto">
          <a:extLst>
            <a:ext uri="{FF2B5EF4-FFF2-40B4-BE49-F238E27FC236}">
              <a16:creationId xmlns:a16="http://schemas.microsoft.com/office/drawing/2014/main" id="{2E1B5D46-F567-4F11-9D2E-F50F4E4FEA1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0" name="5 CuadroTexto">
          <a:extLst>
            <a:ext uri="{FF2B5EF4-FFF2-40B4-BE49-F238E27FC236}">
              <a16:creationId xmlns:a16="http://schemas.microsoft.com/office/drawing/2014/main" id="{69B2987C-37CC-455F-A1BF-8CBA51B6EA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1" name="6 CuadroTexto">
          <a:extLst>
            <a:ext uri="{FF2B5EF4-FFF2-40B4-BE49-F238E27FC236}">
              <a16:creationId xmlns:a16="http://schemas.microsoft.com/office/drawing/2014/main" id="{41464F2B-1AC5-4A7B-9374-DFC8BBCCA05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2" name="7 CuadroTexto">
          <a:extLst>
            <a:ext uri="{FF2B5EF4-FFF2-40B4-BE49-F238E27FC236}">
              <a16:creationId xmlns:a16="http://schemas.microsoft.com/office/drawing/2014/main" id="{0381A998-94CE-4937-87E5-CBB4ABED37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3" name="8 CuadroTexto">
          <a:extLst>
            <a:ext uri="{FF2B5EF4-FFF2-40B4-BE49-F238E27FC236}">
              <a16:creationId xmlns:a16="http://schemas.microsoft.com/office/drawing/2014/main" id="{DDEAD7AC-6ADB-4996-92CC-8D8EDA297B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4" name="1 CuadroTexto">
          <a:extLst>
            <a:ext uri="{FF2B5EF4-FFF2-40B4-BE49-F238E27FC236}">
              <a16:creationId xmlns:a16="http://schemas.microsoft.com/office/drawing/2014/main" id="{FC30C166-5D8C-4031-9EA8-EA2DDD1723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7CAE33EC-ED33-477B-8D9B-483377DD7D1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6" name="3 CuadroTexto">
          <a:extLst>
            <a:ext uri="{FF2B5EF4-FFF2-40B4-BE49-F238E27FC236}">
              <a16:creationId xmlns:a16="http://schemas.microsoft.com/office/drawing/2014/main" id="{9B4DE7D2-F093-454C-9659-DDD6594588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7" name="4 CuadroTexto">
          <a:extLst>
            <a:ext uri="{FF2B5EF4-FFF2-40B4-BE49-F238E27FC236}">
              <a16:creationId xmlns:a16="http://schemas.microsoft.com/office/drawing/2014/main" id="{FBCA3FFA-6779-4E6A-AA89-AC1ED85A45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8" name="5 CuadroTexto">
          <a:extLst>
            <a:ext uri="{FF2B5EF4-FFF2-40B4-BE49-F238E27FC236}">
              <a16:creationId xmlns:a16="http://schemas.microsoft.com/office/drawing/2014/main" id="{8DC33995-5CC8-42FF-9747-F157B97622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9" name="6 CuadroTexto">
          <a:extLst>
            <a:ext uri="{FF2B5EF4-FFF2-40B4-BE49-F238E27FC236}">
              <a16:creationId xmlns:a16="http://schemas.microsoft.com/office/drawing/2014/main" id="{A2472D4A-EB3D-4FF1-BEE1-54C89EE5BF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000" name="8 CuadroTexto">
          <a:extLst>
            <a:ext uri="{FF2B5EF4-FFF2-40B4-BE49-F238E27FC236}">
              <a16:creationId xmlns:a16="http://schemas.microsoft.com/office/drawing/2014/main" id="{89C3635B-9141-4CAA-9BDB-5A934E44C9C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1" name="1 CuadroTexto">
          <a:extLst>
            <a:ext uri="{FF2B5EF4-FFF2-40B4-BE49-F238E27FC236}">
              <a16:creationId xmlns:a16="http://schemas.microsoft.com/office/drawing/2014/main" id="{397F1167-5B34-40C2-B0C7-FBC9B50FCE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18B13472-65F3-4BDD-B877-15C26169DB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3" name="3 CuadroTexto">
          <a:extLst>
            <a:ext uri="{FF2B5EF4-FFF2-40B4-BE49-F238E27FC236}">
              <a16:creationId xmlns:a16="http://schemas.microsoft.com/office/drawing/2014/main" id="{70CB0773-3590-40D6-8216-52B17E959F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4" name="4 CuadroTexto">
          <a:extLst>
            <a:ext uri="{FF2B5EF4-FFF2-40B4-BE49-F238E27FC236}">
              <a16:creationId xmlns:a16="http://schemas.microsoft.com/office/drawing/2014/main" id="{3D44EE42-580D-4F6A-972E-479EBB43C0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5" name="5 CuadroTexto">
          <a:extLst>
            <a:ext uri="{FF2B5EF4-FFF2-40B4-BE49-F238E27FC236}">
              <a16:creationId xmlns:a16="http://schemas.microsoft.com/office/drawing/2014/main" id="{28D3A608-DBD8-4AEB-B3FA-DCC1B66884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6" name="6 CuadroTexto">
          <a:extLst>
            <a:ext uri="{FF2B5EF4-FFF2-40B4-BE49-F238E27FC236}">
              <a16:creationId xmlns:a16="http://schemas.microsoft.com/office/drawing/2014/main" id="{8C6D3D78-57DC-4931-A441-59A246AD3F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7" name="7 CuadroTexto">
          <a:extLst>
            <a:ext uri="{FF2B5EF4-FFF2-40B4-BE49-F238E27FC236}">
              <a16:creationId xmlns:a16="http://schemas.microsoft.com/office/drawing/2014/main" id="{42A7C8F6-D1DD-49A4-BD0A-6F342A0A4A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8" name="8 CuadroTexto">
          <a:extLst>
            <a:ext uri="{FF2B5EF4-FFF2-40B4-BE49-F238E27FC236}">
              <a16:creationId xmlns:a16="http://schemas.microsoft.com/office/drawing/2014/main" id="{CD36A1F9-92F2-4EA0-880B-C77FC1543B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9" name="1 CuadroTexto">
          <a:extLst>
            <a:ext uri="{FF2B5EF4-FFF2-40B4-BE49-F238E27FC236}">
              <a16:creationId xmlns:a16="http://schemas.microsoft.com/office/drawing/2014/main" id="{834EE303-E562-4A87-BEBA-B0FD1B3B26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379CE7C1-5314-4465-AA39-3D6200C78C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1" name="3 CuadroTexto">
          <a:extLst>
            <a:ext uri="{FF2B5EF4-FFF2-40B4-BE49-F238E27FC236}">
              <a16:creationId xmlns:a16="http://schemas.microsoft.com/office/drawing/2014/main" id="{17BB40BA-99DF-4023-A7BF-FF479B21D9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2" name="4 CuadroTexto">
          <a:extLst>
            <a:ext uri="{FF2B5EF4-FFF2-40B4-BE49-F238E27FC236}">
              <a16:creationId xmlns:a16="http://schemas.microsoft.com/office/drawing/2014/main" id="{0152EC94-B3FD-48DC-88DC-0CBB285082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3" name="6 CuadroTexto">
          <a:extLst>
            <a:ext uri="{FF2B5EF4-FFF2-40B4-BE49-F238E27FC236}">
              <a16:creationId xmlns:a16="http://schemas.microsoft.com/office/drawing/2014/main" id="{1DF3638F-D716-460E-A4BD-D92F2F981A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4" name="8 CuadroTexto">
          <a:extLst>
            <a:ext uri="{FF2B5EF4-FFF2-40B4-BE49-F238E27FC236}">
              <a16:creationId xmlns:a16="http://schemas.microsoft.com/office/drawing/2014/main" id="{180287CC-0834-4422-A8C2-ECCE570F49F0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5" name="1 CuadroTexto">
          <a:extLst>
            <a:ext uri="{FF2B5EF4-FFF2-40B4-BE49-F238E27FC236}">
              <a16:creationId xmlns:a16="http://schemas.microsoft.com/office/drawing/2014/main" id="{77F6E966-DA3B-4627-8886-FD28AC6340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0259483A-B9CB-4823-A697-891A1B96A52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7" name="3 CuadroTexto">
          <a:extLst>
            <a:ext uri="{FF2B5EF4-FFF2-40B4-BE49-F238E27FC236}">
              <a16:creationId xmlns:a16="http://schemas.microsoft.com/office/drawing/2014/main" id="{8A7889A6-F7BB-46DA-AA96-8EA05CE8AF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8" name="4 CuadroTexto">
          <a:extLst>
            <a:ext uri="{FF2B5EF4-FFF2-40B4-BE49-F238E27FC236}">
              <a16:creationId xmlns:a16="http://schemas.microsoft.com/office/drawing/2014/main" id="{08FEE3E6-DB49-4A80-8675-5766A3A767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9" name="5 CuadroTexto">
          <a:extLst>
            <a:ext uri="{FF2B5EF4-FFF2-40B4-BE49-F238E27FC236}">
              <a16:creationId xmlns:a16="http://schemas.microsoft.com/office/drawing/2014/main" id="{4A87909C-02D7-4943-88CB-040B7AFE9C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0" name="6 CuadroTexto">
          <a:extLst>
            <a:ext uri="{FF2B5EF4-FFF2-40B4-BE49-F238E27FC236}">
              <a16:creationId xmlns:a16="http://schemas.microsoft.com/office/drawing/2014/main" id="{2ACABFFE-18F1-4B8F-A46F-1C66AD7D69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1" name="7 CuadroTexto">
          <a:extLst>
            <a:ext uri="{FF2B5EF4-FFF2-40B4-BE49-F238E27FC236}">
              <a16:creationId xmlns:a16="http://schemas.microsoft.com/office/drawing/2014/main" id="{08B92BE6-FCC2-4D3A-A7ED-9F7E2E24EE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2" name="8 CuadroTexto">
          <a:extLst>
            <a:ext uri="{FF2B5EF4-FFF2-40B4-BE49-F238E27FC236}">
              <a16:creationId xmlns:a16="http://schemas.microsoft.com/office/drawing/2014/main" id="{0BCC3F33-DA8F-4CDB-9165-6611C7603A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3" name="1 CuadroTexto">
          <a:extLst>
            <a:ext uri="{FF2B5EF4-FFF2-40B4-BE49-F238E27FC236}">
              <a16:creationId xmlns:a16="http://schemas.microsoft.com/office/drawing/2014/main" id="{DBE01B3F-6B0C-45FB-A0E2-7CC9B0D9B7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9EAFD9B7-CB29-4EA1-9BB0-590EF406767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5" name="3 CuadroTexto">
          <a:extLst>
            <a:ext uri="{FF2B5EF4-FFF2-40B4-BE49-F238E27FC236}">
              <a16:creationId xmlns:a16="http://schemas.microsoft.com/office/drawing/2014/main" id="{E3F4BB3F-99AE-4F05-88EF-BE8DCB31E6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6" name="4 CuadroTexto">
          <a:extLst>
            <a:ext uri="{FF2B5EF4-FFF2-40B4-BE49-F238E27FC236}">
              <a16:creationId xmlns:a16="http://schemas.microsoft.com/office/drawing/2014/main" id="{B2C78C2B-AFFB-4A5E-970C-178E971C2C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7" name="5 CuadroTexto">
          <a:extLst>
            <a:ext uri="{FF2B5EF4-FFF2-40B4-BE49-F238E27FC236}">
              <a16:creationId xmlns:a16="http://schemas.microsoft.com/office/drawing/2014/main" id="{8B0A051D-D912-43BC-B00A-AE7BE43C69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8" name="6 CuadroTexto">
          <a:extLst>
            <a:ext uri="{FF2B5EF4-FFF2-40B4-BE49-F238E27FC236}">
              <a16:creationId xmlns:a16="http://schemas.microsoft.com/office/drawing/2014/main" id="{38510480-93F2-4D8D-86A1-3A44A93908A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29" name="1 CuadroTexto">
          <a:extLst>
            <a:ext uri="{FF2B5EF4-FFF2-40B4-BE49-F238E27FC236}">
              <a16:creationId xmlns:a16="http://schemas.microsoft.com/office/drawing/2014/main" id="{3B1E250A-15E5-418F-AFA4-076C80F81B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D7187C14-8DE2-4A85-9A34-C23B5238380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1" name="3 CuadroTexto">
          <a:extLst>
            <a:ext uri="{FF2B5EF4-FFF2-40B4-BE49-F238E27FC236}">
              <a16:creationId xmlns:a16="http://schemas.microsoft.com/office/drawing/2014/main" id="{8F72160F-81DA-4DA4-B472-D42D8AF36D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2" name="4 CuadroTexto">
          <a:extLst>
            <a:ext uri="{FF2B5EF4-FFF2-40B4-BE49-F238E27FC236}">
              <a16:creationId xmlns:a16="http://schemas.microsoft.com/office/drawing/2014/main" id="{3C5AD629-0850-4FF8-973B-13875BCF2F3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3" name="5 CuadroTexto">
          <a:extLst>
            <a:ext uri="{FF2B5EF4-FFF2-40B4-BE49-F238E27FC236}">
              <a16:creationId xmlns:a16="http://schemas.microsoft.com/office/drawing/2014/main" id="{B2FDB095-5A3A-4EEB-9B23-B4C223BCB1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4" name="6 CuadroTexto">
          <a:extLst>
            <a:ext uri="{FF2B5EF4-FFF2-40B4-BE49-F238E27FC236}">
              <a16:creationId xmlns:a16="http://schemas.microsoft.com/office/drawing/2014/main" id="{FD4999E3-DDD9-426D-83AB-60D3A137C1D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5" name="7 CuadroTexto">
          <a:extLst>
            <a:ext uri="{FF2B5EF4-FFF2-40B4-BE49-F238E27FC236}">
              <a16:creationId xmlns:a16="http://schemas.microsoft.com/office/drawing/2014/main" id="{F18A68C1-6BAA-41DF-A0E1-CD74B7869B7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6" name="8 CuadroTexto">
          <a:extLst>
            <a:ext uri="{FF2B5EF4-FFF2-40B4-BE49-F238E27FC236}">
              <a16:creationId xmlns:a16="http://schemas.microsoft.com/office/drawing/2014/main" id="{93D414BA-C35C-474B-860B-F20D5A2C706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7" name="1 CuadroTexto">
          <a:extLst>
            <a:ext uri="{FF2B5EF4-FFF2-40B4-BE49-F238E27FC236}">
              <a16:creationId xmlns:a16="http://schemas.microsoft.com/office/drawing/2014/main" id="{1DA0FF6A-8976-45D9-8C78-91504AB3A7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4FB55786-D6B1-42A9-A3B1-BDBBEBFA122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9" name="3 CuadroTexto">
          <a:extLst>
            <a:ext uri="{FF2B5EF4-FFF2-40B4-BE49-F238E27FC236}">
              <a16:creationId xmlns:a16="http://schemas.microsoft.com/office/drawing/2014/main" id="{7C86E396-1C35-47CA-AB4F-40F4D134F7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0" name="4 CuadroTexto">
          <a:extLst>
            <a:ext uri="{FF2B5EF4-FFF2-40B4-BE49-F238E27FC236}">
              <a16:creationId xmlns:a16="http://schemas.microsoft.com/office/drawing/2014/main" id="{6DD2D6F1-33FC-4C29-9FF7-976BB1958A4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1" name="6 CuadroTexto">
          <a:extLst>
            <a:ext uri="{FF2B5EF4-FFF2-40B4-BE49-F238E27FC236}">
              <a16:creationId xmlns:a16="http://schemas.microsoft.com/office/drawing/2014/main" id="{0134DDE1-1C90-46FD-934E-C0F48FB48BF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42" name="8 CuadroTexto">
          <a:extLst>
            <a:ext uri="{FF2B5EF4-FFF2-40B4-BE49-F238E27FC236}">
              <a16:creationId xmlns:a16="http://schemas.microsoft.com/office/drawing/2014/main" id="{ECE07EF7-AC48-4F40-994C-51AC84716CA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3" name="1 CuadroTexto">
          <a:extLst>
            <a:ext uri="{FF2B5EF4-FFF2-40B4-BE49-F238E27FC236}">
              <a16:creationId xmlns:a16="http://schemas.microsoft.com/office/drawing/2014/main" id="{76AA24FB-477E-43FC-872C-F28CAAE27B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DD704A1C-0E23-45D9-B2AC-056BD48862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5" name="3 CuadroTexto">
          <a:extLst>
            <a:ext uri="{FF2B5EF4-FFF2-40B4-BE49-F238E27FC236}">
              <a16:creationId xmlns:a16="http://schemas.microsoft.com/office/drawing/2014/main" id="{F14AE025-D0D9-42E9-A81A-564886200B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6" name="4 CuadroTexto">
          <a:extLst>
            <a:ext uri="{FF2B5EF4-FFF2-40B4-BE49-F238E27FC236}">
              <a16:creationId xmlns:a16="http://schemas.microsoft.com/office/drawing/2014/main" id="{7DC3E35A-0668-4A21-9B29-D25E2524D6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7" name="5 CuadroTexto">
          <a:extLst>
            <a:ext uri="{FF2B5EF4-FFF2-40B4-BE49-F238E27FC236}">
              <a16:creationId xmlns:a16="http://schemas.microsoft.com/office/drawing/2014/main" id="{EA49677B-EE6F-4EA0-93F5-D1D1A730F3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8" name="6 CuadroTexto">
          <a:extLst>
            <a:ext uri="{FF2B5EF4-FFF2-40B4-BE49-F238E27FC236}">
              <a16:creationId xmlns:a16="http://schemas.microsoft.com/office/drawing/2014/main" id="{61FCB2F4-1571-4B5B-81A1-3375FB0D1E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9" name="7 CuadroTexto">
          <a:extLst>
            <a:ext uri="{FF2B5EF4-FFF2-40B4-BE49-F238E27FC236}">
              <a16:creationId xmlns:a16="http://schemas.microsoft.com/office/drawing/2014/main" id="{3CBBDEF7-26EF-4273-9528-A96FDF5764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0" name="8 CuadroTexto">
          <a:extLst>
            <a:ext uri="{FF2B5EF4-FFF2-40B4-BE49-F238E27FC236}">
              <a16:creationId xmlns:a16="http://schemas.microsoft.com/office/drawing/2014/main" id="{553EAB7C-6C26-4714-836F-5169E25075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1" name="1 CuadroTexto">
          <a:extLst>
            <a:ext uri="{FF2B5EF4-FFF2-40B4-BE49-F238E27FC236}">
              <a16:creationId xmlns:a16="http://schemas.microsoft.com/office/drawing/2014/main" id="{C94D1FA5-717E-41EE-8FC4-CB1F05B0DA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062FBC86-010E-4BA3-A4F6-F12874CA95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3" name="3 CuadroTexto">
          <a:extLst>
            <a:ext uri="{FF2B5EF4-FFF2-40B4-BE49-F238E27FC236}">
              <a16:creationId xmlns:a16="http://schemas.microsoft.com/office/drawing/2014/main" id="{32EAA01F-2AAC-4E69-A923-CB7D568341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4" name="4 CuadroTexto">
          <a:extLst>
            <a:ext uri="{FF2B5EF4-FFF2-40B4-BE49-F238E27FC236}">
              <a16:creationId xmlns:a16="http://schemas.microsoft.com/office/drawing/2014/main" id="{799AA985-025E-4FAB-9A98-062E0DE8AD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5" name="5 CuadroTexto">
          <a:extLst>
            <a:ext uri="{FF2B5EF4-FFF2-40B4-BE49-F238E27FC236}">
              <a16:creationId xmlns:a16="http://schemas.microsoft.com/office/drawing/2014/main" id="{96B69988-6F27-4BCE-85A2-DF1EA930DF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6" name="6 CuadroTexto">
          <a:extLst>
            <a:ext uri="{FF2B5EF4-FFF2-40B4-BE49-F238E27FC236}">
              <a16:creationId xmlns:a16="http://schemas.microsoft.com/office/drawing/2014/main" id="{45F4E5E0-FC0C-4AED-932F-C4DBCD4575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57" name="8 CuadroTexto">
          <a:extLst>
            <a:ext uri="{FF2B5EF4-FFF2-40B4-BE49-F238E27FC236}">
              <a16:creationId xmlns:a16="http://schemas.microsoft.com/office/drawing/2014/main" id="{8D848BBA-D9BE-47C7-97EC-A7000B946E19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58" name="1 CuadroTexto">
          <a:extLst>
            <a:ext uri="{FF2B5EF4-FFF2-40B4-BE49-F238E27FC236}">
              <a16:creationId xmlns:a16="http://schemas.microsoft.com/office/drawing/2014/main" id="{5A99AE79-0163-44B7-88BF-EECBB74D4F7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5811FD86-F546-4365-B8A8-B3B396FF37F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0" name="3 CuadroTexto">
          <a:extLst>
            <a:ext uri="{FF2B5EF4-FFF2-40B4-BE49-F238E27FC236}">
              <a16:creationId xmlns:a16="http://schemas.microsoft.com/office/drawing/2014/main" id="{BBF358E3-B7BA-4CC7-A47B-25AF35148F2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1" name="4 CuadroTexto">
          <a:extLst>
            <a:ext uri="{FF2B5EF4-FFF2-40B4-BE49-F238E27FC236}">
              <a16:creationId xmlns:a16="http://schemas.microsoft.com/office/drawing/2014/main" id="{0DF79E9F-C5B0-4EE3-BF3E-339A8EB676B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2" name="5 CuadroTexto">
          <a:extLst>
            <a:ext uri="{FF2B5EF4-FFF2-40B4-BE49-F238E27FC236}">
              <a16:creationId xmlns:a16="http://schemas.microsoft.com/office/drawing/2014/main" id="{2731ECB3-804F-4D9F-BF0D-F9AD9CC6122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E797E4D9-FB96-45AC-BB02-CF022B25E6C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4" name="7 CuadroTexto">
          <a:extLst>
            <a:ext uri="{FF2B5EF4-FFF2-40B4-BE49-F238E27FC236}">
              <a16:creationId xmlns:a16="http://schemas.microsoft.com/office/drawing/2014/main" id="{FF875D08-FACA-46F7-8FD3-C1ED3EAD898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5" name="8 CuadroTexto">
          <a:extLst>
            <a:ext uri="{FF2B5EF4-FFF2-40B4-BE49-F238E27FC236}">
              <a16:creationId xmlns:a16="http://schemas.microsoft.com/office/drawing/2014/main" id="{DCDBCE6B-3A8F-4A30-9F78-D82503A74E5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6" name="1 CuadroTexto">
          <a:extLst>
            <a:ext uri="{FF2B5EF4-FFF2-40B4-BE49-F238E27FC236}">
              <a16:creationId xmlns:a16="http://schemas.microsoft.com/office/drawing/2014/main" id="{0EF9C0AD-A599-4EAD-825D-A281B4D82CE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FB9CA8CC-7A54-432E-8C21-0ED7B2B00CE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8" name="3 CuadroTexto">
          <a:extLst>
            <a:ext uri="{FF2B5EF4-FFF2-40B4-BE49-F238E27FC236}">
              <a16:creationId xmlns:a16="http://schemas.microsoft.com/office/drawing/2014/main" id="{5C5D7713-8B17-40BA-B281-C27C6993CF4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9" name="4 CuadroTexto">
          <a:extLst>
            <a:ext uri="{FF2B5EF4-FFF2-40B4-BE49-F238E27FC236}">
              <a16:creationId xmlns:a16="http://schemas.microsoft.com/office/drawing/2014/main" id="{99186427-B72C-4AF0-90F8-504D5FB1378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70" name="6 CuadroTexto">
          <a:extLst>
            <a:ext uri="{FF2B5EF4-FFF2-40B4-BE49-F238E27FC236}">
              <a16:creationId xmlns:a16="http://schemas.microsoft.com/office/drawing/2014/main" id="{5A91D551-42E7-4700-9DD6-8A15217B7C1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071" name="8 CuadroTexto">
          <a:extLst>
            <a:ext uri="{FF2B5EF4-FFF2-40B4-BE49-F238E27FC236}">
              <a16:creationId xmlns:a16="http://schemas.microsoft.com/office/drawing/2014/main" id="{C7D23450-87B4-48C6-A21B-BE0E55A8AAFC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2" name="1 CuadroTexto">
          <a:extLst>
            <a:ext uri="{FF2B5EF4-FFF2-40B4-BE49-F238E27FC236}">
              <a16:creationId xmlns:a16="http://schemas.microsoft.com/office/drawing/2014/main" id="{019D0214-E579-4E2B-B5AE-10745700C4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04C6CD02-A82E-4050-9332-0AEF9D7272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4" name="3 CuadroTexto">
          <a:extLst>
            <a:ext uri="{FF2B5EF4-FFF2-40B4-BE49-F238E27FC236}">
              <a16:creationId xmlns:a16="http://schemas.microsoft.com/office/drawing/2014/main" id="{1F488A67-92B7-441E-A0F2-EE9296D2AE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5" name="4 CuadroTexto">
          <a:extLst>
            <a:ext uri="{FF2B5EF4-FFF2-40B4-BE49-F238E27FC236}">
              <a16:creationId xmlns:a16="http://schemas.microsoft.com/office/drawing/2014/main" id="{6142FB4D-3CBB-4C12-8C03-A56CECE325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6" name="5 CuadroTexto">
          <a:extLst>
            <a:ext uri="{FF2B5EF4-FFF2-40B4-BE49-F238E27FC236}">
              <a16:creationId xmlns:a16="http://schemas.microsoft.com/office/drawing/2014/main" id="{4644163B-A409-41C2-A67A-7B8CB66468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7" name="6 CuadroTexto">
          <a:extLst>
            <a:ext uri="{FF2B5EF4-FFF2-40B4-BE49-F238E27FC236}">
              <a16:creationId xmlns:a16="http://schemas.microsoft.com/office/drawing/2014/main" id="{EC8765B5-B796-4A0E-8606-C41DCB8D19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8" name="7 CuadroTexto">
          <a:extLst>
            <a:ext uri="{FF2B5EF4-FFF2-40B4-BE49-F238E27FC236}">
              <a16:creationId xmlns:a16="http://schemas.microsoft.com/office/drawing/2014/main" id="{28BE3C6B-D09C-4107-B4E7-43062B280E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9" name="8 CuadroTexto">
          <a:extLst>
            <a:ext uri="{FF2B5EF4-FFF2-40B4-BE49-F238E27FC236}">
              <a16:creationId xmlns:a16="http://schemas.microsoft.com/office/drawing/2014/main" id="{FA686ACD-9D91-476D-8576-F508A221A9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0" name="1 CuadroTexto">
          <a:extLst>
            <a:ext uri="{FF2B5EF4-FFF2-40B4-BE49-F238E27FC236}">
              <a16:creationId xmlns:a16="http://schemas.microsoft.com/office/drawing/2014/main" id="{B80BB045-156B-4E3E-949E-EB3FD6651A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841A0398-3B67-48F6-8746-47A530279A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2" name="3 CuadroTexto">
          <a:extLst>
            <a:ext uri="{FF2B5EF4-FFF2-40B4-BE49-F238E27FC236}">
              <a16:creationId xmlns:a16="http://schemas.microsoft.com/office/drawing/2014/main" id="{F27641B8-0C13-419B-AAB7-ECBE4F44B3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3" name="4 CuadroTexto">
          <a:extLst>
            <a:ext uri="{FF2B5EF4-FFF2-40B4-BE49-F238E27FC236}">
              <a16:creationId xmlns:a16="http://schemas.microsoft.com/office/drawing/2014/main" id="{90229358-1F3C-424E-868E-E6580AE372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4" name="6 CuadroTexto">
          <a:extLst>
            <a:ext uri="{FF2B5EF4-FFF2-40B4-BE49-F238E27FC236}">
              <a16:creationId xmlns:a16="http://schemas.microsoft.com/office/drawing/2014/main" id="{477E7211-0691-45ED-A9ED-8E1DDC4E6A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85" name="8 CuadroTexto">
          <a:extLst>
            <a:ext uri="{FF2B5EF4-FFF2-40B4-BE49-F238E27FC236}">
              <a16:creationId xmlns:a16="http://schemas.microsoft.com/office/drawing/2014/main" id="{FA319A52-DDDF-49EF-9E35-00C81C31A84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6" name="1 CuadroTexto">
          <a:extLst>
            <a:ext uri="{FF2B5EF4-FFF2-40B4-BE49-F238E27FC236}">
              <a16:creationId xmlns:a16="http://schemas.microsoft.com/office/drawing/2014/main" id="{2601422E-0E11-4A20-AD14-5E0C71F594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66645DCE-2D03-4B6F-BA3D-FF5B25BA46F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8" name="3 CuadroTexto">
          <a:extLst>
            <a:ext uri="{FF2B5EF4-FFF2-40B4-BE49-F238E27FC236}">
              <a16:creationId xmlns:a16="http://schemas.microsoft.com/office/drawing/2014/main" id="{3E7EECA3-51F3-4553-95FF-70AE2BE4D3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9" name="4 CuadroTexto">
          <a:extLst>
            <a:ext uri="{FF2B5EF4-FFF2-40B4-BE49-F238E27FC236}">
              <a16:creationId xmlns:a16="http://schemas.microsoft.com/office/drawing/2014/main" id="{6E1E4B0C-371F-46DB-8F19-F4D52182CCF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0" name="5 CuadroTexto">
          <a:extLst>
            <a:ext uri="{FF2B5EF4-FFF2-40B4-BE49-F238E27FC236}">
              <a16:creationId xmlns:a16="http://schemas.microsoft.com/office/drawing/2014/main" id="{38ACB979-5A2F-4EEA-B5DE-272FE1CFCF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1" name="6 CuadroTexto">
          <a:extLst>
            <a:ext uri="{FF2B5EF4-FFF2-40B4-BE49-F238E27FC236}">
              <a16:creationId xmlns:a16="http://schemas.microsoft.com/office/drawing/2014/main" id="{6B759ECF-0FF6-497C-AD98-525163CB1E3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2" name="7 CuadroTexto">
          <a:extLst>
            <a:ext uri="{FF2B5EF4-FFF2-40B4-BE49-F238E27FC236}">
              <a16:creationId xmlns:a16="http://schemas.microsoft.com/office/drawing/2014/main" id="{E32DEECE-9576-46D3-9911-220F5BD54F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3" name="8 CuadroTexto">
          <a:extLst>
            <a:ext uri="{FF2B5EF4-FFF2-40B4-BE49-F238E27FC236}">
              <a16:creationId xmlns:a16="http://schemas.microsoft.com/office/drawing/2014/main" id="{2AE8D35A-5DA2-43D2-922B-9D91860305D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4" name="1 CuadroTexto">
          <a:extLst>
            <a:ext uri="{FF2B5EF4-FFF2-40B4-BE49-F238E27FC236}">
              <a16:creationId xmlns:a16="http://schemas.microsoft.com/office/drawing/2014/main" id="{5F95AF71-6633-45B6-958C-904704BA1A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B4728491-C3E7-4C8B-B1F4-4222B03D787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6" name="3 CuadroTexto">
          <a:extLst>
            <a:ext uri="{FF2B5EF4-FFF2-40B4-BE49-F238E27FC236}">
              <a16:creationId xmlns:a16="http://schemas.microsoft.com/office/drawing/2014/main" id="{3CE62EF6-B9B4-4882-86B7-55D37FC048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7" name="4 CuadroTexto">
          <a:extLst>
            <a:ext uri="{FF2B5EF4-FFF2-40B4-BE49-F238E27FC236}">
              <a16:creationId xmlns:a16="http://schemas.microsoft.com/office/drawing/2014/main" id="{833893FD-D99A-48DA-820A-CE7C5E44DB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8" name="6 CuadroTexto">
          <a:extLst>
            <a:ext uri="{FF2B5EF4-FFF2-40B4-BE49-F238E27FC236}">
              <a16:creationId xmlns:a16="http://schemas.microsoft.com/office/drawing/2014/main" id="{9973B0E4-CDDA-46E6-9B21-2D63A1DE51A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99" name="8 CuadroTexto">
          <a:extLst>
            <a:ext uri="{FF2B5EF4-FFF2-40B4-BE49-F238E27FC236}">
              <a16:creationId xmlns:a16="http://schemas.microsoft.com/office/drawing/2014/main" id="{2F5986FB-ECD8-4D8E-ABE0-D54EABE1963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0" name="1 CuadroTexto">
          <a:extLst>
            <a:ext uri="{FF2B5EF4-FFF2-40B4-BE49-F238E27FC236}">
              <a16:creationId xmlns:a16="http://schemas.microsoft.com/office/drawing/2014/main" id="{6ADE176D-12DD-4914-A483-24A17BEE4D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A8937987-96AF-481E-BF9A-8AA892B1668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2" name="3 CuadroTexto">
          <a:extLst>
            <a:ext uri="{FF2B5EF4-FFF2-40B4-BE49-F238E27FC236}">
              <a16:creationId xmlns:a16="http://schemas.microsoft.com/office/drawing/2014/main" id="{32317316-1577-4600-944B-33FD48DDE3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3" name="4 CuadroTexto">
          <a:extLst>
            <a:ext uri="{FF2B5EF4-FFF2-40B4-BE49-F238E27FC236}">
              <a16:creationId xmlns:a16="http://schemas.microsoft.com/office/drawing/2014/main" id="{8F6B5882-62CC-4F91-BAF8-65D71C389F9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4" name="5 CuadroTexto">
          <a:extLst>
            <a:ext uri="{FF2B5EF4-FFF2-40B4-BE49-F238E27FC236}">
              <a16:creationId xmlns:a16="http://schemas.microsoft.com/office/drawing/2014/main" id="{04023307-03C9-47C0-BED8-B45C73A918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5" name="6 CuadroTexto">
          <a:extLst>
            <a:ext uri="{FF2B5EF4-FFF2-40B4-BE49-F238E27FC236}">
              <a16:creationId xmlns:a16="http://schemas.microsoft.com/office/drawing/2014/main" id="{B53F9B11-30AC-4B25-A529-B90E8894F7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6" name="7 CuadroTexto">
          <a:extLst>
            <a:ext uri="{FF2B5EF4-FFF2-40B4-BE49-F238E27FC236}">
              <a16:creationId xmlns:a16="http://schemas.microsoft.com/office/drawing/2014/main" id="{3C20209D-A4D4-4173-AF70-1ABEFFAB33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7" name="8 CuadroTexto">
          <a:extLst>
            <a:ext uri="{FF2B5EF4-FFF2-40B4-BE49-F238E27FC236}">
              <a16:creationId xmlns:a16="http://schemas.microsoft.com/office/drawing/2014/main" id="{051BAA61-5ED5-49CF-997F-2E1F5354F0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8" name="1 CuadroTexto">
          <a:extLst>
            <a:ext uri="{FF2B5EF4-FFF2-40B4-BE49-F238E27FC236}">
              <a16:creationId xmlns:a16="http://schemas.microsoft.com/office/drawing/2014/main" id="{DD8B88BD-E251-49A2-B9F4-CFC5A629B5B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BB28C75C-A832-4380-B4CF-548B022E45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0" name="3 CuadroTexto">
          <a:extLst>
            <a:ext uri="{FF2B5EF4-FFF2-40B4-BE49-F238E27FC236}">
              <a16:creationId xmlns:a16="http://schemas.microsoft.com/office/drawing/2014/main" id="{B2464BF2-F33D-4CCD-886E-0F10EA91D9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1" name="4 CuadroTexto">
          <a:extLst>
            <a:ext uri="{FF2B5EF4-FFF2-40B4-BE49-F238E27FC236}">
              <a16:creationId xmlns:a16="http://schemas.microsoft.com/office/drawing/2014/main" id="{551EFBAE-C9D0-4F57-8055-C81E5F3667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2" name="5 CuadroTexto">
          <a:extLst>
            <a:ext uri="{FF2B5EF4-FFF2-40B4-BE49-F238E27FC236}">
              <a16:creationId xmlns:a16="http://schemas.microsoft.com/office/drawing/2014/main" id="{6158B99D-77AB-438A-B2D5-5F29980B5F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3" name="6 CuadroTexto">
          <a:extLst>
            <a:ext uri="{FF2B5EF4-FFF2-40B4-BE49-F238E27FC236}">
              <a16:creationId xmlns:a16="http://schemas.microsoft.com/office/drawing/2014/main" id="{43B3A1AD-ED37-45D0-9F0C-D210699A52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114" name="8 CuadroTexto">
          <a:extLst>
            <a:ext uri="{FF2B5EF4-FFF2-40B4-BE49-F238E27FC236}">
              <a16:creationId xmlns:a16="http://schemas.microsoft.com/office/drawing/2014/main" id="{BC0E146E-7915-4CE2-B581-DC40C062DE8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5" name="1 CuadroTexto">
          <a:extLst>
            <a:ext uri="{FF2B5EF4-FFF2-40B4-BE49-F238E27FC236}">
              <a16:creationId xmlns:a16="http://schemas.microsoft.com/office/drawing/2014/main" id="{1319BCEB-29F3-40AB-BFE0-F90A1347AA9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9755BA72-CB3B-4037-905D-AB40B97D8E8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7" name="3 CuadroTexto">
          <a:extLst>
            <a:ext uri="{FF2B5EF4-FFF2-40B4-BE49-F238E27FC236}">
              <a16:creationId xmlns:a16="http://schemas.microsoft.com/office/drawing/2014/main" id="{AD77BE1A-3007-4892-85DD-9577DFF48DC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8" name="4 CuadroTexto">
          <a:extLst>
            <a:ext uri="{FF2B5EF4-FFF2-40B4-BE49-F238E27FC236}">
              <a16:creationId xmlns:a16="http://schemas.microsoft.com/office/drawing/2014/main" id="{B8F97DEA-F82F-497A-8B17-90FEC2D325C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9" name="5 CuadroTexto">
          <a:extLst>
            <a:ext uri="{FF2B5EF4-FFF2-40B4-BE49-F238E27FC236}">
              <a16:creationId xmlns:a16="http://schemas.microsoft.com/office/drawing/2014/main" id="{9055F5C3-CAC1-49C5-8F71-7F78AD5B0C9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0" name="6 CuadroTexto">
          <a:extLst>
            <a:ext uri="{FF2B5EF4-FFF2-40B4-BE49-F238E27FC236}">
              <a16:creationId xmlns:a16="http://schemas.microsoft.com/office/drawing/2014/main" id="{D9C10072-CC61-40F7-BE7B-349A181EC0F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1" name="7 CuadroTexto">
          <a:extLst>
            <a:ext uri="{FF2B5EF4-FFF2-40B4-BE49-F238E27FC236}">
              <a16:creationId xmlns:a16="http://schemas.microsoft.com/office/drawing/2014/main" id="{91CA1EFE-F153-41BA-B012-E4A90D05B21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2" name="8 CuadroTexto">
          <a:extLst>
            <a:ext uri="{FF2B5EF4-FFF2-40B4-BE49-F238E27FC236}">
              <a16:creationId xmlns:a16="http://schemas.microsoft.com/office/drawing/2014/main" id="{577F5A17-DDFB-4301-AF39-BA147E5A00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3" name="1 CuadroTexto">
          <a:extLst>
            <a:ext uri="{FF2B5EF4-FFF2-40B4-BE49-F238E27FC236}">
              <a16:creationId xmlns:a16="http://schemas.microsoft.com/office/drawing/2014/main" id="{204BBD71-2A0A-4667-9432-295E9A5992D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19ECBE6B-BAF2-43F9-A254-5527E92DCBD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5" name="3 CuadroTexto">
          <a:extLst>
            <a:ext uri="{FF2B5EF4-FFF2-40B4-BE49-F238E27FC236}">
              <a16:creationId xmlns:a16="http://schemas.microsoft.com/office/drawing/2014/main" id="{3D45F3FE-A95A-4C91-BED2-6E3B3F9F87C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6" name="4 CuadroTexto">
          <a:extLst>
            <a:ext uri="{FF2B5EF4-FFF2-40B4-BE49-F238E27FC236}">
              <a16:creationId xmlns:a16="http://schemas.microsoft.com/office/drawing/2014/main" id="{A72FE5D7-1576-49A3-9E4B-6DE53198FE0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7" name="6 CuadroTexto">
          <a:extLst>
            <a:ext uri="{FF2B5EF4-FFF2-40B4-BE49-F238E27FC236}">
              <a16:creationId xmlns:a16="http://schemas.microsoft.com/office/drawing/2014/main" id="{DDD761EE-14F6-49D7-A8CD-E238A190742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128" name="8 CuadroTexto">
          <a:extLst>
            <a:ext uri="{FF2B5EF4-FFF2-40B4-BE49-F238E27FC236}">
              <a16:creationId xmlns:a16="http://schemas.microsoft.com/office/drawing/2014/main" id="{0E54FE11-17F7-4445-8B83-9DB39C27C18A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29" name="1 CuadroTexto">
          <a:extLst>
            <a:ext uri="{FF2B5EF4-FFF2-40B4-BE49-F238E27FC236}">
              <a16:creationId xmlns:a16="http://schemas.microsoft.com/office/drawing/2014/main" id="{43D8B111-2A12-402E-B6D3-8C5DD0A5CC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AD94AC2C-4947-4774-B837-622659B5AD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1" name="3 CuadroTexto">
          <a:extLst>
            <a:ext uri="{FF2B5EF4-FFF2-40B4-BE49-F238E27FC236}">
              <a16:creationId xmlns:a16="http://schemas.microsoft.com/office/drawing/2014/main" id="{E97870EB-F379-4280-8EFF-9D7C2BE0AD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2" name="4 CuadroTexto">
          <a:extLst>
            <a:ext uri="{FF2B5EF4-FFF2-40B4-BE49-F238E27FC236}">
              <a16:creationId xmlns:a16="http://schemas.microsoft.com/office/drawing/2014/main" id="{9D3A9C34-192A-4A77-BD6C-0C86F27DEC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3" name="5 CuadroTexto">
          <a:extLst>
            <a:ext uri="{FF2B5EF4-FFF2-40B4-BE49-F238E27FC236}">
              <a16:creationId xmlns:a16="http://schemas.microsoft.com/office/drawing/2014/main" id="{B4D5A411-EE7A-4F46-BC0F-3112049E0E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4" name="6 CuadroTexto">
          <a:extLst>
            <a:ext uri="{FF2B5EF4-FFF2-40B4-BE49-F238E27FC236}">
              <a16:creationId xmlns:a16="http://schemas.microsoft.com/office/drawing/2014/main" id="{90CF4D16-9500-48AC-9622-9062E746B6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5" name="7 CuadroTexto">
          <a:extLst>
            <a:ext uri="{FF2B5EF4-FFF2-40B4-BE49-F238E27FC236}">
              <a16:creationId xmlns:a16="http://schemas.microsoft.com/office/drawing/2014/main" id="{DAC586E3-9D58-4FC5-B7F3-0B30B7679A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6" name="8 CuadroTexto">
          <a:extLst>
            <a:ext uri="{FF2B5EF4-FFF2-40B4-BE49-F238E27FC236}">
              <a16:creationId xmlns:a16="http://schemas.microsoft.com/office/drawing/2014/main" id="{9AB4C712-77E6-4E76-BE32-D3320BA499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7" name="1 CuadroTexto">
          <a:extLst>
            <a:ext uri="{FF2B5EF4-FFF2-40B4-BE49-F238E27FC236}">
              <a16:creationId xmlns:a16="http://schemas.microsoft.com/office/drawing/2014/main" id="{93645DB8-9C6B-4E52-8112-19E940920D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5E96140B-9814-40A1-97CC-EF7154866E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9" name="3 CuadroTexto">
          <a:extLst>
            <a:ext uri="{FF2B5EF4-FFF2-40B4-BE49-F238E27FC236}">
              <a16:creationId xmlns:a16="http://schemas.microsoft.com/office/drawing/2014/main" id="{48A5BC90-71B8-44AB-A1C5-E5075DF144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0" name="4 CuadroTexto">
          <a:extLst>
            <a:ext uri="{FF2B5EF4-FFF2-40B4-BE49-F238E27FC236}">
              <a16:creationId xmlns:a16="http://schemas.microsoft.com/office/drawing/2014/main" id="{ACB879D2-A69A-4D65-85E1-A5CD39A6BF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41" name="5 CuadroTexto">
          <a:extLst>
            <a:ext uri="{FF2B5EF4-FFF2-40B4-BE49-F238E27FC236}">
              <a16:creationId xmlns:a16="http://schemas.microsoft.com/office/drawing/2014/main" id="{19E15FFD-65C2-41FB-9E08-2C8791F8DC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2" name="6 CuadroTexto">
          <a:extLst>
            <a:ext uri="{FF2B5EF4-FFF2-40B4-BE49-F238E27FC236}">
              <a16:creationId xmlns:a16="http://schemas.microsoft.com/office/drawing/2014/main" id="{4CEBB71E-E2E5-49BC-960F-5F1B419B10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3" name="1 CuadroTexto">
          <a:extLst>
            <a:ext uri="{FF2B5EF4-FFF2-40B4-BE49-F238E27FC236}">
              <a16:creationId xmlns:a16="http://schemas.microsoft.com/office/drawing/2014/main" id="{A9905A71-C526-45E0-9F23-8024E7DB22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025DB03E-B292-4E86-BDF4-832B6AF356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5" name="3 CuadroTexto">
          <a:extLst>
            <a:ext uri="{FF2B5EF4-FFF2-40B4-BE49-F238E27FC236}">
              <a16:creationId xmlns:a16="http://schemas.microsoft.com/office/drawing/2014/main" id="{C52C3763-EAE6-4ACA-864F-D4A4095772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6" name="4 CuadroTexto">
          <a:extLst>
            <a:ext uri="{FF2B5EF4-FFF2-40B4-BE49-F238E27FC236}">
              <a16:creationId xmlns:a16="http://schemas.microsoft.com/office/drawing/2014/main" id="{C31C8517-2507-4133-A26B-5AE97EA744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7" name="5 CuadroTexto">
          <a:extLst>
            <a:ext uri="{FF2B5EF4-FFF2-40B4-BE49-F238E27FC236}">
              <a16:creationId xmlns:a16="http://schemas.microsoft.com/office/drawing/2014/main" id="{E2F1D6EC-0761-4A39-8C60-DFF3E3E69C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8" name="6 CuadroTexto">
          <a:extLst>
            <a:ext uri="{FF2B5EF4-FFF2-40B4-BE49-F238E27FC236}">
              <a16:creationId xmlns:a16="http://schemas.microsoft.com/office/drawing/2014/main" id="{EABAFB45-A2A6-4F7C-919D-85911ADF04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9" name="7 CuadroTexto">
          <a:extLst>
            <a:ext uri="{FF2B5EF4-FFF2-40B4-BE49-F238E27FC236}">
              <a16:creationId xmlns:a16="http://schemas.microsoft.com/office/drawing/2014/main" id="{698FFF59-013A-478A-8170-60D19148D8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0" name="8 CuadroTexto">
          <a:extLst>
            <a:ext uri="{FF2B5EF4-FFF2-40B4-BE49-F238E27FC236}">
              <a16:creationId xmlns:a16="http://schemas.microsoft.com/office/drawing/2014/main" id="{6188897B-9644-4BEE-B404-605DD1DD37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1" name="1 CuadroTexto">
          <a:extLst>
            <a:ext uri="{FF2B5EF4-FFF2-40B4-BE49-F238E27FC236}">
              <a16:creationId xmlns:a16="http://schemas.microsoft.com/office/drawing/2014/main" id="{861FD2D9-C07D-4D29-B5EE-C3613DF232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07ED3332-A58B-46AE-B695-7491279FAA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3" name="3 CuadroTexto">
          <a:extLst>
            <a:ext uri="{FF2B5EF4-FFF2-40B4-BE49-F238E27FC236}">
              <a16:creationId xmlns:a16="http://schemas.microsoft.com/office/drawing/2014/main" id="{C44658C9-48F0-422E-956F-6C871BDBDE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4" name="4 CuadroTexto">
          <a:extLst>
            <a:ext uri="{FF2B5EF4-FFF2-40B4-BE49-F238E27FC236}">
              <a16:creationId xmlns:a16="http://schemas.microsoft.com/office/drawing/2014/main" id="{E937E953-F564-4D26-97E3-92C423AEB9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5" name="6 CuadroTexto">
          <a:extLst>
            <a:ext uri="{FF2B5EF4-FFF2-40B4-BE49-F238E27FC236}">
              <a16:creationId xmlns:a16="http://schemas.microsoft.com/office/drawing/2014/main" id="{0DE734D2-9BA7-4BB4-A71B-DBDBD2E906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156" name="8 CuadroTexto">
          <a:extLst>
            <a:ext uri="{FF2B5EF4-FFF2-40B4-BE49-F238E27FC236}">
              <a16:creationId xmlns:a16="http://schemas.microsoft.com/office/drawing/2014/main" id="{DBA7144E-CD1E-4003-ACB0-67F1F383F54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7" name="1 CuadroTexto">
          <a:extLst>
            <a:ext uri="{FF2B5EF4-FFF2-40B4-BE49-F238E27FC236}">
              <a16:creationId xmlns:a16="http://schemas.microsoft.com/office/drawing/2014/main" id="{28CE1682-675C-48C5-9616-F4F5737064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B918C21C-B8DC-44F2-A33B-570FD75761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9" name="3 CuadroTexto">
          <a:extLst>
            <a:ext uri="{FF2B5EF4-FFF2-40B4-BE49-F238E27FC236}">
              <a16:creationId xmlns:a16="http://schemas.microsoft.com/office/drawing/2014/main" id="{C5F0C90D-3248-49EE-AD85-A0E96C091D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0" name="4 CuadroTexto">
          <a:extLst>
            <a:ext uri="{FF2B5EF4-FFF2-40B4-BE49-F238E27FC236}">
              <a16:creationId xmlns:a16="http://schemas.microsoft.com/office/drawing/2014/main" id="{28DB4804-B22A-48BE-879C-251AF3D46F9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1" name="5 CuadroTexto">
          <a:extLst>
            <a:ext uri="{FF2B5EF4-FFF2-40B4-BE49-F238E27FC236}">
              <a16:creationId xmlns:a16="http://schemas.microsoft.com/office/drawing/2014/main" id="{CA452487-1696-4ED2-AA83-7291BF73A4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2" name="6 CuadroTexto">
          <a:extLst>
            <a:ext uri="{FF2B5EF4-FFF2-40B4-BE49-F238E27FC236}">
              <a16:creationId xmlns:a16="http://schemas.microsoft.com/office/drawing/2014/main" id="{341AAFB7-A35B-4521-A039-7E07E1B7CC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3" name="7 CuadroTexto">
          <a:extLst>
            <a:ext uri="{FF2B5EF4-FFF2-40B4-BE49-F238E27FC236}">
              <a16:creationId xmlns:a16="http://schemas.microsoft.com/office/drawing/2014/main" id="{57B23048-4072-4372-B4AD-C73998244C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4" name="8 CuadroTexto">
          <a:extLst>
            <a:ext uri="{FF2B5EF4-FFF2-40B4-BE49-F238E27FC236}">
              <a16:creationId xmlns:a16="http://schemas.microsoft.com/office/drawing/2014/main" id="{93B5FF01-ECAE-4BE4-819F-581509AA8D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5" name="1 CuadroTexto">
          <a:extLst>
            <a:ext uri="{FF2B5EF4-FFF2-40B4-BE49-F238E27FC236}">
              <a16:creationId xmlns:a16="http://schemas.microsoft.com/office/drawing/2014/main" id="{0F24383D-8AE8-4B4C-9E4A-3DC1F76307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6F4F57EA-60DA-41CD-8008-00848BE20B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7" name="3 CuadroTexto">
          <a:extLst>
            <a:ext uri="{FF2B5EF4-FFF2-40B4-BE49-F238E27FC236}">
              <a16:creationId xmlns:a16="http://schemas.microsoft.com/office/drawing/2014/main" id="{C193F2FC-2CF3-46E5-AB47-A430B9BC46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8" name="4 CuadroTexto">
          <a:extLst>
            <a:ext uri="{FF2B5EF4-FFF2-40B4-BE49-F238E27FC236}">
              <a16:creationId xmlns:a16="http://schemas.microsoft.com/office/drawing/2014/main" id="{9BF1E449-5E06-4D2F-98FA-119A6DFA4E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9" name="5 CuadroTexto">
          <a:extLst>
            <a:ext uri="{FF2B5EF4-FFF2-40B4-BE49-F238E27FC236}">
              <a16:creationId xmlns:a16="http://schemas.microsoft.com/office/drawing/2014/main" id="{E77FCE3D-7643-44AB-8D9B-994694EF59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70" name="6 CuadroTexto">
          <a:extLst>
            <a:ext uri="{FF2B5EF4-FFF2-40B4-BE49-F238E27FC236}">
              <a16:creationId xmlns:a16="http://schemas.microsoft.com/office/drawing/2014/main" id="{A7E07BA4-A508-491B-8E10-A3A4328CA4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171" name="8 CuadroTexto">
          <a:extLst>
            <a:ext uri="{FF2B5EF4-FFF2-40B4-BE49-F238E27FC236}">
              <a16:creationId xmlns:a16="http://schemas.microsoft.com/office/drawing/2014/main" id="{DE9BBABF-7DB3-4C7F-9AA1-E4FA8517527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2" name="1 CuadroTexto">
          <a:extLst>
            <a:ext uri="{FF2B5EF4-FFF2-40B4-BE49-F238E27FC236}">
              <a16:creationId xmlns:a16="http://schemas.microsoft.com/office/drawing/2014/main" id="{1C861058-57B5-4A67-AE2B-60A213D377C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E33EBE4B-D06B-447D-A4D3-C5366EB872F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4" name="3 CuadroTexto">
          <a:extLst>
            <a:ext uri="{FF2B5EF4-FFF2-40B4-BE49-F238E27FC236}">
              <a16:creationId xmlns:a16="http://schemas.microsoft.com/office/drawing/2014/main" id="{750ACD1A-A690-4EE3-BB2C-1C531D7EC66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5" name="4 CuadroTexto">
          <a:extLst>
            <a:ext uri="{FF2B5EF4-FFF2-40B4-BE49-F238E27FC236}">
              <a16:creationId xmlns:a16="http://schemas.microsoft.com/office/drawing/2014/main" id="{2D7C4A4A-E64C-4722-BE4C-1A0D8377425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6" name="5 CuadroTexto">
          <a:extLst>
            <a:ext uri="{FF2B5EF4-FFF2-40B4-BE49-F238E27FC236}">
              <a16:creationId xmlns:a16="http://schemas.microsoft.com/office/drawing/2014/main" id="{E058DD18-E69D-485C-9023-04FF03A98C4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7" name="6 CuadroTexto">
          <a:extLst>
            <a:ext uri="{FF2B5EF4-FFF2-40B4-BE49-F238E27FC236}">
              <a16:creationId xmlns:a16="http://schemas.microsoft.com/office/drawing/2014/main" id="{94FD8A7A-131C-4A26-B86E-B6DD02CE339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8" name="7 CuadroTexto">
          <a:extLst>
            <a:ext uri="{FF2B5EF4-FFF2-40B4-BE49-F238E27FC236}">
              <a16:creationId xmlns:a16="http://schemas.microsoft.com/office/drawing/2014/main" id="{9A8DE0D0-74FE-4477-80F4-F745DB7875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9" name="8 CuadroTexto">
          <a:extLst>
            <a:ext uri="{FF2B5EF4-FFF2-40B4-BE49-F238E27FC236}">
              <a16:creationId xmlns:a16="http://schemas.microsoft.com/office/drawing/2014/main" id="{BFD87FDD-47FC-4637-86B2-EF7F88179E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0" name="1 CuadroTexto">
          <a:extLst>
            <a:ext uri="{FF2B5EF4-FFF2-40B4-BE49-F238E27FC236}">
              <a16:creationId xmlns:a16="http://schemas.microsoft.com/office/drawing/2014/main" id="{86AAEC80-5117-4BDA-A81A-9BD6F983AB7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C484EF25-FAA3-4A5E-BB22-FBCDECAC132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2" name="3 CuadroTexto">
          <a:extLst>
            <a:ext uri="{FF2B5EF4-FFF2-40B4-BE49-F238E27FC236}">
              <a16:creationId xmlns:a16="http://schemas.microsoft.com/office/drawing/2014/main" id="{403AFBB7-6927-4D06-9BBC-989ADB64401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3" name="4 CuadroTexto">
          <a:extLst>
            <a:ext uri="{FF2B5EF4-FFF2-40B4-BE49-F238E27FC236}">
              <a16:creationId xmlns:a16="http://schemas.microsoft.com/office/drawing/2014/main" id="{5763B32A-2D09-4157-B7AA-B5406F3305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4" name="6 CuadroTexto">
          <a:extLst>
            <a:ext uri="{FF2B5EF4-FFF2-40B4-BE49-F238E27FC236}">
              <a16:creationId xmlns:a16="http://schemas.microsoft.com/office/drawing/2014/main" id="{F237FCF1-CE0E-433B-B035-06E54F88D54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185" name="8 CuadroTexto">
          <a:extLst>
            <a:ext uri="{FF2B5EF4-FFF2-40B4-BE49-F238E27FC236}">
              <a16:creationId xmlns:a16="http://schemas.microsoft.com/office/drawing/2014/main" id="{B509101C-7B49-433A-84CD-F64927E89B73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6" name="1 CuadroTexto">
          <a:extLst>
            <a:ext uri="{FF2B5EF4-FFF2-40B4-BE49-F238E27FC236}">
              <a16:creationId xmlns:a16="http://schemas.microsoft.com/office/drawing/2014/main" id="{EE6B6823-64E1-455F-A2FB-EB4C6B5577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29811AF4-C8C8-4B7B-ADE4-5D76784941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8" name="3 CuadroTexto">
          <a:extLst>
            <a:ext uri="{FF2B5EF4-FFF2-40B4-BE49-F238E27FC236}">
              <a16:creationId xmlns:a16="http://schemas.microsoft.com/office/drawing/2014/main" id="{BAD58217-67C3-4937-BB26-19D1101D6E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9" name="4 CuadroTexto">
          <a:extLst>
            <a:ext uri="{FF2B5EF4-FFF2-40B4-BE49-F238E27FC236}">
              <a16:creationId xmlns:a16="http://schemas.microsoft.com/office/drawing/2014/main" id="{B760D218-E374-42DD-9B0D-1E66A07BB6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0" name="5 CuadroTexto">
          <a:extLst>
            <a:ext uri="{FF2B5EF4-FFF2-40B4-BE49-F238E27FC236}">
              <a16:creationId xmlns:a16="http://schemas.microsoft.com/office/drawing/2014/main" id="{B9FCA3B6-E6FA-4B56-AC40-34623D680C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1" name="6 CuadroTexto">
          <a:extLst>
            <a:ext uri="{FF2B5EF4-FFF2-40B4-BE49-F238E27FC236}">
              <a16:creationId xmlns:a16="http://schemas.microsoft.com/office/drawing/2014/main" id="{35DDDE34-618C-4F42-AC27-0C583271C3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2" name="7 CuadroTexto">
          <a:extLst>
            <a:ext uri="{FF2B5EF4-FFF2-40B4-BE49-F238E27FC236}">
              <a16:creationId xmlns:a16="http://schemas.microsoft.com/office/drawing/2014/main" id="{7F4CBE58-41E8-4419-8E78-8C1902F702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3" name="8 CuadroTexto">
          <a:extLst>
            <a:ext uri="{FF2B5EF4-FFF2-40B4-BE49-F238E27FC236}">
              <a16:creationId xmlns:a16="http://schemas.microsoft.com/office/drawing/2014/main" id="{D51A22F5-906C-4CB5-8E55-7197D719BF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4" name="1 CuadroTexto">
          <a:extLst>
            <a:ext uri="{FF2B5EF4-FFF2-40B4-BE49-F238E27FC236}">
              <a16:creationId xmlns:a16="http://schemas.microsoft.com/office/drawing/2014/main" id="{0CC4D748-383F-441B-AE1C-20A5458FBE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F58E041B-DA5F-4B93-8078-65D4FC50D6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6" name="3 CuadroTexto">
          <a:extLst>
            <a:ext uri="{FF2B5EF4-FFF2-40B4-BE49-F238E27FC236}">
              <a16:creationId xmlns:a16="http://schemas.microsoft.com/office/drawing/2014/main" id="{E4462199-6ECE-4791-930C-4169AEB2DB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7" name="4 CuadroTexto">
          <a:extLst>
            <a:ext uri="{FF2B5EF4-FFF2-40B4-BE49-F238E27FC236}">
              <a16:creationId xmlns:a16="http://schemas.microsoft.com/office/drawing/2014/main" id="{69553DE8-D48E-42BE-9DC8-D2271CD123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8" name="6 CuadroTexto">
          <a:extLst>
            <a:ext uri="{FF2B5EF4-FFF2-40B4-BE49-F238E27FC236}">
              <a16:creationId xmlns:a16="http://schemas.microsoft.com/office/drawing/2014/main" id="{D9ED6FAD-301E-4BB7-8C86-E9E96A8A9B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199" name="8 CuadroTexto">
          <a:extLst>
            <a:ext uri="{FF2B5EF4-FFF2-40B4-BE49-F238E27FC236}">
              <a16:creationId xmlns:a16="http://schemas.microsoft.com/office/drawing/2014/main" id="{4BC9C0D7-26B7-4EDD-AD7A-5716874394CB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0" name="1 CuadroTexto">
          <a:extLst>
            <a:ext uri="{FF2B5EF4-FFF2-40B4-BE49-F238E27FC236}">
              <a16:creationId xmlns:a16="http://schemas.microsoft.com/office/drawing/2014/main" id="{52C60BD9-B39C-473A-9348-EF92680B44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3E1EF1C6-7D33-423B-B13E-10738209EC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2" name="3 CuadroTexto">
          <a:extLst>
            <a:ext uri="{FF2B5EF4-FFF2-40B4-BE49-F238E27FC236}">
              <a16:creationId xmlns:a16="http://schemas.microsoft.com/office/drawing/2014/main" id="{0390358E-6E92-4516-9FFB-4E9638850A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3" name="4 CuadroTexto">
          <a:extLst>
            <a:ext uri="{FF2B5EF4-FFF2-40B4-BE49-F238E27FC236}">
              <a16:creationId xmlns:a16="http://schemas.microsoft.com/office/drawing/2014/main" id="{9925C0B9-C49A-453D-9585-5F8B71381C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4" name="5 CuadroTexto">
          <a:extLst>
            <a:ext uri="{FF2B5EF4-FFF2-40B4-BE49-F238E27FC236}">
              <a16:creationId xmlns:a16="http://schemas.microsoft.com/office/drawing/2014/main" id="{F3CD796C-BC3F-40CC-9C53-1817E53786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5" name="6 CuadroTexto">
          <a:extLst>
            <a:ext uri="{FF2B5EF4-FFF2-40B4-BE49-F238E27FC236}">
              <a16:creationId xmlns:a16="http://schemas.microsoft.com/office/drawing/2014/main" id="{C63FDEE1-45D0-416F-B897-BF95B27CDF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6" name="7 CuadroTexto">
          <a:extLst>
            <a:ext uri="{FF2B5EF4-FFF2-40B4-BE49-F238E27FC236}">
              <a16:creationId xmlns:a16="http://schemas.microsoft.com/office/drawing/2014/main" id="{1BE3A373-917C-4398-979A-4609A2F799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7" name="8 CuadroTexto">
          <a:extLst>
            <a:ext uri="{FF2B5EF4-FFF2-40B4-BE49-F238E27FC236}">
              <a16:creationId xmlns:a16="http://schemas.microsoft.com/office/drawing/2014/main" id="{B0401B73-A08A-489E-821B-5575F01B9D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8" name="1 CuadroTexto">
          <a:extLst>
            <a:ext uri="{FF2B5EF4-FFF2-40B4-BE49-F238E27FC236}">
              <a16:creationId xmlns:a16="http://schemas.microsoft.com/office/drawing/2014/main" id="{1FB4E17B-4958-42F7-9A51-7330B8B4FF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7A1D3FCC-F083-44C9-A0D8-DF503014A9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0" name="3 CuadroTexto">
          <a:extLst>
            <a:ext uri="{FF2B5EF4-FFF2-40B4-BE49-F238E27FC236}">
              <a16:creationId xmlns:a16="http://schemas.microsoft.com/office/drawing/2014/main" id="{C742414F-BD00-4C75-9D3A-CB28DBE07F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1" name="4 CuadroTexto">
          <a:extLst>
            <a:ext uri="{FF2B5EF4-FFF2-40B4-BE49-F238E27FC236}">
              <a16:creationId xmlns:a16="http://schemas.microsoft.com/office/drawing/2014/main" id="{4E050BA0-2305-4580-A538-DD8E1FF7DE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2" name="6 CuadroTexto">
          <a:extLst>
            <a:ext uri="{FF2B5EF4-FFF2-40B4-BE49-F238E27FC236}">
              <a16:creationId xmlns:a16="http://schemas.microsoft.com/office/drawing/2014/main" id="{757382BA-49B2-4F3E-B8D5-72A1EDEBA0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213" name="8 CuadroTexto">
          <a:extLst>
            <a:ext uri="{FF2B5EF4-FFF2-40B4-BE49-F238E27FC236}">
              <a16:creationId xmlns:a16="http://schemas.microsoft.com/office/drawing/2014/main" id="{DD8F8B3B-8031-466C-99B3-0F425D9AD55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4" name="1 CuadroTexto">
          <a:extLst>
            <a:ext uri="{FF2B5EF4-FFF2-40B4-BE49-F238E27FC236}">
              <a16:creationId xmlns:a16="http://schemas.microsoft.com/office/drawing/2014/main" id="{B67C5D4F-C014-411E-B2C9-FB16507BAC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CDC5A18A-3231-4B14-A941-8D5C13F79C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6" name="3 CuadroTexto">
          <a:extLst>
            <a:ext uri="{FF2B5EF4-FFF2-40B4-BE49-F238E27FC236}">
              <a16:creationId xmlns:a16="http://schemas.microsoft.com/office/drawing/2014/main" id="{09167359-9B2A-4F50-8A7C-F17C2BB80D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7" name="4 CuadroTexto">
          <a:extLst>
            <a:ext uri="{FF2B5EF4-FFF2-40B4-BE49-F238E27FC236}">
              <a16:creationId xmlns:a16="http://schemas.microsoft.com/office/drawing/2014/main" id="{FB0DB80B-2DAB-4ECC-BBE6-3A73D8160B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8" name="5 CuadroTexto">
          <a:extLst>
            <a:ext uri="{FF2B5EF4-FFF2-40B4-BE49-F238E27FC236}">
              <a16:creationId xmlns:a16="http://schemas.microsoft.com/office/drawing/2014/main" id="{7080F406-C39C-4A2A-8064-77477673104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9" name="6 CuadroTexto">
          <a:extLst>
            <a:ext uri="{FF2B5EF4-FFF2-40B4-BE49-F238E27FC236}">
              <a16:creationId xmlns:a16="http://schemas.microsoft.com/office/drawing/2014/main" id="{C308A4DC-003A-4654-A7B7-F8C45E1826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0" name="7 CuadroTexto">
          <a:extLst>
            <a:ext uri="{FF2B5EF4-FFF2-40B4-BE49-F238E27FC236}">
              <a16:creationId xmlns:a16="http://schemas.microsoft.com/office/drawing/2014/main" id="{CA547F06-42C9-496F-BCD4-5705397AD5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1" name="8 CuadroTexto">
          <a:extLst>
            <a:ext uri="{FF2B5EF4-FFF2-40B4-BE49-F238E27FC236}">
              <a16:creationId xmlns:a16="http://schemas.microsoft.com/office/drawing/2014/main" id="{28817442-BB82-4BC6-A6FB-8055336DBB0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2" name="1 CuadroTexto">
          <a:extLst>
            <a:ext uri="{FF2B5EF4-FFF2-40B4-BE49-F238E27FC236}">
              <a16:creationId xmlns:a16="http://schemas.microsoft.com/office/drawing/2014/main" id="{8FBC890E-0280-4EDF-807E-834735D9B3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D4B83146-1562-4454-9CE4-8DD14BAD33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4" name="3 CuadroTexto">
          <a:extLst>
            <a:ext uri="{FF2B5EF4-FFF2-40B4-BE49-F238E27FC236}">
              <a16:creationId xmlns:a16="http://schemas.microsoft.com/office/drawing/2014/main" id="{8EBB596A-845F-438E-A5ED-939000A1F6C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5" name="4 CuadroTexto">
          <a:extLst>
            <a:ext uri="{FF2B5EF4-FFF2-40B4-BE49-F238E27FC236}">
              <a16:creationId xmlns:a16="http://schemas.microsoft.com/office/drawing/2014/main" id="{6BC7A99A-FCD0-4AFE-BFD2-BCB711436A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6" name="5 CuadroTexto">
          <a:extLst>
            <a:ext uri="{FF2B5EF4-FFF2-40B4-BE49-F238E27FC236}">
              <a16:creationId xmlns:a16="http://schemas.microsoft.com/office/drawing/2014/main" id="{5449F5CC-1673-4FD6-BD44-F76C182B88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7" name="6 CuadroTexto">
          <a:extLst>
            <a:ext uri="{FF2B5EF4-FFF2-40B4-BE49-F238E27FC236}">
              <a16:creationId xmlns:a16="http://schemas.microsoft.com/office/drawing/2014/main" id="{BCCBC6F8-6352-4C70-A12C-6696DCA488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228" name="8 CuadroTexto">
          <a:extLst>
            <a:ext uri="{FF2B5EF4-FFF2-40B4-BE49-F238E27FC236}">
              <a16:creationId xmlns:a16="http://schemas.microsoft.com/office/drawing/2014/main" id="{DCE7AF6C-9364-4147-B85E-915034A51A3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29" name="1 CuadroTexto">
          <a:extLst>
            <a:ext uri="{FF2B5EF4-FFF2-40B4-BE49-F238E27FC236}">
              <a16:creationId xmlns:a16="http://schemas.microsoft.com/office/drawing/2014/main" id="{9847ADA9-C0B3-4D75-B403-8092B92A66A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D1161AB3-EF63-4AE8-A81A-47321E59EFF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1" name="3 CuadroTexto">
          <a:extLst>
            <a:ext uri="{FF2B5EF4-FFF2-40B4-BE49-F238E27FC236}">
              <a16:creationId xmlns:a16="http://schemas.microsoft.com/office/drawing/2014/main" id="{59D9AADC-5E03-4416-9CBF-A963112EC2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2" name="4 CuadroTexto">
          <a:extLst>
            <a:ext uri="{FF2B5EF4-FFF2-40B4-BE49-F238E27FC236}">
              <a16:creationId xmlns:a16="http://schemas.microsoft.com/office/drawing/2014/main" id="{30BF16ED-CEF0-4557-BB8F-E06E37060D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3" name="5 CuadroTexto">
          <a:extLst>
            <a:ext uri="{FF2B5EF4-FFF2-40B4-BE49-F238E27FC236}">
              <a16:creationId xmlns:a16="http://schemas.microsoft.com/office/drawing/2014/main" id="{8B2FAACB-4E1B-449B-ACC3-40525F10A9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4" name="6 CuadroTexto">
          <a:extLst>
            <a:ext uri="{FF2B5EF4-FFF2-40B4-BE49-F238E27FC236}">
              <a16:creationId xmlns:a16="http://schemas.microsoft.com/office/drawing/2014/main" id="{2C669A7A-0571-4169-805B-FF208E29AED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5" name="7 CuadroTexto">
          <a:extLst>
            <a:ext uri="{FF2B5EF4-FFF2-40B4-BE49-F238E27FC236}">
              <a16:creationId xmlns:a16="http://schemas.microsoft.com/office/drawing/2014/main" id="{137E2D73-0CFD-4883-88BE-263F1BC1658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6" name="8 CuadroTexto">
          <a:extLst>
            <a:ext uri="{FF2B5EF4-FFF2-40B4-BE49-F238E27FC236}">
              <a16:creationId xmlns:a16="http://schemas.microsoft.com/office/drawing/2014/main" id="{C078484D-4B2A-436F-98FE-A5CD1617CE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7" name="1 CuadroTexto">
          <a:extLst>
            <a:ext uri="{FF2B5EF4-FFF2-40B4-BE49-F238E27FC236}">
              <a16:creationId xmlns:a16="http://schemas.microsoft.com/office/drawing/2014/main" id="{8343C9CA-5A31-4F62-B630-935B6653D34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4BBA295D-FD81-4D50-968C-CB8F9EF59B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9" name="3 CuadroTexto">
          <a:extLst>
            <a:ext uri="{FF2B5EF4-FFF2-40B4-BE49-F238E27FC236}">
              <a16:creationId xmlns:a16="http://schemas.microsoft.com/office/drawing/2014/main" id="{FAFBDB02-7E7A-4A7B-A0FA-BDCF6928AD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0" name="4 CuadroTexto">
          <a:extLst>
            <a:ext uri="{FF2B5EF4-FFF2-40B4-BE49-F238E27FC236}">
              <a16:creationId xmlns:a16="http://schemas.microsoft.com/office/drawing/2014/main" id="{A51AF3A0-E85F-496E-8838-D9AA1533376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1" name="6 CuadroTexto">
          <a:extLst>
            <a:ext uri="{FF2B5EF4-FFF2-40B4-BE49-F238E27FC236}">
              <a16:creationId xmlns:a16="http://schemas.microsoft.com/office/drawing/2014/main" id="{D4076B09-1D5D-451A-8D40-6BE41FA0C9F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242" name="8 CuadroTexto">
          <a:extLst>
            <a:ext uri="{FF2B5EF4-FFF2-40B4-BE49-F238E27FC236}">
              <a16:creationId xmlns:a16="http://schemas.microsoft.com/office/drawing/2014/main" id="{6A5120B4-5B76-4D42-864B-B7F505642D94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3" name="1 CuadroTexto">
          <a:extLst>
            <a:ext uri="{FF2B5EF4-FFF2-40B4-BE49-F238E27FC236}">
              <a16:creationId xmlns:a16="http://schemas.microsoft.com/office/drawing/2014/main" id="{2B9E19BA-C7FB-464A-B9E3-75936ABE3C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84301FEE-B3C7-4E0E-B9C6-89F9CCC0230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5" name="3 CuadroTexto">
          <a:extLst>
            <a:ext uri="{FF2B5EF4-FFF2-40B4-BE49-F238E27FC236}">
              <a16:creationId xmlns:a16="http://schemas.microsoft.com/office/drawing/2014/main" id="{F3C03A8D-F5D4-4003-93B9-D9D5FEB9D5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6" name="4 CuadroTexto">
          <a:extLst>
            <a:ext uri="{FF2B5EF4-FFF2-40B4-BE49-F238E27FC236}">
              <a16:creationId xmlns:a16="http://schemas.microsoft.com/office/drawing/2014/main" id="{372FE4CA-1410-4696-AD4E-987D5A1A992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7" name="5 CuadroTexto">
          <a:extLst>
            <a:ext uri="{FF2B5EF4-FFF2-40B4-BE49-F238E27FC236}">
              <a16:creationId xmlns:a16="http://schemas.microsoft.com/office/drawing/2014/main" id="{C216AC7B-0177-4037-B32A-B93B7EF088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8" name="6 CuadroTexto">
          <a:extLst>
            <a:ext uri="{FF2B5EF4-FFF2-40B4-BE49-F238E27FC236}">
              <a16:creationId xmlns:a16="http://schemas.microsoft.com/office/drawing/2014/main" id="{84648F90-E5B8-484D-9583-1FB790ECB87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9" name="7 CuadroTexto">
          <a:extLst>
            <a:ext uri="{FF2B5EF4-FFF2-40B4-BE49-F238E27FC236}">
              <a16:creationId xmlns:a16="http://schemas.microsoft.com/office/drawing/2014/main" id="{6597DA61-A699-411C-ACC3-E97D53C4AB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0" name="8 CuadroTexto">
          <a:extLst>
            <a:ext uri="{FF2B5EF4-FFF2-40B4-BE49-F238E27FC236}">
              <a16:creationId xmlns:a16="http://schemas.microsoft.com/office/drawing/2014/main" id="{67C443DB-6D36-49C6-898E-90AF30865F1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1" name="1 CuadroTexto">
          <a:extLst>
            <a:ext uri="{FF2B5EF4-FFF2-40B4-BE49-F238E27FC236}">
              <a16:creationId xmlns:a16="http://schemas.microsoft.com/office/drawing/2014/main" id="{4BF4CAB5-C21E-4AD6-B6B4-B1C71E581E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D5B3544C-DB89-4D41-B54E-9D1494BB97C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3" name="3 CuadroTexto">
          <a:extLst>
            <a:ext uri="{FF2B5EF4-FFF2-40B4-BE49-F238E27FC236}">
              <a16:creationId xmlns:a16="http://schemas.microsoft.com/office/drawing/2014/main" id="{C5BC2389-5E03-4F3C-86C0-D1783C517E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4" name="4 CuadroTexto">
          <a:extLst>
            <a:ext uri="{FF2B5EF4-FFF2-40B4-BE49-F238E27FC236}">
              <a16:creationId xmlns:a16="http://schemas.microsoft.com/office/drawing/2014/main" id="{CD30A518-10B2-47D3-952C-4A082DA891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5" name="5 CuadroTexto">
          <a:extLst>
            <a:ext uri="{FF2B5EF4-FFF2-40B4-BE49-F238E27FC236}">
              <a16:creationId xmlns:a16="http://schemas.microsoft.com/office/drawing/2014/main" id="{DB166E77-F66D-4DD5-9ADF-A0224CB257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6" name="6 CuadroTexto">
          <a:extLst>
            <a:ext uri="{FF2B5EF4-FFF2-40B4-BE49-F238E27FC236}">
              <a16:creationId xmlns:a16="http://schemas.microsoft.com/office/drawing/2014/main" id="{77813C93-6627-4D68-862C-E67B38EFE7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7" name="1 CuadroTexto">
          <a:extLst>
            <a:ext uri="{FF2B5EF4-FFF2-40B4-BE49-F238E27FC236}">
              <a16:creationId xmlns:a16="http://schemas.microsoft.com/office/drawing/2014/main" id="{C1736F6B-3A39-44C9-A223-569886B906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092AAA1B-B31A-4C6B-8118-561CE327AF7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9" name="3 CuadroTexto">
          <a:extLst>
            <a:ext uri="{FF2B5EF4-FFF2-40B4-BE49-F238E27FC236}">
              <a16:creationId xmlns:a16="http://schemas.microsoft.com/office/drawing/2014/main" id="{BCEFF16F-B6FB-4CCE-817A-9C1E5925CF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0" name="4 CuadroTexto">
          <a:extLst>
            <a:ext uri="{FF2B5EF4-FFF2-40B4-BE49-F238E27FC236}">
              <a16:creationId xmlns:a16="http://schemas.microsoft.com/office/drawing/2014/main" id="{9B7601D8-B205-4871-81E3-FF02ECC65A6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1" name="5 CuadroTexto">
          <a:extLst>
            <a:ext uri="{FF2B5EF4-FFF2-40B4-BE49-F238E27FC236}">
              <a16:creationId xmlns:a16="http://schemas.microsoft.com/office/drawing/2014/main" id="{C1E36B8E-67C6-47BE-BA77-F47A7A2906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2" name="6 CuadroTexto">
          <a:extLst>
            <a:ext uri="{FF2B5EF4-FFF2-40B4-BE49-F238E27FC236}">
              <a16:creationId xmlns:a16="http://schemas.microsoft.com/office/drawing/2014/main" id="{D9F0E8D2-82EA-4FC8-A642-73305592E1B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3" name="7 CuadroTexto">
          <a:extLst>
            <a:ext uri="{FF2B5EF4-FFF2-40B4-BE49-F238E27FC236}">
              <a16:creationId xmlns:a16="http://schemas.microsoft.com/office/drawing/2014/main" id="{9049BF75-9404-46BC-AD6E-CCF1F9688A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4" name="8 CuadroTexto">
          <a:extLst>
            <a:ext uri="{FF2B5EF4-FFF2-40B4-BE49-F238E27FC236}">
              <a16:creationId xmlns:a16="http://schemas.microsoft.com/office/drawing/2014/main" id="{6DDADCFB-A28F-440D-BB7D-F810596B01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5" name="1 CuadroTexto">
          <a:extLst>
            <a:ext uri="{FF2B5EF4-FFF2-40B4-BE49-F238E27FC236}">
              <a16:creationId xmlns:a16="http://schemas.microsoft.com/office/drawing/2014/main" id="{74038B7F-CA3C-4368-8377-21271FC455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6CFA6F6C-1EB4-42BF-B481-34AB3DE0BF4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7" name="3 CuadroTexto">
          <a:extLst>
            <a:ext uri="{FF2B5EF4-FFF2-40B4-BE49-F238E27FC236}">
              <a16:creationId xmlns:a16="http://schemas.microsoft.com/office/drawing/2014/main" id="{F0E792AC-57F6-44A8-B750-36919271017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8" name="4 CuadroTexto">
          <a:extLst>
            <a:ext uri="{FF2B5EF4-FFF2-40B4-BE49-F238E27FC236}">
              <a16:creationId xmlns:a16="http://schemas.microsoft.com/office/drawing/2014/main" id="{9BE48EE4-13C9-4DA2-A5EF-58317B03C4D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9" name="6 CuadroTexto">
          <a:extLst>
            <a:ext uri="{FF2B5EF4-FFF2-40B4-BE49-F238E27FC236}">
              <a16:creationId xmlns:a16="http://schemas.microsoft.com/office/drawing/2014/main" id="{77E87711-2AA6-4F4B-97D2-D4AAC4B98DE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70" name="8 CuadroTexto">
          <a:extLst>
            <a:ext uri="{FF2B5EF4-FFF2-40B4-BE49-F238E27FC236}">
              <a16:creationId xmlns:a16="http://schemas.microsoft.com/office/drawing/2014/main" id="{3A43C97D-8EE3-4C55-81BD-E143F08929B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1" name="1 CuadroTexto">
          <a:extLst>
            <a:ext uri="{FF2B5EF4-FFF2-40B4-BE49-F238E27FC236}">
              <a16:creationId xmlns:a16="http://schemas.microsoft.com/office/drawing/2014/main" id="{0C986E6D-E8E8-493C-B3B5-A684DB403B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1EB87862-B7AD-4E33-822B-989E7C90D2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3" name="3 CuadroTexto">
          <a:extLst>
            <a:ext uri="{FF2B5EF4-FFF2-40B4-BE49-F238E27FC236}">
              <a16:creationId xmlns:a16="http://schemas.microsoft.com/office/drawing/2014/main" id="{B4A1ADE8-8624-4417-B69A-849884683A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4" name="4 CuadroTexto">
          <a:extLst>
            <a:ext uri="{FF2B5EF4-FFF2-40B4-BE49-F238E27FC236}">
              <a16:creationId xmlns:a16="http://schemas.microsoft.com/office/drawing/2014/main" id="{AA1F5CCE-6E53-4355-8669-C450F9C169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5" name="5 CuadroTexto">
          <a:extLst>
            <a:ext uri="{FF2B5EF4-FFF2-40B4-BE49-F238E27FC236}">
              <a16:creationId xmlns:a16="http://schemas.microsoft.com/office/drawing/2014/main" id="{F38A25DF-780F-46C2-A71D-0AF66F5612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6" name="6 CuadroTexto">
          <a:extLst>
            <a:ext uri="{FF2B5EF4-FFF2-40B4-BE49-F238E27FC236}">
              <a16:creationId xmlns:a16="http://schemas.microsoft.com/office/drawing/2014/main" id="{A928AE6C-04FA-41B4-A638-2946E078CA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7" name="7 CuadroTexto">
          <a:extLst>
            <a:ext uri="{FF2B5EF4-FFF2-40B4-BE49-F238E27FC236}">
              <a16:creationId xmlns:a16="http://schemas.microsoft.com/office/drawing/2014/main" id="{337CBFFD-7D08-4DCA-99B7-CCCC17C3D3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8" name="8 CuadroTexto">
          <a:extLst>
            <a:ext uri="{FF2B5EF4-FFF2-40B4-BE49-F238E27FC236}">
              <a16:creationId xmlns:a16="http://schemas.microsoft.com/office/drawing/2014/main" id="{C1366063-159E-483E-8043-A7D5187B08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9" name="1 CuadroTexto">
          <a:extLst>
            <a:ext uri="{FF2B5EF4-FFF2-40B4-BE49-F238E27FC236}">
              <a16:creationId xmlns:a16="http://schemas.microsoft.com/office/drawing/2014/main" id="{45F10D05-9990-46A4-A19B-CDF310D1CA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3ED93741-4C17-47BA-A5C7-F99C0CAD5F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1" name="3 CuadroTexto">
          <a:extLst>
            <a:ext uri="{FF2B5EF4-FFF2-40B4-BE49-F238E27FC236}">
              <a16:creationId xmlns:a16="http://schemas.microsoft.com/office/drawing/2014/main" id="{EC5E0A82-B1EB-466E-8C99-988FEA6FE9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2" name="4 CuadroTexto">
          <a:extLst>
            <a:ext uri="{FF2B5EF4-FFF2-40B4-BE49-F238E27FC236}">
              <a16:creationId xmlns:a16="http://schemas.microsoft.com/office/drawing/2014/main" id="{DA0F72F2-11B5-4838-A258-85E884B986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3" name="5 CuadroTexto">
          <a:extLst>
            <a:ext uri="{FF2B5EF4-FFF2-40B4-BE49-F238E27FC236}">
              <a16:creationId xmlns:a16="http://schemas.microsoft.com/office/drawing/2014/main" id="{411466DD-34FA-44E9-B864-382A8D4FF19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4" name="6 CuadroTexto">
          <a:extLst>
            <a:ext uri="{FF2B5EF4-FFF2-40B4-BE49-F238E27FC236}">
              <a16:creationId xmlns:a16="http://schemas.microsoft.com/office/drawing/2014/main" id="{E8E0E68E-9BB9-4A69-A762-E690FC3DDF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285" name="8 CuadroTexto">
          <a:extLst>
            <a:ext uri="{FF2B5EF4-FFF2-40B4-BE49-F238E27FC236}">
              <a16:creationId xmlns:a16="http://schemas.microsoft.com/office/drawing/2014/main" id="{8BFF0E08-2D58-4846-80B4-3E6395AD142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6" name="1 CuadroTexto">
          <a:extLst>
            <a:ext uri="{FF2B5EF4-FFF2-40B4-BE49-F238E27FC236}">
              <a16:creationId xmlns:a16="http://schemas.microsoft.com/office/drawing/2014/main" id="{87CD981B-BE76-47FC-9DA5-2E94B57E02B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335EBD64-A887-4ADF-9800-D1CC3116269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8" name="3 CuadroTexto">
          <a:extLst>
            <a:ext uri="{FF2B5EF4-FFF2-40B4-BE49-F238E27FC236}">
              <a16:creationId xmlns:a16="http://schemas.microsoft.com/office/drawing/2014/main" id="{65506C96-894A-4CAC-A3B9-8D73AACD33D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9" name="4 CuadroTexto">
          <a:extLst>
            <a:ext uri="{FF2B5EF4-FFF2-40B4-BE49-F238E27FC236}">
              <a16:creationId xmlns:a16="http://schemas.microsoft.com/office/drawing/2014/main" id="{729760EF-01BA-4EE4-B3D0-6A1EA80BCE4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0" name="5 CuadroTexto">
          <a:extLst>
            <a:ext uri="{FF2B5EF4-FFF2-40B4-BE49-F238E27FC236}">
              <a16:creationId xmlns:a16="http://schemas.microsoft.com/office/drawing/2014/main" id="{4B894F86-7A31-4C85-88DC-8F55E0988E1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1" name="6 CuadroTexto">
          <a:extLst>
            <a:ext uri="{FF2B5EF4-FFF2-40B4-BE49-F238E27FC236}">
              <a16:creationId xmlns:a16="http://schemas.microsoft.com/office/drawing/2014/main" id="{4F4B60B2-0D8A-4830-A313-42C39E570D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2" name="7 CuadroTexto">
          <a:extLst>
            <a:ext uri="{FF2B5EF4-FFF2-40B4-BE49-F238E27FC236}">
              <a16:creationId xmlns:a16="http://schemas.microsoft.com/office/drawing/2014/main" id="{C788EF23-104A-41DF-BB64-1C030918498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3" name="8 CuadroTexto">
          <a:extLst>
            <a:ext uri="{FF2B5EF4-FFF2-40B4-BE49-F238E27FC236}">
              <a16:creationId xmlns:a16="http://schemas.microsoft.com/office/drawing/2014/main" id="{791753D4-170D-457A-AA0A-7BBDA0BAC7C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4" name="1 CuadroTexto">
          <a:extLst>
            <a:ext uri="{FF2B5EF4-FFF2-40B4-BE49-F238E27FC236}">
              <a16:creationId xmlns:a16="http://schemas.microsoft.com/office/drawing/2014/main" id="{7F9D2636-48BD-4D62-A668-D16CC0E6472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8A9F6B89-3A71-40E6-A667-67EEF797172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6" name="3 CuadroTexto">
          <a:extLst>
            <a:ext uri="{FF2B5EF4-FFF2-40B4-BE49-F238E27FC236}">
              <a16:creationId xmlns:a16="http://schemas.microsoft.com/office/drawing/2014/main" id="{454AE512-BC68-4992-80AF-A91440429BE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7" name="4 CuadroTexto">
          <a:extLst>
            <a:ext uri="{FF2B5EF4-FFF2-40B4-BE49-F238E27FC236}">
              <a16:creationId xmlns:a16="http://schemas.microsoft.com/office/drawing/2014/main" id="{3B109042-B20A-468D-81BF-9E573188C60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8" name="6 CuadroTexto">
          <a:extLst>
            <a:ext uri="{FF2B5EF4-FFF2-40B4-BE49-F238E27FC236}">
              <a16:creationId xmlns:a16="http://schemas.microsoft.com/office/drawing/2014/main" id="{D9B07755-8F3D-43DE-8BEA-85CF76D6517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299" name="8 CuadroTexto">
          <a:extLst>
            <a:ext uri="{FF2B5EF4-FFF2-40B4-BE49-F238E27FC236}">
              <a16:creationId xmlns:a16="http://schemas.microsoft.com/office/drawing/2014/main" id="{F86B66D9-064D-4C45-904E-A7AC9BD182AE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0" name="1 CuadroTexto">
          <a:extLst>
            <a:ext uri="{FF2B5EF4-FFF2-40B4-BE49-F238E27FC236}">
              <a16:creationId xmlns:a16="http://schemas.microsoft.com/office/drawing/2014/main" id="{29178939-8A12-4E52-9002-5D3AE548F3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EBE403E8-8A7A-4230-BE4F-53A0F7265C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2" name="3 CuadroTexto">
          <a:extLst>
            <a:ext uri="{FF2B5EF4-FFF2-40B4-BE49-F238E27FC236}">
              <a16:creationId xmlns:a16="http://schemas.microsoft.com/office/drawing/2014/main" id="{83D27D7C-18CA-4A81-BBFB-6A9E73F552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3" name="4 CuadroTexto">
          <a:extLst>
            <a:ext uri="{FF2B5EF4-FFF2-40B4-BE49-F238E27FC236}">
              <a16:creationId xmlns:a16="http://schemas.microsoft.com/office/drawing/2014/main" id="{C38D1F0A-2179-446C-B01A-A0057C9985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4" name="5 CuadroTexto">
          <a:extLst>
            <a:ext uri="{FF2B5EF4-FFF2-40B4-BE49-F238E27FC236}">
              <a16:creationId xmlns:a16="http://schemas.microsoft.com/office/drawing/2014/main" id="{795AE233-027B-4960-A16B-C288A142CE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5" name="6 CuadroTexto">
          <a:extLst>
            <a:ext uri="{FF2B5EF4-FFF2-40B4-BE49-F238E27FC236}">
              <a16:creationId xmlns:a16="http://schemas.microsoft.com/office/drawing/2014/main" id="{5675F329-452B-45DC-BD2A-898A5020A0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6" name="7 CuadroTexto">
          <a:extLst>
            <a:ext uri="{FF2B5EF4-FFF2-40B4-BE49-F238E27FC236}">
              <a16:creationId xmlns:a16="http://schemas.microsoft.com/office/drawing/2014/main" id="{993E69FC-7B31-4279-826E-4A1BD2C94C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7" name="8 CuadroTexto">
          <a:extLst>
            <a:ext uri="{FF2B5EF4-FFF2-40B4-BE49-F238E27FC236}">
              <a16:creationId xmlns:a16="http://schemas.microsoft.com/office/drawing/2014/main" id="{50C8F442-D8A7-40A5-9F9C-AA9BDE3B13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8" name="1 CuadroTexto">
          <a:extLst>
            <a:ext uri="{FF2B5EF4-FFF2-40B4-BE49-F238E27FC236}">
              <a16:creationId xmlns:a16="http://schemas.microsoft.com/office/drawing/2014/main" id="{FA8CFE92-8E07-434F-8060-6A141E37FD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4F30024E-1B43-4C27-BF42-A1C32EF3A5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0" name="3 CuadroTexto">
          <a:extLst>
            <a:ext uri="{FF2B5EF4-FFF2-40B4-BE49-F238E27FC236}">
              <a16:creationId xmlns:a16="http://schemas.microsoft.com/office/drawing/2014/main" id="{D4C7A246-2E94-41A8-B4B7-93CC442CD8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1" name="4 CuadroTexto">
          <a:extLst>
            <a:ext uri="{FF2B5EF4-FFF2-40B4-BE49-F238E27FC236}">
              <a16:creationId xmlns:a16="http://schemas.microsoft.com/office/drawing/2014/main" id="{1661E64D-1E9C-4091-B7C0-88EF5E1C8A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2" name="6 CuadroTexto">
          <a:extLst>
            <a:ext uri="{FF2B5EF4-FFF2-40B4-BE49-F238E27FC236}">
              <a16:creationId xmlns:a16="http://schemas.microsoft.com/office/drawing/2014/main" id="{3440C45A-1666-4966-8E2B-666089CC0C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313" name="8 CuadroTexto">
          <a:extLst>
            <a:ext uri="{FF2B5EF4-FFF2-40B4-BE49-F238E27FC236}">
              <a16:creationId xmlns:a16="http://schemas.microsoft.com/office/drawing/2014/main" id="{AADA6A56-8B34-4218-8480-17B6B0FB1648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4" name="1 CuadroTexto">
          <a:extLst>
            <a:ext uri="{FF2B5EF4-FFF2-40B4-BE49-F238E27FC236}">
              <a16:creationId xmlns:a16="http://schemas.microsoft.com/office/drawing/2014/main" id="{5AD203D3-11B1-4DFF-9359-C7241B02BA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5FA0BE5F-658A-43B6-B6C3-00BDF221E98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6" name="3 CuadroTexto">
          <a:extLst>
            <a:ext uri="{FF2B5EF4-FFF2-40B4-BE49-F238E27FC236}">
              <a16:creationId xmlns:a16="http://schemas.microsoft.com/office/drawing/2014/main" id="{9FC23C2E-1B07-464C-B288-647E82B417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7" name="4 CuadroTexto">
          <a:extLst>
            <a:ext uri="{FF2B5EF4-FFF2-40B4-BE49-F238E27FC236}">
              <a16:creationId xmlns:a16="http://schemas.microsoft.com/office/drawing/2014/main" id="{BE3AA862-70A3-4DEA-BA4A-9BB2775FEB4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8" name="5 CuadroTexto">
          <a:extLst>
            <a:ext uri="{FF2B5EF4-FFF2-40B4-BE49-F238E27FC236}">
              <a16:creationId xmlns:a16="http://schemas.microsoft.com/office/drawing/2014/main" id="{90B26BED-4388-4688-A94A-FC5C8FD09BA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9" name="6 CuadroTexto">
          <a:extLst>
            <a:ext uri="{FF2B5EF4-FFF2-40B4-BE49-F238E27FC236}">
              <a16:creationId xmlns:a16="http://schemas.microsoft.com/office/drawing/2014/main" id="{1A578301-3541-4CF8-9896-4CC65CBBEFD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0" name="7 CuadroTexto">
          <a:extLst>
            <a:ext uri="{FF2B5EF4-FFF2-40B4-BE49-F238E27FC236}">
              <a16:creationId xmlns:a16="http://schemas.microsoft.com/office/drawing/2014/main" id="{FFE188CE-636C-4C58-B79B-EFAE1280AD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1" name="8 CuadroTexto">
          <a:extLst>
            <a:ext uri="{FF2B5EF4-FFF2-40B4-BE49-F238E27FC236}">
              <a16:creationId xmlns:a16="http://schemas.microsoft.com/office/drawing/2014/main" id="{75F5D8D7-53A9-41AF-8F4E-8C8227268A3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2" name="1 CuadroTexto">
          <a:extLst>
            <a:ext uri="{FF2B5EF4-FFF2-40B4-BE49-F238E27FC236}">
              <a16:creationId xmlns:a16="http://schemas.microsoft.com/office/drawing/2014/main" id="{9A046C4E-D303-40A8-BA2D-12E12FD1D3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53F69B70-A6F4-4C6E-8E44-C3BB825FBF6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4" name="3 CuadroTexto">
          <a:extLst>
            <a:ext uri="{FF2B5EF4-FFF2-40B4-BE49-F238E27FC236}">
              <a16:creationId xmlns:a16="http://schemas.microsoft.com/office/drawing/2014/main" id="{7A20C16F-F019-49CC-9F3C-C34520D28D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5" name="4 CuadroTexto">
          <a:extLst>
            <a:ext uri="{FF2B5EF4-FFF2-40B4-BE49-F238E27FC236}">
              <a16:creationId xmlns:a16="http://schemas.microsoft.com/office/drawing/2014/main" id="{E409763A-A853-4379-9D81-3171AD6E139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6" name="6 CuadroTexto">
          <a:extLst>
            <a:ext uri="{FF2B5EF4-FFF2-40B4-BE49-F238E27FC236}">
              <a16:creationId xmlns:a16="http://schemas.microsoft.com/office/drawing/2014/main" id="{8590F849-2125-48C2-8121-CBDBD6E1C56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327" name="8 CuadroTexto">
          <a:extLst>
            <a:ext uri="{FF2B5EF4-FFF2-40B4-BE49-F238E27FC236}">
              <a16:creationId xmlns:a16="http://schemas.microsoft.com/office/drawing/2014/main" id="{A5A79A04-3E9F-49F5-A28D-CB063E04A07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8" name="1 CuadroTexto">
          <a:extLst>
            <a:ext uri="{FF2B5EF4-FFF2-40B4-BE49-F238E27FC236}">
              <a16:creationId xmlns:a16="http://schemas.microsoft.com/office/drawing/2014/main" id="{081F1E20-E8B5-4F88-AA4F-600FD1EEAD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D9C56A4C-4CA4-4979-B4DE-770C2A9DD0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0" name="3 CuadroTexto">
          <a:extLst>
            <a:ext uri="{FF2B5EF4-FFF2-40B4-BE49-F238E27FC236}">
              <a16:creationId xmlns:a16="http://schemas.microsoft.com/office/drawing/2014/main" id="{25D9AD0B-48D7-46AD-86B1-6E203AA1E7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1" name="4 CuadroTexto">
          <a:extLst>
            <a:ext uri="{FF2B5EF4-FFF2-40B4-BE49-F238E27FC236}">
              <a16:creationId xmlns:a16="http://schemas.microsoft.com/office/drawing/2014/main" id="{513074E2-65C6-4847-826F-05F1836B54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2" name="5 CuadroTexto">
          <a:extLst>
            <a:ext uri="{FF2B5EF4-FFF2-40B4-BE49-F238E27FC236}">
              <a16:creationId xmlns:a16="http://schemas.microsoft.com/office/drawing/2014/main" id="{6E6A8E6E-F3BA-44A0-9690-30E8335A2B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3" name="6 CuadroTexto">
          <a:extLst>
            <a:ext uri="{FF2B5EF4-FFF2-40B4-BE49-F238E27FC236}">
              <a16:creationId xmlns:a16="http://schemas.microsoft.com/office/drawing/2014/main" id="{FE00C26F-059A-4C86-854B-5053DB5A2D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4" name="7 CuadroTexto">
          <a:extLst>
            <a:ext uri="{FF2B5EF4-FFF2-40B4-BE49-F238E27FC236}">
              <a16:creationId xmlns:a16="http://schemas.microsoft.com/office/drawing/2014/main" id="{3C29C178-0FF8-4E4F-B203-CF41197BB5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5" name="8 CuadroTexto">
          <a:extLst>
            <a:ext uri="{FF2B5EF4-FFF2-40B4-BE49-F238E27FC236}">
              <a16:creationId xmlns:a16="http://schemas.microsoft.com/office/drawing/2014/main" id="{DE50F5B5-03DC-4E59-B6A9-0CF943F442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6" name="1 CuadroTexto">
          <a:extLst>
            <a:ext uri="{FF2B5EF4-FFF2-40B4-BE49-F238E27FC236}">
              <a16:creationId xmlns:a16="http://schemas.microsoft.com/office/drawing/2014/main" id="{87D2AA83-F985-4AB6-BEB2-F45836B983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07C476ED-6FCF-4A8E-B291-0F266B8D07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8" name="3 CuadroTexto">
          <a:extLst>
            <a:ext uri="{FF2B5EF4-FFF2-40B4-BE49-F238E27FC236}">
              <a16:creationId xmlns:a16="http://schemas.microsoft.com/office/drawing/2014/main" id="{A15480B7-20DC-4108-AA3C-370D801C09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9" name="4 CuadroTexto">
          <a:extLst>
            <a:ext uri="{FF2B5EF4-FFF2-40B4-BE49-F238E27FC236}">
              <a16:creationId xmlns:a16="http://schemas.microsoft.com/office/drawing/2014/main" id="{E7999EE7-3EAA-4371-84A0-08D377CCC6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0" name="5 CuadroTexto">
          <a:extLst>
            <a:ext uri="{FF2B5EF4-FFF2-40B4-BE49-F238E27FC236}">
              <a16:creationId xmlns:a16="http://schemas.microsoft.com/office/drawing/2014/main" id="{F9A1C79A-9B12-4421-972A-6C37FD9AE0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41" name="6 CuadroTexto">
          <a:extLst>
            <a:ext uri="{FF2B5EF4-FFF2-40B4-BE49-F238E27FC236}">
              <a16:creationId xmlns:a16="http://schemas.microsoft.com/office/drawing/2014/main" id="{5D869286-D563-43AB-B5A7-A79FA147C7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342" name="8 CuadroTexto">
          <a:extLst>
            <a:ext uri="{FF2B5EF4-FFF2-40B4-BE49-F238E27FC236}">
              <a16:creationId xmlns:a16="http://schemas.microsoft.com/office/drawing/2014/main" id="{9C8287F5-9142-4E09-B8EA-E8F2290D4F9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3" name="1 CuadroTexto">
          <a:extLst>
            <a:ext uri="{FF2B5EF4-FFF2-40B4-BE49-F238E27FC236}">
              <a16:creationId xmlns:a16="http://schemas.microsoft.com/office/drawing/2014/main" id="{F95360F7-A1F6-40BF-B335-670AA9462C4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E1844E39-5B10-4DC9-8F13-05B1E3F4347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5" name="3 CuadroTexto">
          <a:extLst>
            <a:ext uri="{FF2B5EF4-FFF2-40B4-BE49-F238E27FC236}">
              <a16:creationId xmlns:a16="http://schemas.microsoft.com/office/drawing/2014/main" id="{CB54F303-01AE-4D3A-A7C8-532A620F02C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6" name="4 CuadroTexto">
          <a:extLst>
            <a:ext uri="{FF2B5EF4-FFF2-40B4-BE49-F238E27FC236}">
              <a16:creationId xmlns:a16="http://schemas.microsoft.com/office/drawing/2014/main" id="{E6FEC0AE-CBB2-4265-8071-C29D175483D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7" name="5 CuadroTexto">
          <a:extLst>
            <a:ext uri="{FF2B5EF4-FFF2-40B4-BE49-F238E27FC236}">
              <a16:creationId xmlns:a16="http://schemas.microsoft.com/office/drawing/2014/main" id="{CEC349A7-9219-47EE-8C37-47AAE7F5683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8" name="6 CuadroTexto">
          <a:extLst>
            <a:ext uri="{FF2B5EF4-FFF2-40B4-BE49-F238E27FC236}">
              <a16:creationId xmlns:a16="http://schemas.microsoft.com/office/drawing/2014/main" id="{C74CA5E6-10AB-4DB9-A170-3EF33C2EA25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9" name="7 CuadroTexto">
          <a:extLst>
            <a:ext uri="{FF2B5EF4-FFF2-40B4-BE49-F238E27FC236}">
              <a16:creationId xmlns:a16="http://schemas.microsoft.com/office/drawing/2014/main" id="{FC1482C4-31D8-4E65-9DE6-EC6E473C51B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0" name="8 CuadroTexto">
          <a:extLst>
            <a:ext uri="{FF2B5EF4-FFF2-40B4-BE49-F238E27FC236}">
              <a16:creationId xmlns:a16="http://schemas.microsoft.com/office/drawing/2014/main" id="{E944BAD8-CD4E-481F-8120-EF91954CEA0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1" name="1 CuadroTexto">
          <a:extLst>
            <a:ext uri="{FF2B5EF4-FFF2-40B4-BE49-F238E27FC236}">
              <a16:creationId xmlns:a16="http://schemas.microsoft.com/office/drawing/2014/main" id="{1FCD7303-935B-45F2-996D-46104A9FF56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C4C24E08-B347-4AD3-A7EF-839FF3420B0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3" name="3 CuadroTexto">
          <a:extLst>
            <a:ext uri="{FF2B5EF4-FFF2-40B4-BE49-F238E27FC236}">
              <a16:creationId xmlns:a16="http://schemas.microsoft.com/office/drawing/2014/main" id="{978ABE5B-9373-4080-A447-19519B53FA1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4" name="4 CuadroTexto">
          <a:extLst>
            <a:ext uri="{FF2B5EF4-FFF2-40B4-BE49-F238E27FC236}">
              <a16:creationId xmlns:a16="http://schemas.microsoft.com/office/drawing/2014/main" id="{6FAD4BE7-2367-46B2-9053-0830DA8D031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5" name="6 CuadroTexto">
          <a:extLst>
            <a:ext uri="{FF2B5EF4-FFF2-40B4-BE49-F238E27FC236}">
              <a16:creationId xmlns:a16="http://schemas.microsoft.com/office/drawing/2014/main" id="{BD197D34-FD10-4680-9A19-0392E71F040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356" name="8 CuadroTexto">
          <a:extLst>
            <a:ext uri="{FF2B5EF4-FFF2-40B4-BE49-F238E27FC236}">
              <a16:creationId xmlns:a16="http://schemas.microsoft.com/office/drawing/2014/main" id="{EDE7226F-CE46-4BCB-AB52-A94D191603EA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7" name="1 CuadroTexto">
          <a:extLst>
            <a:ext uri="{FF2B5EF4-FFF2-40B4-BE49-F238E27FC236}">
              <a16:creationId xmlns:a16="http://schemas.microsoft.com/office/drawing/2014/main" id="{C589E847-0CB4-422F-8839-F0A58EB26D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A5020CA3-DD87-461C-A9B4-B3E6371BE7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9" name="3 CuadroTexto">
          <a:extLst>
            <a:ext uri="{FF2B5EF4-FFF2-40B4-BE49-F238E27FC236}">
              <a16:creationId xmlns:a16="http://schemas.microsoft.com/office/drawing/2014/main" id="{679FBD5E-0062-431E-B983-970F35E42A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0" name="4 CuadroTexto">
          <a:extLst>
            <a:ext uri="{FF2B5EF4-FFF2-40B4-BE49-F238E27FC236}">
              <a16:creationId xmlns:a16="http://schemas.microsoft.com/office/drawing/2014/main" id="{38A0141F-413B-4459-8114-2AF3BF81A3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1" name="5 CuadroTexto">
          <a:extLst>
            <a:ext uri="{FF2B5EF4-FFF2-40B4-BE49-F238E27FC236}">
              <a16:creationId xmlns:a16="http://schemas.microsoft.com/office/drawing/2014/main" id="{20A54F44-6B6C-4D86-A007-32B2BBE087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2" name="6 CuadroTexto">
          <a:extLst>
            <a:ext uri="{FF2B5EF4-FFF2-40B4-BE49-F238E27FC236}">
              <a16:creationId xmlns:a16="http://schemas.microsoft.com/office/drawing/2014/main" id="{862634FF-0F61-4645-90EC-7419E41F10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3" name="7 CuadroTexto">
          <a:extLst>
            <a:ext uri="{FF2B5EF4-FFF2-40B4-BE49-F238E27FC236}">
              <a16:creationId xmlns:a16="http://schemas.microsoft.com/office/drawing/2014/main" id="{49F720B5-8C01-4740-A5DF-756871362D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4" name="8 CuadroTexto">
          <a:extLst>
            <a:ext uri="{FF2B5EF4-FFF2-40B4-BE49-F238E27FC236}">
              <a16:creationId xmlns:a16="http://schemas.microsoft.com/office/drawing/2014/main" id="{BB1E2BEA-BD71-4DFE-8A3F-AD8022D260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5" name="1 CuadroTexto">
          <a:extLst>
            <a:ext uri="{FF2B5EF4-FFF2-40B4-BE49-F238E27FC236}">
              <a16:creationId xmlns:a16="http://schemas.microsoft.com/office/drawing/2014/main" id="{F2CC4D6A-8AE1-4EF0-8D67-C3A7C8B2D6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0B101846-328D-41D6-BE27-B96C8060D4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7" name="3 CuadroTexto">
          <a:extLst>
            <a:ext uri="{FF2B5EF4-FFF2-40B4-BE49-F238E27FC236}">
              <a16:creationId xmlns:a16="http://schemas.microsoft.com/office/drawing/2014/main" id="{29E1E845-CB79-4604-8E2F-90825E5D9B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8" name="4 CuadroTexto">
          <a:extLst>
            <a:ext uri="{FF2B5EF4-FFF2-40B4-BE49-F238E27FC236}">
              <a16:creationId xmlns:a16="http://schemas.microsoft.com/office/drawing/2014/main" id="{40990563-6538-4123-B817-42DC91F7B9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9" name="5 CuadroTexto">
          <a:extLst>
            <a:ext uri="{FF2B5EF4-FFF2-40B4-BE49-F238E27FC236}">
              <a16:creationId xmlns:a16="http://schemas.microsoft.com/office/drawing/2014/main" id="{3821B41F-5DF0-4018-99A8-D2F7B2B72F4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0" name="6 CuadroTexto">
          <a:extLst>
            <a:ext uri="{FF2B5EF4-FFF2-40B4-BE49-F238E27FC236}">
              <a16:creationId xmlns:a16="http://schemas.microsoft.com/office/drawing/2014/main" id="{9535BE62-10E6-4EAF-AE7C-B6D7E35947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1" name="1 CuadroTexto">
          <a:extLst>
            <a:ext uri="{FF2B5EF4-FFF2-40B4-BE49-F238E27FC236}">
              <a16:creationId xmlns:a16="http://schemas.microsoft.com/office/drawing/2014/main" id="{698160C2-8F27-402C-882A-8A89509716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E81A77C5-BC4B-44CD-BA6B-F645908BB4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3" name="3 CuadroTexto">
          <a:extLst>
            <a:ext uri="{FF2B5EF4-FFF2-40B4-BE49-F238E27FC236}">
              <a16:creationId xmlns:a16="http://schemas.microsoft.com/office/drawing/2014/main" id="{9B0624FD-7A1B-4C5D-A6F1-54F327966C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4" name="4 CuadroTexto">
          <a:extLst>
            <a:ext uri="{FF2B5EF4-FFF2-40B4-BE49-F238E27FC236}">
              <a16:creationId xmlns:a16="http://schemas.microsoft.com/office/drawing/2014/main" id="{4FDF6B28-4C66-4FFB-A32B-0CB2D7603D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5" name="5 CuadroTexto">
          <a:extLst>
            <a:ext uri="{FF2B5EF4-FFF2-40B4-BE49-F238E27FC236}">
              <a16:creationId xmlns:a16="http://schemas.microsoft.com/office/drawing/2014/main" id="{0AFC3B82-5256-4BE5-B21C-0DD4BC2633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6" name="6 CuadroTexto">
          <a:extLst>
            <a:ext uri="{FF2B5EF4-FFF2-40B4-BE49-F238E27FC236}">
              <a16:creationId xmlns:a16="http://schemas.microsoft.com/office/drawing/2014/main" id="{9A895087-5567-4085-92D5-0A91D8A5D1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7" name="7 CuadroTexto">
          <a:extLst>
            <a:ext uri="{FF2B5EF4-FFF2-40B4-BE49-F238E27FC236}">
              <a16:creationId xmlns:a16="http://schemas.microsoft.com/office/drawing/2014/main" id="{A042B8DC-8EA2-46E8-9DD3-6061453CA8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8" name="8 CuadroTexto">
          <a:extLst>
            <a:ext uri="{FF2B5EF4-FFF2-40B4-BE49-F238E27FC236}">
              <a16:creationId xmlns:a16="http://schemas.microsoft.com/office/drawing/2014/main" id="{907D1CD9-A929-4774-897A-8C06EB24D7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9" name="1 CuadroTexto">
          <a:extLst>
            <a:ext uri="{FF2B5EF4-FFF2-40B4-BE49-F238E27FC236}">
              <a16:creationId xmlns:a16="http://schemas.microsoft.com/office/drawing/2014/main" id="{E50B4769-D080-4C43-8A22-9919C30F43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1141DF53-1BD5-480F-A2C3-44107AD8B9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1" name="3 CuadroTexto">
          <a:extLst>
            <a:ext uri="{FF2B5EF4-FFF2-40B4-BE49-F238E27FC236}">
              <a16:creationId xmlns:a16="http://schemas.microsoft.com/office/drawing/2014/main" id="{38051F9F-9628-49EA-AD45-031504FFF6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2" name="4 CuadroTexto">
          <a:extLst>
            <a:ext uri="{FF2B5EF4-FFF2-40B4-BE49-F238E27FC236}">
              <a16:creationId xmlns:a16="http://schemas.microsoft.com/office/drawing/2014/main" id="{833B1C51-FF8E-469F-A2DC-B63917868D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3" name="6 CuadroTexto">
          <a:extLst>
            <a:ext uri="{FF2B5EF4-FFF2-40B4-BE49-F238E27FC236}">
              <a16:creationId xmlns:a16="http://schemas.microsoft.com/office/drawing/2014/main" id="{01AB30A1-5BCF-454C-9736-24003C28D9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384" name="8 CuadroTexto">
          <a:extLst>
            <a:ext uri="{FF2B5EF4-FFF2-40B4-BE49-F238E27FC236}">
              <a16:creationId xmlns:a16="http://schemas.microsoft.com/office/drawing/2014/main" id="{81042302-C376-41F1-8B61-5E1EA9D436E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5" name="1 CuadroTexto">
          <a:extLst>
            <a:ext uri="{FF2B5EF4-FFF2-40B4-BE49-F238E27FC236}">
              <a16:creationId xmlns:a16="http://schemas.microsoft.com/office/drawing/2014/main" id="{58CC2085-0B85-4307-A5D1-16B67581B6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E8757D0E-4F70-4837-8839-D7D79EB5DE7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7" name="3 CuadroTexto">
          <a:extLst>
            <a:ext uri="{FF2B5EF4-FFF2-40B4-BE49-F238E27FC236}">
              <a16:creationId xmlns:a16="http://schemas.microsoft.com/office/drawing/2014/main" id="{408BFC84-4B6B-454C-B6C1-3F488E9EF1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8" name="4 CuadroTexto">
          <a:extLst>
            <a:ext uri="{FF2B5EF4-FFF2-40B4-BE49-F238E27FC236}">
              <a16:creationId xmlns:a16="http://schemas.microsoft.com/office/drawing/2014/main" id="{9945C572-4323-41D6-8EB5-4F10A859D8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9" name="5 CuadroTexto">
          <a:extLst>
            <a:ext uri="{FF2B5EF4-FFF2-40B4-BE49-F238E27FC236}">
              <a16:creationId xmlns:a16="http://schemas.microsoft.com/office/drawing/2014/main" id="{2D7840FF-1BE8-4017-98A8-3350038721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0" name="6 CuadroTexto">
          <a:extLst>
            <a:ext uri="{FF2B5EF4-FFF2-40B4-BE49-F238E27FC236}">
              <a16:creationId xmlns:a16="http://schemas.microsoft.com/office/drawing/2014/main" id="{172C3771-A4DD-4FA5-A4FC-EE01690A10B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1" name="7 CuadroTexto">
          <a:extLst>
            <a:ext uri="{FF2B5EF4-FFF2-40B4-BE49-F238E27FC236}">
              <a16:creationId xmlns:a16="http://schemas.microsoft.com/office/drawing/2014/main" id="{DF5444C8-04EB-4936-A314-2D5616B249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2" name="8 CuadroTexto">
          <a:extLst>
            <a:ext uri="{FF2B5EF4-FFF2-40B4-BE49-F238E27FC236}">
              <a16:creationId xmlns:a16="http://schemas.microsoft.com/office/drawing/2014/main" id="{77A354F5-D225-4EF9-A4B3-0E3497D04B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3" name="1 CuadroTexto">
          <a:extLst>
            <a:ext uri="{FF2B5EF4-FFF2-40B4-BE49-F238E27FC236}">
              <a16:creationId xmlns:a16="http://schemas.microsoft.com/office/drawing/2014/main" id="{DB574FFC-69CC-4303-B38F-A6F5466FDE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C184892A-9D44-47AD-B3A8-C2F4D6FC52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5" name="3 CuadroTexto">
          <a:extLst>
            <a:ext uri="{FF2B5EF4-FFF2-40B4-BE49-F238E27FC236}">
              <a16:creationId xmlns:a16="http://schemas.microsoft.com/office/drawing/2014/main" id="{57683357-2180-4AC9-92E3-CF8DE67935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6" name="4 CuadroTexto">
          <a:extLst>
            <a:ext uri="{FF2B5EF4-FFF2-40B4-BE49-F238E27FC236}">
              <a16:creationId xmlns:a16="http://schemas.microsoft.com/office/drawing/2014/main" id="{B3E6C047-E969-4EAF-B2CC-373705FB46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7" name="5 CuadroTexto">
          <a:extLst>
            <a:ext uri="{FF2B5EF4-FFF2-40B4-BE49-F238E27FC236}">
              <a16:creationId xmlns:a16="http://schemas.microsoft.com/office/drawing/2014/main" id="{F87101EE-9E62-44B8-A169-E4741BD062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8" name="6 CuadroTexto">
          <a:extLst>
            <a:ext uri="{FF2B5EF4-FFF2-40B4-BE49-F238E27FC236}">
              <a16:creationId xmlns:a16="http://schemas.microsoft.com/office/drawing/2014/main" id="{CEDAB868-1321-47AB-B04C-CD79AA797F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399" name="8 CuadroTexto">
          <a:extLst>
            <a:ext uri="{FF2B5EF4-FFF2-40B4-BE49-F238E27FC236}">
              <a16:creationId xmlns:a16="http://schemas.microsoft.com/office/drawing/2014/main" id="{7192E30D-52EA-480A-B134-B6BDC8CD772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0" name="1 CuadroTexto">
          <a:extLst>
            <a:ext uri="{FF2B5EF4-FFF2-40B4-BE49-F238E27FC236}">
              <a16:creationId xmlns:a16="http://schemas.microsoft.com/office/drawing/2014/main" id="{DD08224D-40AF-4C81-8C3D-CBCC585758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5BCCD379-7445-4FB2-ABFF-99D4B85055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2" name="3 CuadroTexto">
          <a:extLst>
            <a:ext uri="{FF2B5EF4-FFF2-40B4-BE49-F238E27FC236}">
              <a16:creationId xmlns:a16="http://schemas.microsoft.com/office/drawing/2014/main" id="{C059B002-5C02-4C40-BF5E-08E3A17486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3" name="4 CuadroTexto">
          <a:extLst>
            <a:ext uri="{FF2B5EF4-FFF2-40B4-BE49-F238E27FC236}">
              <a16:creationId xmlns:a16="http://schemas.microsoft.com/office/drawing/2014/main" id="{BF282F68-A881-4A71-8EA5-A6A58397D4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4" name="5 CuadroTexto">
          <a:extLst>
            <a:ext uri="{FF2B5EF4-FFF2-40B4-BE49-F238E27FC236}">
              <a16:creationId xmlns:a16="http://schemas.microsoft.com/office/drawing/2014/main" id="{1891B18F-818E-45C3-A484-E9A692D3BF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5" name="6 CuadroTexto">
          <a:extLst>
            <a:ext uri="{FF2B5EF4-FFF2-40B4-BE49-F238E27FC236}">
              <a16:creationId xmlns:a16="http://schemas.microsoft.com/office/drawing/2014/main" id="{86FF5811-EBA0-44CD-BE0A-7184F078FD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6" name="7 CuadroTexto">
          <a:extLst>
            <a:ext uri="{FF2B5EF4-FFF2-40B4-BE49-F238E27FC236}">
              <a16:creationId xmlns:a16="http://schemas.microsoft.com/office/drawing/2014/main" id="{5584BC7B-15E0-401C-83DF-8D1B0622FC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7" name="8 CuadroTexto">
          <a:extLst>
            <a:ext uri="{FF2B5EF4-FFF2-40B4-BE49-F238E27FC236}">
              <a16:creationId xmlns:a16="http://schemas.microsoft.com/office/drawing/2014/main" id="{2A9F2A25-91CF-4253-9FFB-EF34981384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8" name="1 CuadroTexto">
          <a:extLst>
            <a:ext uri="{FF2B5EF4-FFF2-40B4-BE49-F238E27FC236}">
              <a16:creationId xmlns:a16="http://schemas.microsoft.com/office/drawing/2014/main" id="{850C1724-7DEA-4BA6-BA87-43618A3183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C161104E-F0D2-48A4-B17A-5E24C805F3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0" name="3 CuadroTexto">
          <a:extLst>
            <a:ext uri="{FF2B5EF4-FFF2-40B4-BE49-F238E27FC236}">
              <a16:creationId xmlns:a16="http://schemas.microsoft.com/office/drawing/2014/main" id="{8BC29D06-39A6-412A-9126-90E0FC8725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1" name="4 CuadroTexto">
          <a:extLst>
            <a:ext uri="{FF2B5EF4-FFF2-40B4-BE49-F238E27FC236}">
              <a16:creationId xmlns:a16="http://schemas.microsoft.com/office/drawing/2014/main" id="{C9D133E7-C360-452F-A4FE-478FEA4610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2" name="6 CuadroTexto">
          <a:extLst>
            <a:ext uri="{FF2B5EF4-FFF2-40B4-BE49-F238E27FC236}">
              <a16:creationId xmlns:a16="http://schemas.microsoft.com/office/drawing/2014/main" id="{7915A8D4-4B49-4616-9598-41D1B41E76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13" name="8 CuadroTexto">
          <a:extLst>
            <a:ext uri="{FF2B5EF4-FFF2-40B4-BE49-F238E27FC236}">
              <a16:creationId xmlns:a16="http://schemas.microsoft.com/office/drawing/2014/main" id="{FE9700B0-90E9-4EAC-8DB0-BE85545D3A6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4" name="1 CuadroTexto">
          <a:extLst>
            <a:ext uri="{FF2B5EF4-FFF2-40B4-BE49-F238E27FC236}">
              <a16:creationId xmlns:a16="http://schemas.microsoft.com/office/drawing/2014/main" id="{3B48A21E-9E0C-4CD8-BD1B-07572DA6E9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90798FEF-B054-4CED-B06D-CFE2FBA793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6" name="3 CuadroTexto">
          <a:extLst>
            <a:ext uri="{FF2B5EF4-FFF2-40B4-BE49-F238E27FC236}">
              <a16:creationId xmlns:a16="http://schemas.microsoft.com/office/drawing/2014/main" id="{1A950421-328E-4C32-AA0D-FFF13D5B28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7" name="4 CuadroTexto">
          <a:extLst>
            <a:ext uri="{FF2B5EF4-FFF2-40B4-BE49-F238E27FC236}">
              <a16:creationId xmlns:a16="http://schemas.microsoft.com/office/drawing/2014/main" id="{9D31690A-72BF-4F92-972D-60C568BBD49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8" name="5 CuadroTexto">
          <a:extLst>
            <a:ext uri="{FF2B5EF4-FFF2-40B4-BE49-F238E27FC236}">
              <a16:creationId xmlns:a16="http://schemas.microsoft.com/office/drawing/2014/main" id="{5EA82091-87CD-47D6-AD02-4FFDB7FCC8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9" name="6 CuadroTexto">
          <a:extLst>
            <a:ext uri="{FF2B5EF4-FFF2-40B4-BE49-F238E27FC236}">
              <a16:creationId xmlns:a16="http://schemas.microsoft.com/office/drawing/2014/main" id="{AE2CD4D9-104A-42B2-93E2-92E0CF239A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0" name="7 CuadroTexto">
          <a:extLst>
            <a:ext uri="{FF2B5EF4-FFF2-40B4-BE49-F238E27FC236}">
              <a16:creationId xmlns:a16="http://schemas.microsoft.com/office/drawing/2014/main" id="{D32CD86C-09AB-4102-950C-CEF5E161291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1" name="8 CuadroTexto">
          <a:extLst>
            <a:ext uri="{FF2B5EF4-FFF2-40B4-BE49-F238E27FC236}">
              <a16:creationId xmlns:a16="http://schemas.microsoft.com/office/drawing/2014/main" id="{5EF78490-81D6-41E4-BED2-D0EA047667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2" name="1 CuadroTexto">
          <a:extLst>
            <a:ext uri="{FF2B5EF4-FFF2-40B4-BE49-F238E27FC236}">
              <a16:creationId xmlns:a16="http://schemas.microsoft.com/office/drawing/2014/main" id="{BCE1EEA2-9DC3-45C0-81A1-07A3DEB44D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EBEE5114-C803-40FF-AAE0-5AEAB26986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4" name="3 CuadroTexto">
          <a:extLst>
            <a:ext uri="{FF2B5EF4-FFF2-40B4-BE49-F238E27FC236}">
              <a16:creationId xmlns:a16="http://schemas.microsoft.com/office/drawing/2014/main" id="{B38FFE22-879B-45CC-A1D3-F2A2BBA4E9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5" name="4 CuadroTexto">
          <a:extLst>
            <a:ext uri="{FF2B5EF4-FFF2-40B4-BE49-F238E27FC236}">
              <a16:creationId xmlns:a16="http://schemas.microsoft.com/office/drawing/2014/main" id="{AD28A948-44B1-46C7-B4A3-478433DE9D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6" name="6 CuadroTexto">
          <a:extLst>
            <a:ext uri="{FF2B5EF4-FFF2-40B4-BE49-F238E27FC236}">
              <a16:creationId xmlns:a16="http://schemas.microsoft.com/office/drawing/2014/main" id="{837BD2EE-DB75-4503-81AB-CF5E0B7160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27" name="8 CuadroTexto">
          <a:extLst>
            <a:ext uri="{FF2B5EF4-FFF2-40B4-BE49-F238E27FC236}">
              <a16:creationId xmlns:a16="http://schemas.microsoft.com/office/drawing/2014/main" id="{2328E241-968A-4A01-BC66-D83956F86B2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8" name="1 CuadroTexto">
          <a:extLst>
            <a:ext uri="{FF2B5EF4-FFF2-40B4-BE49-F238E27FC236}">
              <a16:creationId xmlns:a16="http://schemas.microsoft.com/office/drawing/2014/main" id="{F158CE6B-351D-40F2-8F28-D8F5EDE730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B6045164-2EC1-4887-9A5F-BAD340D272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0" name="3 CuadroTexto">
          <a:extLst>
            <a:ext uri="{FF2B5EF4-FFF2-40B4-BE49-F238E27FC236}">
              <a16:creationId xmlns:a16="http://schemas.microsoft.com/office/drawing/2014/main" id="{234A79F9-37D8-4753-868B-71C07DC8FF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1" name="4 CuadroTexto">
          <a:extLst>
            <a:ext uri="{FF2B5EF4-FFF2-40B4-BE49-F238E27FC236}">
              <a16:creationId xmlns:a16="http://schemas.microsoft.com/office/drawing/2014/main" id="{E4E61428-38DD-4FCA-908D-63946E9E38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2" name="5 CuadroTexto">
          <a:extLst>
            <a:ext uri="{FF2B5EF4-FFF2-40B4-BE49-F238E27FC236}">
              <a16:creationId xmlns:a16="http://schemas.microsoft.com/office/drawing/2014/main" id="{03E918E2-2209-4C75-8F21-C318602282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3" name="6 CuadroTexto">
          <a:extLst>
            <a:ext uri="{FF2B5EF4-FFF2-40B4-BE49-F238E27FC236}">
              <a16:creationId xmlns:a16="http://schemas.microsoft.com/office/drawing/2014/main" id="{E03F1A3E-9AEB-4F3C-B0CB-7663CBEC21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4" name="7 CuadroTexto">
          <a:extLst>
            <a:ext uri="{FF2B5EF4-FFF2-40B4-BE49-F238E27FC236}">
              <a16:creationId xmlns:a16="http://schemas.microsoft.com/office/drawing/2014/main" id="{55AC3344-F300-420F-B4FE-82C6DC0C37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5" name="8 CuadroTexto">
          <a:extLst>
            <a:ext uri="{FF2B5EF4-FFF2-40B4-BE49-F238E27FC236}">
              <a16:creationId xmlns:a16="http://schemas.microsoft.com/office/drawing/2014/main" id="{F085FB89-8E96-40A6-A290-6B894B2A16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6" name="1 CuadroTexto">
          <a:extLst>
            <a:ext uri="{FF2B5EF4-FFF2-40B4-BE49-F238E27FC236}">
              <a16:creationId xmlns:a16="http://schemas.microsoft.com/office/drawing/2014/main" id="{B9306A6D-6D7D-4E8F-8FBB-965FEE5ACD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53638A52-0DDB-4538-B1E9-D7E3A0D5C4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8" name="3 CuadroTexto">
          <a:extLst>
            <a:ext uri="{FF2B5EF4-FFF2-40B4-BE49-F238E27FC236}">
              <a16:creationId xmlns:a16="http://schemas.microsoft.com/office/drawing/2014/main" id="{1CEF0DDD-CE23-4D8B-AF8D-DA2EE779A2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9" name="4 CuadroTexto">
          <a:extLst>
            <a:ext uri="{FF2B5EF4-FFF2-40B4-BE49-F238E27FC236}">
              <a16:creationId xmlns:a16="http://schemas.microsoft.com/office/drawing/2014/main" id="{633448FC-DDE9-48BE-91BE-C645FED357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40" name="6 CuadroTexto">
          <a:extLst>
            <a:ext uri="{FF2B5EF4-FFF2-40B4-BE49-F238E27FC236}">
              <a16:creationId xmlns:a16="http://schemas.microsoft.com/office/drawing/2014/main" id="{DA987A5B-5945-4C1C-B115-59E51F1F7A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41" name="8 CuadroTexto">
          <a:extLst>
            <a:ext uri="{FF2B5EF4-FFF2-40B4-BE49-F238E27FC236}">
              <a16:creationId xmlns:a16="http://schemas.microsoft.com/office/drawing/2014/main" id="{0698C273-4F6D-4053-BE62-11B15CF7A33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2" name="1 CuadroTexto">
          <a:extLst>
            <a:ext uri="{FF2B5EF4-FFF2-40B4-BE49-F238E27FC236}">
              <a16:creationId xmlns:a16="http://schemas.microsoft.com/office/drawing/2014/main" id="{422CBDE3-2C1B-445F-B601-C035424876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47CB7A9A-A9A3-4E6E-9E22-3A403A9AE7D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4" name="3 CuadroTexto">
          <a:extLst>
            <a:ext uri="{FF2B5EF4-FFF2-40B4-BE49-F238E27FC236}">
              <a16:creationId xmlns:a16="http://schemas.microsoft.com/office/drawing/2014/main" id="{E55503CD-AC6C-4358-9EE3-29AE2B5B73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5" name="4 CuadroTexto">
          <a:extLst>
            <a:ext uri="{FF2B5EF4-FFF2-40B4-BE49-F238E27FC236}">
              <a16:creationId xmlns:a16="http://schemas.microsoft.com/office/drawing/2014/main" id="{5F841253-D6B5-4DE5-8D1B-A3FE033B8F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6" name="5 CuadroTexto">
          <a:extLst>
            <a:ext uri="{FF2B5EF4-FFF2-40B4-BE49-F238E27FC236}">
              <a16:creationId xmlns:a16="http://schemas.microsoft.com/office/drawing/2014/main" id="{977BE3B2-0C37-4633-9C32-BB987BBA73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7" name="6 CuadroTexto">
          <a:extLst>
            <a:ext uri="{FF2B5EF4-FFF2-40B4-BE49-F238E27FC236}">
              <a16:creationId xmlns:a16="http://schemas.microsoft.com/office/drawing/2014/main" id="{698E8F86-1C70-40F9-95E0-C167D4111C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8" name="7 CuadroTexto">
          <a:extLst>
            <a:ext uri="{FF2B5EF4-FFF2-40B4-BE49-F238E27FC236}">
              <a16:creationId xmlns:a16="http://schemas.microsoft.com/office/drawing/2014/main" id="{7A0A480B-9BF1-49AE-842E-80DEA59B97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9" name="8 CuadroTexto">
          <a:extLst>
            <a:ext uri="{FF2B5EF4-FFF2-40B4-BE49-F238E27FC236}">
              <a16:creationId xmlns:a16="http://schemas.microsoft.com/office/drawing/2014/main" id="{65345E87-7D0C-4E0D-B36D-E44A952F3EB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0" name="1 CuadroTexto">
          <a:extLst>
            <a:ext uri="{FF2B5EF4-FFF2-40B4-BE49-F238E27FC236}">
              <a16:creationId xmlns:a16="http://schemas.microsoft.com/office/drawing/2014/main" id="{75029339-E6FF-4FF4-A3E1-D51A1B3EA1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F3A0B821-9104-439D-8A52-4EAE4F73883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2" name="3 CuadroTexto">
          <a:extLst>
            <a:ext uri="{FF2B5EF4-FFF2-40B4-BE49-F238E27FC236}">
              <a16:creationId xmlns:a16="http://schemas.microsoft.com/office/drawing/2014/main" id="{D8A5C904-2832-4C27-AD48-9CC447A46E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3" name="4 CuadroTexto">
          <a:extLst>
            <a:ext uri="{FF2B5EF4-FFF2-40B4-BE49-F238E27FC236}">
              <a16:creationId xmlns:a16="http://schemas.microsoft.com/office/drawing/2014/main" id="{CD01DE47-E096-42E1-9F49-B68B542CBE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4" name="5 CuadroTexto">
          <a:extLst>
            <a:ext uri="{FF2B5EF4-FFF2-40B4-BE49-F238E27FC236}">
              <a16:creationId xmlns:a16="http://schemas.microsoft.com/office/drawing/2014/main" id="{2F0622B3-B300-4AF6-9520-708BEC6320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5" name="6 CuadroTexto">
          <a:extLst>
            <a:ext uri="{FF2B5EF4-FFF2-40B4-BE49-F238E27FC236}">
              <a16:creationId xmlns:a16="http://schemas.microsoft.com/office/drawing/2014/main" id="{F308EC36-D3A5-41E2-AD7C-4E8B328BFC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56" name="8 CuadroTexto">
          <a:extLst>
            <a:ext uri="{FF2B5EF4-FFF2-40B4-BE49-F238E27FC236}">
              <a16:creationId xmlns:a16="http://schemas.microsoft.com/office/drawing/2014/main" id="{AEA30B4B-00F1-45D8-9FF8-11CACE2900D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7" name="1 CuadroTexto">
          <a:extLst>
            <a:ext uri="{FF2B5EF4-FFF2-40B4-BE49-F238E27FC236}">
              <a16:creationId xmlns:a16="http://schemas.microsoft.com/office/drawing/2014/main" id="{2F6319F0-913B-4FC3-A138-CFFA7FF224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518E1494-D9C6-4B24-8177-11AA84396D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9" name="3 CuadroTexto">
          <a:extLst>
            <a:ext uri="{FF2B5EF4-FFF2-40B4-BE49-F238E27FC236}">
              <a16:creationId xmlns:a16="http://schemas.microsoft.com/office/drawing/2014/main" id="{2548CE14-7B4A-4ABB-B39E-1A6B91A5F6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0" name="4 CuadroTexto">
          <a:extLst>
            <a:ext uri="{FF2B5EF4-FFF2-40B4-BE49-F238E27FC236}">
              <a16:creationId xmlns:a16="http://schemas.microsoft.com/office/drawing/2014/main" id="{8D95436A-94A2-458E-8295-BF285CE00A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1" name="5 CuadroTexto">
          <a:extLst>
            <a:ext uri="{FF2B5EF4-FFF2-40B4-BE49-F238E27FC236}">
              <a16:creationId xmlns:a16="http://schemas.microsoft.com/office/drawing/2014/main" id="{197B937E-E2F6-4FF0-A2E8-934722661B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2" name="6 CuadroTexto">
          <a:extLst>
            <a:ext uri="{FF2B5EF4-FFF2-40B4-BE49-F238E27FC236}">
              <a16:creationId xmlns:a16="http://schemas.microsoft.com/office/drawing/2014/main" id="{8D8FC61F-15BB-46CD-A316-EC3DF3BB6F1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3" name="7 CuadroTexto">
          <a:extLst>
            <a:ext uri="{FF2B5EF4-FFF2-40B4-BE49-F238E27FC236}">
              <a16:creationId xmlns:a16="http://schemas.microsoft.com/office/drawing/2014/main" id="{FE09B1D7-6306-4FC9-93CD-9EAF7C87D9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4" name="8 CuadroTexto">
          <a:extLst>
            <a:ext uri="{FF2B5EF4-FFF2-40B4-BE49-F238E27FC236}">
              <a16:creationId xmlns:a16="http://schemas.microsoft.com/office/drawing/2014/main" id="{0E44B83B-8928-4D15-BBC2-7F1F93DD5D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5" name="1 CuadroTexto">
          <a:extLst>
            <a:ext uri="{FF2B5EF4-FFF2-40B4-BE49-F238E27FC236}">
              <a16:creationId xmlns:a16="http://schemas.microsoft.com/office/drawing/2014/main" id="{5C2A68E7-11EA-4F51-AEF5-D04810FF35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5626FB0A-DC41-459C-A2B4-6E8A57603E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7" name="3 CuadroTexto">
          <a:extLst>
            <a:ext uri="{FF2B5EF4-FFF2-40B4-BE49-F238E27FC236}">
              <a16:creationId xmlns:a16="http://schemas.microsoft.com/office/drawing/2014/main" id="{BE7E835B-5DED-49C4-BC06-731E809B7E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8" name="4 CuadroTexto">
          <a:extLst>
            <a:ext uri="{FF2B5EF4-FFF2-40B4-BE49-F238E27FC236}">
              <a16:creationId xmlns:a16="http://schemas.microsoft.com/office/drawing/2014/main" id="{824BA81F-6502-4353-85DD-19B3DE9684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9" name="6 CuadroTexto">
          <a:extLst>
            <a:ext uri="{FF2B5EF4-FFF2-40B4-BE49-F238E27FC236}">
              <a16:creationId xmlns:a16="http://schemas.microsoft.com/office/drawing/2014/main" id="{1CC17B5C-7CB9-4CE7-81B1-0D8A074EF5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70" name="8 CuadroTexto">
          <a:extLst>
            <a:ext uri="{FF2B5EF4-FFF2-40B4-BE49-F238E27FC236}">
              <a16:creationId xmlns:a16="http://schemas.microsoft.com/office/drawing/2014/main" id="{EB401C7D-53C2-4D9F-9B88-635AA7BEBE1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1" name="1 CuadroTexto">
          <a:extLst>
            <a:ext uri="{FF2B5EF4-FFF2-40B4-BE49-F238E27FC236}">
              <a16:creationId xmlns:a16="http://schemas.microsoft.com/office/drawing/2014/main" id="{1DDD3183-1B8D-44A4-BB50-6EACC5E528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2E25351C-FE0C-45B7-B1FC-2C40AC4F0B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3" name="3 CuadroTexto">
          <a:extLst>
            <a:ext uri="{FF2B5EF4-FFF2-40B4-BE49-F238E27FC236}">
              <a16:creationId xmlns:a16="http://schemas.microsoft.com/office/drawing/2014/main" id="{C76F3ADE-BF8B-43E8-B477-D6298080A5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4" name="4 CuadroTexto">
          <a:extLst>
            <a:ext uri="{FF2B5EF4-FFF2-40B4-BE49-F238E27FC236}">
              <a16:creationId xmlns:a16="http://schemas.microsoft.com/office/drawing/2014/main" id="{399BA346-F85A-4F78-8254-3FC8F3BFCB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5" name="5 CuadroTexto">
          <a:extLst>
            <a:ext uri="{FF2B5EF4-FFF2-40B4-BE49-F238E27FC236}">
              <a16:creationId xmlns:a16="http://schemas.microsoft.com/office/drawing/2014/main" id="{F191CD9F-55BA-4AC1-B273-9C5C78C690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6" name="6 CuadroTexto">
          <a:extLst>
            <a:ext uri="{FF2B5EF4-FFF2-40B4-BE49-F238E27FC236}">
              <a16:creationId xmlns:a16="http://schemas.microsoft.com/office/drawing/2014/main" id="{FA68F217-9DEE-489E-BE4C-ABFB295107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7" name="7 CuadroTexto">
          <a:extLst>
            <a:ext uri="{FF2B5EF4-FFF2-40B4-BE49-F238E27FC236}">
              <a16:creationId xmlns:a16="http://schemas.microsoft.com/office/drawing/2014/main" id="{B6B2143C-8CA9-4A5C-B50B-8FB835495A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8" name="8 CuadroTexto">
          <a:extLst>
            <a:ext uri="{FF2B5EF4-FFF2-40B4-BE49-F238E27FC236}">
              <a16:creationId xmlns:a16="http://schemas.microsoft.com/office/drawing/2014/main" id="{50E3AC23-6041-4EA5-8652-EC1892EE37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9" name="1 CuadroTexto">
          <a:extLst>
            <a:ext uri="{FF2B5EF4-FFF2-40B4-BE49-F238E27FC236}">
              <a16:creationId xmlns:a16="http://schemas.microsoft.com/office/drawing/2014/main" id="{67D292E9-A263-45B9-9AAD-22E1509EC7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AD478F8C-D1C5-4F90-AA45-2C5BB414F42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1" name="3 CuadroTexto">
          <a:extLst>
            <a:ext uri="{FF2B5EF4-FFF2-40B4-BE49-F238E27FC236}">
              <a16:creationId xmlns:a16="http://schemas.microsoft.com/office/drawing/2014/main" id="{6A8BEF6F-7653-45D9-A6C9-628C37FB7F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2" name="4 CuadroTexto">
          <a:extLst>
            <a:ext uri="{FF2B5EF4-FFF2-40B4-BE49-F238E27FC236}">
              <a16:creationId xmlns:a16="http://schemas.microsoft.com/office/drawing/2014/main" id="{04417F3D-8172-4275-82AC-9F9C62972CC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3" name="5 CuadroTexto">
          <a:extLst>
            <a:ext uri="{FF2B5EF4-FFF2-40B4-BE49-F238E27FC236}">
              <a16:creationId xmlns:a16="http://schemas.microsoft.com/office/drawing/2014/main" id="{45FDA961-B700-44CB-B614-8F8464ECA1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4" name="6 CuadroTexto">
          <a:extLst>
            <a:ext uri="{FF2B5EF4-FFF2-40B4-BE49-F238E27FC236}">
              <a16:creationId xmlns:a16="http://schemas.microsoft.com/office/drawing/2014/main" id="{46BB46EC-9E03-49B6-B294-6685C8A394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5" name="1 CuadroTexto">
          <a:extLst>
            <a:ext uri="{FF2B5EF4-FFF2-40B4-BE49-F238E27FC236}">
              <a16:creationId xmlns:a16="http://schemas.microsoft.com/office/drawing/2014/main" id="{30BD317E-9A42-480B-82C9-3082911432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EA486C5E-65D5-48F8-94BB-201F70AD51E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7" name="3 CuadroTexto">
          <a:extLst>
            <a:ext uri="{FF2B5EF4-FFF2-40B4-BE49-F238E27FC236}">
              <a16:creationId xmlns:a16="http://schemas.microsoft.com/office/drawing/2014/main" id="{38CCA895-5048-4678-8522-BD0EAE46F1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8" name="4 CuadroTexto">
          <a:extLst>
            <a:ext uri="{FF2B5EF4-FFF2-40B4-BE49-F238E27FC236}">
              <a16:creationId xmlns:a16="http://schemas.microsoft.com/office/drawing/2014/main" id="{E124ED57-6129-4031-9FDF-B1BE5EE8F86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9" name="5 CuadroTexto">
          <a:extLst>
            <a:ext uri="{FF2B5EF4-FFF2-40B4-BE49-F238E27FC236}">
              <a16:creationId xmlns:a16="http://schemas.microsoft.com/office/drawing/2014/main" id="{01884375-CD48-491A-80A9-55C789D6F3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0" name="6 CuadroTexto">
          <a:extLst>
            <a:ext uri="{FF2B5EF4-FFF2-40B4-BE49-F238E27FC236}">
              <a16:creationId xmlns:a16="http://schemas.microsoft.com/office/drawing/2014/main" id="{74C7E86F-C403-43E5-9F86-2A3AACAC3CA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1" name="7 CuadroTexto">
          <a:extLst>
            <a:ext uri="{FF2B5EF4-FFF2-40B4-BE49-F238E27FC236}">
              <a16:creationId xmlns:a16="http://schemas.microsoft.com/office/drawing/2014/main" id="{B044E1B4-C771-4A81-B50B-A97B8B73CD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2" name="8 CuadroTexto">
          <a:extLst>
            <a:ext uri="{FF2B5EF4-FFF2-40B4-BE49-F238E27FC236}">
              <a16:creationId xmlns:a16="http://schemas.microsoft.com/office/drawing/2014/main" id="{D7B6ED37-CA62-4364-95A9-4AD169B8BC6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3" name="1 CuadroTexto">
          <a:extLst>
            <a:ext uri="{FF2B5EF4-FFF2-40B4-BE49-F238E27FC236}">
              <a16:creationId xmlns:a16="http://schemas.microsoft.com/office/drawing/2014/main" id="{9EA71679-6D14-4821-B7C2-B9DF895AE5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95485026-75DD-4B8C-ACD9-06BC64986CC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5" name="3 CuadroTexto">
          <a:extLst>
            <a:ext uri="{FF2B5EF4-FFF2-40B4-BE49-F238E27FC236}">
              <a16:creationId xmlns:a16="http://schemas.microsoft.com/office/drawing/2014/main" id="{CB412A30-97BA-4A34-B08E-6BF490E850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6" name="4 CuadroTexto">
          <a:extLst>
            <a:ext uri="{FF2B5EF4-FFF2-40B4-BE49-F238E27FC236}">
              <a16:creationId xmlns:a16="http://schemas.microsoft.com/office/drawing/2014/main" id="{96B0FEB7-FB89-4A5D-A029-BD5CA5F7285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7" name="6 CuadroTexto">
          <a:extLst>
            <a:ext uri="{FF2B5EF4-FFF2-40B4-BE49-F238E27FC236}">
              <a16:creationId xmlns:a16="http://schemas.microsoft.com/office/drawing/2014/main" id="{3EE5344C-1940-4B8C-BBD8-ED1B50A757F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498" name="8 CuadroTexto">
          <a:extLst>
            <a:ext uri="{FF2B5EF4-FFF2-40B4-BE49-F238E27FC236}">
              <a16:creationId xmlns:a16="http://schemas.microsoft.com/office/drawing/2014/main" id="{AF6969C2-FEAD-4D39-AE1D-B2450CF0BDE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9" name="1 CuadroTexto">
          <a:extLst>
            <a:ext uri="{FF2B5EF4-FFF2-40B4-BE49-F238E27FC236}">
              <a16:creationId xmlns:a16="http://schemas.microsoft.com/office/drawing/2014/main" id="{D20E8E36-B32D-42C0-BC90-33BB449946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E3B8595E-22D9-4903-83E5-E9C3A512D6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1" name="3 CuadroTexto">
          <a:extLst>
            <a:ext uri="{FF2B5EF4-FFF2-40B4-BE49-F238E27FC236}">
              <a16:creationId xmlns:a16="http://schemas.microsoft.com/office/drawing/2014/main" id="{487E526C-733D-49BA-BD2B-84FAB4D6AB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2" name="4 CuadroTexto">
          <a:extLst>
            <a:ext uri="{FF2B5EF4-FFF2-40B4-BE49-F238E27FC236}">
              <a16:creationId xmlns:a16="http://schemas.microsoft.com/office/drawing/2014/main" id="{D7E790BF-326F-47D8-89D3-21595D237F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3" name="5 CuadroTexto">
          <a:extLst>
            <a:ext uri="{FF2B5EF4-FFF2-40B4-BE49-F238E27FC236}">
              <a16:creationId xmlns:a16="http://schemas.microsoft.com/office/drawing/2014/main" id="{D2BDCCEE-EC9A-4003-AF59-8F692FB606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4" name="6 CuadroTexto">
          <a:extLst>
            <a:ext uri="{FF2B5EF4-FFF2-40B4-BE49-F238E27FC236}">
              <a16:creationId xmlns:a16="http://schemas.microsoft.com/office/drawing/2014/main" id="{4741AEAE-C19A-4297-8A69-DFD6DC57C5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5" name="7 CuadroTexto">
          <a:extLst>
            <a:ext uri="{FF2B5EF4-FFF2-40B4-BE49-F238E27FC236}">
              <a16:creationId xmlns:a16="http://schemas.microsoft.com/office/drawing/2014/main" id="{BFCA56F5-4EE0-4D8F-A952-2C9F92E434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6" name="8 CuadroTexto">
          <a:extLst>
            <a:ext uri="{FF2B5EF4-FFF2-40B4-BE49-F238E27FC236}">
              <a16:creationId xmlns:a16="http://schemas.microsoft.com/office/drawing/2014/main" id="{6DC0ADE8-D4C1-4759-9C2D-E10DCEF4DA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7" name="1 CuadroTexto">
          <a:extLst>
            <a:ext uri="{FF2B5EF4-FFF2-40B4-BE49-F238E27FC236}">
              <a16:creationId xmlns:a16="http://schemas.microsoft.com/office/drawing/2014/main" id="{F7B37AB9-A092-468A-BBD8-AA4728AD36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16D52744-B2A6-4ECD-9179-BA63CABEBE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9" name="3 CuadroTexto">
          <a:extLst>
            <a:ext uri="{FF2B5EF4-FFF2-40B4-BE49-F238E27FC236}">
              <a16:creationId xmlns:a16="http://schemas.microsoft.com/office/drawing/2014/main" id="{9644B2B0-DBC8-440C-9F29-4ED3EE8390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0" name="4 CuadroTexto">
          <a:extLst>
            <a:ext uri="{FF2B5EF4-FFF2-40B4-BE49-F238E27FC236}">
              <a16:creationId xmlns:a16="http://schemas.microsoft.com/office/drawing/2014/main" id="{15C14A0B-16FA-493F-88CB-168700E1C2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11" name="5 CuadroTexto">
          <a:extLst>
            <a:ext uri="{FF2B5EF4-FFF2-40B4-BE49-F238E27FC236}">
              <a16:creationId xmlns:a16="http://schemas.microsoft.com/office/drawing/2014/main" id="{9DA6A4C3-8CA9-4032-A55B-86103E292C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2" name="6 CuadroTexto">
          <a:extLst>
            <a:ext uri="{FF2B5EF4-FFF2-40B4-BE49-F238E27FC236}">
              <a16:creationId xmlns:a16="http://schemas.microsoft.com/office/drawing/2014/main" id="{D3E5D384-C072-4A96-87E5-16F33FF3AA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13" name="8 CuadroTexto">
          <a:extLst>
            <a:ext uri="{FF2B5EF4-FFF2-40B4-BE49-F238E27FC236}">
              <a16:creationId xmlns:a16="http://schemas.microsoft.com/office/drawing/2014/main" id="{76F37581-8F32-4C45-9DAF-158A141CFC1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4" name="1 CuadroTexto">
          <a:extLst>
            <a:ext uri="{FF2B5EF4-FFF2-40B4-BE49-F238E27FC236}">
              <a16:creationId xmlns:a16="http://schemas.microsoft.com/office/drawing/2014/main" id="{FCFB9F28-F5F8-4ACB-8F14-A28DA1BE2AA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81C874A5-6A4D-43A3-AC28-8DEDBAF4AC0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6" name="3 CuadroTexto">
          <a:extLst>
            <a:ext uri="{FF2B5EF4-FFF2-40B4-BE49-F238E27FC236}">
              <a16:creationId xmlns:a16="http://schemas.microsoft.com/office/drawing/2014/main" id="{B317D06C-0277-4ED3-9DBF-DB7BFB21D99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7" name="4 CuadroTexto">
          <a:extLst>
            <a:ext uri="{FF2B5EF4-FFF2-40B4-BE49-F238E27FC236}">
              <a16:creationId xmlns:a16="http://schemas.microsoft.com/office/drawing/2014/main" id="{531891D2-5B93-4314-8053-31FCA529B6A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8" name="5 CuadroTexto">
          <a:extLst>
            <a:ext uri="{FF2B5EF4-FFF2-40B4-BE49-F238E27FC236}">
              <a16:creationId xmlns:a16="http://schemas.microsoft.com/office/drawing/2014/main" id="{C7DECADC-B6D4-4833-86C1-7D3CAA3B0FB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DCEA0DAE-28AB-47CD-894C-38B7E205529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0" name="7 CuadroTexto">
          <a:extLst>
            <a:ext uri="{FF2B5EF4-FFF2-40B4-BE49-F238E27FC236}">
              <a16:creationId xmlns:a16="http://schemas.microsoft.com/office/drawing/2014/main" id="{5590D6AD-6CB1-42D5-929C-0B3865B5C5F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1" name="8 CuadroTexto">
          <a:extLst>
            <a:ext uri="{FF2B5EF4-FFF2-40B4-BE49-F238E27FC236}">
              <a16:creationId xmlns:a16="http://schemas.microsoft.com/office/drawing/2014/main" id="{B10A49A1-239E-4DFF-B919-005B613534F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2" name="1 CuadroTexto">
          <a:extLst>
            <a:ext uri="{FF2B5EF4-FFF2-40B4-BE49-F238E27FC236}">
              <a16:creationId xmlns:a16="http://schemas.microsoft.com/office/drawing/2014/main" id="{6CBA56CC-A957-41E5-89F5-DBF88339C26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CE48C754-0AF9-4BF0-ADEE-13BE8B54B3E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4" name="3 CuadroTexto">
          <a:extLst>
            <a:ext uri="{FF2B5EF4-FFF2-40B4-BE49-F238E27FC236}">
              <a16:creationId xmlns:a16="http://schemas.microsoft.com/office/drawing/2014/main" id="{394554D1-92CB-4471-94CF-55B5735E3B0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5" name="4 CuadroTexto">
          <a:extLst>
            <a:ext uri="{FF2B5EF4-FFF2-40B4-BE49-F238E27FC236}">
              <a16:creationId xmlns:a16="http://schemas.microsoft.com/office/drawing/2014/main" id="{8DBEC8F2-2720-41C8-8A42-CDE27C999DD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6" name="6 CuadroTexto">
          <a:extLst>
            <a:ext uri="{FF2B5EF4-FFF2-40B4-BE49-F238E27FC236}">
              <a16:creationId xmlns:a16="http://schemas.microsoft.com/office/drawing/2014/main" id="{0A575686-78F3-40A7-A34A-3646169B45E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27" name="8 CuadroTexto">
          <a:extLst>
            <a:ext uri="{FF2B5EF4-FFF2-40B4-BE49-F238E27FC236}">
              <a16:creationId xmlns:a16="http://schemas.microsoft.com/office/drawing/2014/main" id="{BC1E6142-60DD-42CA-9F90-E769C24F3E90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28" name="1 CuadroTexto">
          <a:extLst>
            <a:ext uri="{FF2B5EF4-FFF2-40B4-BE49-F238E27FC236}">
              <a16:creationId xmlns:a16="http://schemas.microsoft.com/office/drawing/2014/main" id="{A11BCA89-230F-40E8-8DC2-9DDD850311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221852C6-9C9C-41AA-A0B1-314FBBE246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0" name="3 CuadroTexto">
          <a:extLst>
            <a:ext uri="{FF2B5EF4-FFF2-40B4-BE49-F238E27FC236}">
              <a16:creationId xmlns:a16="http://schemas.microsoft.com/office/drawing/2014/main" id="{BD105AD7-8F8B-4946-9C37-E6F09BE748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1" name="4 CuadroTexto">
          <a:extLst>
            <a:ext uri="{FF2B5EF4-FFF2-40B4-BE49-F238E27FC236}">
              <a16:creationId xmlns:a16="http://schemas.microsoft.com/office/drawing/2014/main" id="{2F9CC631-8619-4176-8566-332172D112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2" name="5 CuadroTexto">
          <a:extLst>
            <a:ext uri="{FF2B5EF4-FFF2-40B4-BE49-F238E27FC236}">
              <a16:creationId xmlns:a16="http://schemas.microsoft.com/office/drawing/2014/main" id="{3C883510-58B8-48D8-A42F-2479516E55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3" name="6 CuadroTexto">
          <a:extLst>
            <a:ext uri="{FF2B5EF4-FFF2-40B4-BE49-F238E27FC236}">
              <a16:creationId xmlns:a16="http://schemas.microsoft.com/office/drawing/2014/main" id="{E21F7CCC-3F94-4544-89A2-6191E30AED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4" name="7 CuadroTexto">
          <a:extLst>
            <a:ext uri="{FF2B5EF4-FFF2-40B4-BE49-F238E27FC236}">
              <a16:creationId xmlns:a16="http://schemas.microsoft.com/office/drawing/2014/main" id="{D2AB53C9-1054-4452-90A7-9FE5100DDE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5" name="8 CuadroTexto">
          <a:extLst>
            <a:ext uri="{FF2B5EF4-FFF2-40B4-BE49-F238E27FC236}">
              <a16:creationId xmlns:a16="http://schemas.microsoft.com/office/drawing/2014/main" id="{373E4BF5-49EE-4B96-A7A6-C76077D2B3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6" name="1 CuadroTexto">
          <a:extLst>
            <a:ext uri="{FF2B5EF4-FFF2-40B4-BE49-F238E27FC236}">
              <a16:creationId xmlns:a16="http://schemas.microsoft.com/office/drawing/2014/main" id="{11297E1A-3E4A-40C3-B51A-18A2020E3B4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BF2DCB90-8BD6-45F0-B3B6-6380740C60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8" name="3 CuadroTexto">
          <a:extLst>
            <a:ext uri="{FF2B5EF4-FFF2-40B4-BE49-F238E27FC236}">
              <a16:creationId xmlns:a16="http://schemas.microsoft.com/office/drawing/2014/main" id="{38A522CA-17D9-46A9-8DFF-7397E6B08A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9" name="4 CuadroTexto">
          <a:extLst>
            <a:ext uri="{FF2B5EF4-FFF2-40B4-BE49-F238E27FC236}">
              <a16:creationId xmlns:a16="http://schemas.microsoft.com/office/drawing/2014/main" id="{76402AC2-8FCB-4CCE-A584-C216E8D09A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40" name="6 CuadroTexto">
          <a:extLst>
            <a:ext uri="{FF2B5EF4-FFF2-40B4-BE49-F238E27FC236}">
              <a16:creationId xmlns:a16="http://schemas.microsoft.com/office/drawing/2014/main" id="{39BE5FF3-7448-4AD9-A6EF-A2757FA058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41" name="8 CuadroTexto">
          <a:extLst>
            <a:ext uri="{FF2B5EF4-FFF2-40B4-BE49-F238E27FC236}">
              <a16:creationId xmlns:a16="http://schemas.microsoft.com/office/drawing/2014/main" id="{E543FA75-EAF4-44F2-8548-C60B90E55AB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2" name="1 CuadroTexto">
          <a:extLst>
            <a:ext uri="{FF2B5EF4-FFF2-40B4-BE49-F238E27FC236}">
              <a16:creationId xmlns:a16="http://schemas.microsoft.com/office/drawing/2014/main" id="{A3A53174-D5E1-4C0F-B308-2A1A0AE62AB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45A62737-8127-4EAD-B8E5-A4DCE1645FD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4" name="3 CuadroTexto">
          <a:extLst>
            <a:ext uri="{FF2B5EF4-FFF2-40B4-BE49-F238E27FC236}">
              <a16:creationId xmlns:a16="http://schemas.microsoft.com/office/drawing/2014/main" id="{7B3E8777-BBDA-4C62-B35F-966EFDD2F4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5" name="4 CuadroTexto">
          <a:extLst>
            <a:ext uri="{FF2B5EF4-FFF2-40B4-BE49-F238E27FC236}">
              <a16:creationId xmlns:a16="http://schemas.microsoft.com/office/drawing/2014/main" id="{AFF0B5CB-107F-4409-B554-F35F3AAE1AC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6" name="5 CuadroTexto">
          <a:extLst>
            <a:ext uri="{FF2B5EF4-FFF2-40B4-BE49-F238E27FC236}">
              <a16:creationId xmlns:a16="http://schemas.microsoft.com/office/drawing/2014/main" id="{1806DF20-9299-4828-A676-8662BDFCF2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7" name="6 CuadroTexto">
          <a:extLst>
            <a:ext uri="{FF2B5EF4-FFF2-40B4-BE49-F238E27FC236}">
              <a16:creationId xmlns:a16="http://schemas.microsoft.com/office/drawing/2014/main" id="{DEC3BAD6-C02A-440A-B003-42BA8D84AB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8" name="7 CuadroTexto">
          <a:extLst>
            <a:ext uri="{FF2B5EF4-FFF2-40B4-BE49-F238E27FC236}">
              <a16:creationId xmlns:a16="http://schemas.microsoft.com/office/drawing/2014/main" id="{E8BEB727-2A1C-422E-B61D-8EFDDB3279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9" name="8 CuadroTexto">
          <a:extLst>
            <a:ext uri="{FF2B5EF4-FFF2-40B4-BE49-F238E27FC236}">
              <a16:creationId xmlns:a16="http://schemas.microsoft.com/office/drawing/2014/main" id="{A148A71F-B562-4640-8FC1-660CCE6B357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0" name="1 CuadroTexto">
          <a:extLst>
            <a:ext uri="{FF2B5EF4-FFF2-40B4-BE49-F238E27FC236}">
              <a16:creationId xmlns:a16="http://schemas.microsoft.com/office/drawing/2014/main" id="{F2A21775-FB8D-4CBE-AC0B-A7E3F8F90B0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3248357F-FDC6-4CDB-92F0-E002241D239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2" name="3 CuadroTexto">
          <a:extLst>
            <a:ext uri="{FF2B5EF4-FFF2-40B4-BE49-F238E27FC236}">
              <a16:creationId xmlns:a16="http://schemas.microsoft.com/office/drawing/2014/main" id="{68BEEC61-28CE-41D9-B20A-DD486921EB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3" name="4 CuadroTexto">
          <a:extLst>
            <a:ext uri="{FF2B5EF4-FFF2-40B4-BE49-F238E27FC236}">
              <a16:creationId xmlns:a16="http://schemas.microsoft.com/office/drawing/2014/main" id="{E67C8473-E4CC-4D87-8D77-53AAA340604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4" name="6 CuadroTexto">
          <a:extLst>
            <a:ext uri="{FF2B5EF4-FFF2-40B4-BE49-F238E27FC236}">
              <a16:creationId xmlns:a16="http://schemas.microsoft.com/office/drawing/2014/main" id="{942FC2FB-105F-4997-BBC4-2534922E08A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555" name="8 CuadroTexto">
          <a:extLst>
            <a:ext uri="{FF2B5EF4-FFF2-40B4-BE49-F238E27FC236}">
              <a16:creationId xmlns:a16="http://schemas.microsoft.com/office/drawing/2014/main" id="{6A45366C-8153-4E69-8AEC-7D4B11A19A6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6" name="1 CuadroTexto">
          <a:extLst>
            <a:ext uri="{FF2B5EF4-FFF2-40B4-BE49-F238E27FC236}">
              <a16:creationId xmlns:a16="http://schemas.microsoft.com/office/drawing/2014/main" id="{0F9399BA-7556-41F6-B17D-D629EE5E1D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D65D504B-B1B2-49D6-AFB0-3C5AF21536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8" name="3 CuadroTexto">
          <a:extLst>
            <a:ext uri="{FF2B5EF4-FFF2-40B4-BE49-F238E27FC236}">
              <a16:creationId xmlns:a16="http://schemas.microsoft.com/office/drawing/2014/main" id="{614F0299-D4B2-42BB-9603-F5423F1720A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9" name="4 CuadroTexto">
          <a:extLst>
            <a:ext uri="{FF2B5EF4-FFF2-40B4-BE49-F238E27FC236}">
              <a16:creationId xmlns:a16="http://schemas.microsoft.com/office/drawing/2014/main" id="{58C27C24-ED31-4FB1-AFEE-3E6D8A6D73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0" name="5 CuadroTexto">
          <a:extLst>
            <a:ext uri="{FF2B5EF4-FFF2-40B4-BE49-F238E27FC236}">
              <a16:creationId xmlns:a16="http://schemas.microsoft.com/office/drawing/2014/main" id="{9809F3A6-2116-46BC-9F2F-B742EE045C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1" name="6 CuadroTexto">
          <a:extLst>
            <a:ext uri="{FF2B5EF4-FFF2-40B4-BE49-F238E27FC236}">
              <a16:creationId xmlns:a16="http://schemas.microsoft.com/office/drawing/2014/main" id="{8879BA34-0031-48AA-AD6D-58684124E7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2" name="7 CuadroTexto">
          <a:extLst>
            <a:ext uri="{FF2B5EF4-FFF2-40B4-BE49-F238E27FC236}">
              <a16:creationId xmlns:a16="http://schemas.microsoft.com/office/drawing/2014/main" id="{6C668409-2486-44CD-8C0F-12B1F41F26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3" name="8 CuadroTexto">
          <a:extLst>
            <a:ext uri="{FF2B5EF4-FFF2-40B4-BE49-F238E27FC236}">
              <a16:creationId xmlns:a16="http://schemas.microsoft.com/office/drawing/2014/main" id="{20EBAF51-09EF-4180-B5D0-6D72D3701E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4" name="1 CuadroTexto">
          <a:extLst>
            <a:ext uri="{FF2B5EF4-FFF2-40B4-BE49-F238E27FC236}">
              <a16:creationId xmlns:a16="http://schemas.microsoft.com/office/drawing/2014/main" id="{9211B10A-6CCB-4C94-822D-12A32D2340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83275D54-BACA-4D34-964D-A3384DD00D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6" name="3 CuadroTexto">
          <a:extLst>
            <a:ext uri="{FF2B5EF4-FFF2-40B4-BE49-F238E27FC236}">
              <a16:creationId xmlns:a16="http://schemas.microsoft.com/office/drawing/2014/main" id="{E88E69EC-73DA-472D-8395-5B79475210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7" name="4 CuadroTexto">
          <a:extLst>
            <a:ext uri="{FF2B5EF4-FFF2-40B4-BE49-F238E27FC236}">
              <a16:creationId xmlns:a16="http://schemas.microsoft.com/office/drawing/2014/main" id="{839E7DEB-549B-4CBD-BF11-FA18F4F74F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8" name="5 CuadroTexto">
          <a:extLst>
            <a:ext uri="{FF2B5EF4-FFF2-40B4-BE49-F238E27FC236}">
              <a16:creationId xmlns:a16="http://schemas.microsoft.com/office/drawing/2014/main" id="{1D0B47C6-35E5-4782-A53F-ED8DE56E95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9" name="6 CuadroTexto">
          <a:extLst>
            <a:ext uri="{FF2B5EF4-FFF2-40B4-BE49-F238E27FC236}">
              <a16:creationId xmlns:a16="http://schemas.microsoft.com/office/drawing/2014/main" id="{08562338-3BD7-4012-90B8-95C40354D0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70" name="8 CuadroTexto">
          <a:extLst>
            <a:ext uri="{FF2B5EF4-FFF2-40B4-BE49-F238E27FC236}">
              <a16:creationId xmlns:a16="http://schemas.microsoft.com/office/drawing/2014/main" id="{B630FAF3-FEAC-4A1E-94C2-8A6A4AE1420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1" name="1 CuadroTexto">
          <a:extLst>
            <a:ext uri="{FF2B5EF4-FFF2-40B4-BE49-F238E27FC236}">
              <a16:creationId xmlns:a16="http://schemas.microsoft.com/office/drawing/2014/main" id="{E68C9719-BC20-4CD1-B13F-4CCEEE76E9D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887E483D-7885-40E3-A8EE-540AD8DFB99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3" name="3 CuadroTexto">
          <a:extLst>
            <a:ext uri="{FF2B5EF4-FFF2-40B4-BE49-F238E27FC236}">
              <a16:creationId xmlns:a16="http://schemas.microsoft.com/office/drawing/2014/main" id="{CDC66D8F-BA5A-436F-BC21-84139405584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4" name="4 CuadroTexto">
          <a:extLst>
            <a:ext uri="{FF2B5EF4-FFF2-40B4-BE49-F238E27FC236}">
              <a16:creationId xmlns:a16="http://schemas.microsoft.com/office/drawing/2014/main" id="{78BB1581-24B0-44FE-89ED-38F5E73AAB0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5" name="5 CuadroTexto">
          <a:extLst>
            <a:ext uri="{FF2B5EF4-FFF2-40B4-BE49-F238E27FC236}">
              <a16:creationId xmlns:a16="http://schemas.microsoft.com/office/drawing/2014/main" id="{2467813C-73DD-4CE6-99E1-E8F4F1E401E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6" name="6 CuadroTexto">
          <a:extLst>
            <a:ext uri="{FF2B5EF4-FFF2-40B4-BE49-F238E27FC236}">
              <a16:creationId xmlns:a16="http://schemas.microsoft.com/office/drawing/2014/main" id="{2F46A229-7876-4B67-8813-327A3E81F6D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7" name="7 CuadroTexto">
          <a:extLst>
            <a:ext uri="{FF2B5EF4-FFF2-40B4-BE49-F238E27FC236}">
              <a16:creationId xmlns:a16="http://schemas.microsoft.com/office/drawing/2014/main" id="{59F2C21F-9B6B-4110-A9E4-666F95EB825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8" name="8 CuadroTexto">
          <a:extLst>
            <a:ext uri="{FF2B5EF4-FFF2-40B4-BE49-F238E27FC236}">
              <a16:creationId xmlns:a16="http://schemas.microsoft.com/office/drawing/2014/main" id="{7B32DF65-7124-4CDC-ADBD-CCF2CEFC077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9" name="1 CuadroTexto">
          <a:extLst>
            <a:ext uri="{FF2B5EF4-FFF2-40B4-BE49-F238E27FC236}">
              <a16:creationId xmlns:a16="http://schemas.microsoft.com/office/drawing/2014/main" id="{809F9FBF-2714-4768-A71F-E37EAE74B37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2441F7F0-3F65-40E2-ADE2-B730CAA46B3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81" name="3 CuadroTexto">
          <a:extLst>
            <a:ext uri="{FF2B5EF4-FFF2-40B4-BE49-F238E27FC236}">
              <a16:creationId xmlns:a16="http://schemas.microsoft.com/office/drawing/2014/main" id="{EEA8B74B-6042-467E-AB32-7C2B93FE137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2" name="4 CuadroTexto">
          <a:extLst>
            <a:ext uri="{FF2B5EF4-FFF2-40B4-BE49-F238E27FC236}">
              <a16:creationId xmlns:a16="http://schemas.microsoft.com/office/drawing/2014/main" id="{D3D53630-22AC-4B17-92F6-ABF2BFA566E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3" name="6 CuadroTexto">
          <a:extLst>
            <a:ext uri="{FF2B5EF4-FFF2-40B4-BE49-F238E27FC236}">
              <a16:creationId xmlns:a16="http://schemas.microsoft.com/office/drawing/2014/main" id="{A6BCCB84-92CA-48B4-AFF3-B0E7A58869E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4" name="8 CuadroTexto">
          <a:extLst>
            <a:ext uri="{FF2B5EF4-FFF2-40B4-BE49-F238E27FC236}">
              <a16:creationId xmlns:a16="http://schemas.microsoft.com/office/drawing/2014/main" id="{542CB8C7-F97E-4902-A83E-3FB292897732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5" name="1 CuadroTexto">
          <a:extLst>
            <a:ext uri="{FF2B5EF4-FFF2-40B4-BE49-F238E27FC236}">
              <a16:creationId xmlns:a16="http://schemas.microsoft.com/office/drawing/2014/main" id="{22315DA3-095D-46AE-9921-34D9637210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BD9940CD-6E2E-4952-B5BE-C4AC773FBC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7" name="3 CuadroTexto">
          <a:extLst>
            <a:ext uri="{FF2B5EF4-FFF2-40B4-BE49-F238E27FC236}">
              <a16:creationId xmlns:a16="http://schemas.microsoft.com/office/drawing/2014/main" id="{8572D942-E194-4F8B-86EA-F897939C25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8" name="4 CuadroTexto">
          <a:extLst>
            <a:ext uri="{FF2B5EF4-FFF2-40B4-BE49-F238E27FC236}">
              <a16:creationId xmlns:a16="http://schemas.microsoft.com/office/drawing/2014/main" id="{0B5DB2B5-9F02-425C-B60E-611EAAB545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9" name="5 CuadroTexto">
          <a:extLst>
            <a:ext uri="{FF2B5EF4-FFF2-40B4-BE49-F238E27FC236}">
              <a16:creationId xmlns:a16="http://schemas.microsoft.com/office/drawing/2014/main" id="{37055BEA-8095-4103-86E5-0589FD56FD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0" name="6 CuadroTexto">
          <a:extLst>
            <a:ext uri="{FF2B5EF4-FFF2-40B4-BE49-F238E27FC236}">
              <a16:creationId xmlns:a16="http://schemas.microsoft.com/office/drawing/2014/main" id="{D0F1768E-7DC2-455C-843D-37E2880076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1" name="7 CuadroTexto">
          <a:extLst>
            <a:ext uri="{FF2B5EF4-FFF2-40B4-BE49-F238E27FC236}">
              <a16:creationId xmlns:a16="http://schemas.microsoft.com/office/drawing/2014/main" id="{B2673E48-3C44-4A64-AD6E-51C13D6DF1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2" name="8 CuadroTexto">
          <a:extLst>
            <a:ext uri="{FF2B5EF4-FFF2-40B4-BE49-F238E27FC236}">
              <a16:creationId xmlns:a16="http://schemas.microsoft.com/office/drawing/2014/main" id="{65AA3DCD-754F-464F-B8E6-A6125A9F06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3" name="1 CuadroTexto">
          <a:extLst>
            <a:ext uri="{FF2B5EF4-FFF2-40B4-BE49-F238E27FC236}">
              <a16:creationId xmlns:a16="http://schemas.microsoft.com/office/drawing/2014/main" id="{04379FE4-D8A2-43EC-BAC6-8726355DBF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DC8C5D4A-244C-41A8-8ADA-764FCCC054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5" name="3 CuadroTexto">
          <a:extLst>
            <a:ext uri="{FF2B5EF4-FFF2-40B4-BE49-F238E27FC236}">
              <a16:creationId xmlns:a16="http://schemas.microsoft.com/office/drawing/2014/main" id="{A87BA9AC-2CA9-4CBB-BA98-438D298247F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6" name="4 CuadroTexto">
          <a:extLst>
            <a:ext uri="{FF2B5EF4-FFF2-40B4-BE49-F238E27FC236}">
              <a16:creationId xmlns:a16="http://schemas.microsoft.com/office/drawing/2014/main" id="{1D554745-C4D3-4952-AB53-F1F526D834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7" name="5 CuadroTexto">
          <a:extLst>
            <a:ext uri="{FF2B5EF4-FFF2-40B4-BE49-F238E27FC236}">
              <a16:creationId xmlns:a16="http://schemas.microsoft.com/office/drawing/2014/main" id="{D022961F-70D6-46FF-88E3-D006DBB411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8" name="6 CuadroTexto">
          <a:extLst>
            <a:ext uri="{FF2B5EF4-FFF2-40B4-BE49-F238E27FC236}">
              <a16:creationId xmlns:a16="http://schemas.microsoft.com/office/drawing/2014/main" id="{6BE57C68-3B50-4214-AB31-DE5D51D41F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599" name="1 CuadroTexto">
          <a:extLst>
            <a:ext uri="{FF2B5EF4-FFF2-40B4-BE49-F238E27FC236}">
              <a16:creationId xmlns:a16="http://schemas.microsoft.com/office/drawing/2014/main" id="{48F33F42-B50F-406E-AB15-CFADE2E425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41F90B2D-C556-4208-8375-62FB557893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1" name="3 CuadroTexto">
          <a:extLst>
            <a:ext uri="{FF2B5EF4-FFF2-40B4-BE49-F238E27FC236}">
              <a16:creationId xmlns:a16="http://schemas.microsoft.com/office/drawing/2014/main" id="{550A9B9B-7E8E-41BE-A1E2-38667F0468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2" name="4 CuadroTexto">
          <a:extLst>
            <a:ext uri="{FF2B5EF4-FFF2-40B4-BE49-F238E27FC236}">
              <a16:creationId xmlns:a16="http://schemas.microsoft.com/office/drawing/2014/main" id="{1819A095-406A-46E3-B846-8DF1C52931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3" name="5 CuadroTexto">
          <a:extLst>
            <a:ext uri="{FF2B5EF4-FFF2-40B4-BE49-F238E27FC236}">
              <a16:creationId xmlns:a16="http://schemas.microsoft.com/office/drawing/2014/main" id="{93ADDDA1-57FC-4CA5-B9DA-F959E71F9D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4" name="6 CuadroTexto">
          <a:extLst>
            <a:ext uri="{FF2B5EF4-FFF2-40B4-BE49-F238E27FC236}">
              <a16:creationId xmlns:a16="http://schemas.microsoft.com/office/drawing/2014/main" id="{1351F850-EFEB-4C15-8ABC-6E37A60952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5" name="7 CuadroTexto">
          <a:extLst>
            <a:ext uri="{FF2B5EF4-FFF2-40B4-BE49-F238E27FC236}">
              <a16:creationId xmlns:a16="http://schemas.microsoft.com/office/drawing/2014/main" id="{79F581C1-26BF-45BB-A00D-D09FDF00D1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6" name="8 CuadroTexto">
          <a:extLst>
            <a:ext uri="{FF2B5EF4-FFF2-40B4-BE49-F238E27FC236}">
              <a16:creationId xmlns:a16="http://schemas.microsoft.com/office/drawing/2014/main" id="{D7067C48-3ACF-416D-8E07-C0304C52E0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7" name="1 CuadroTexto">
          <a:extLst>
            <a:ext uri="{FF2B5EF4-FFF2-40B4-BE49-F238E27FC236}">
              <a16:creationId xmlns:a16="http://schemas.microsoft.com/office/drawing/2014/main" id="{329244C8-5AC7-42D8-AD27-D6858C098B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D1572952-367D-4FAB-B0BA-883C09181B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9" name="3 CuadroTexto">
          <a:extLst>
            <a:ext uri="{FF2B5EF4-FFF2-40B4-BE49-F238E27FC236}">
              <a16:creationId xmlns:a16="http://schemas.microsoft.com/office/drawing/2014/main" id="{1613B8B9-8246-45AD-8B5E-3397842721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0" name="4 CuadroTexto">
          <a:extLst>
            <a:ext uri="{FF2B5EF4-FFF2-40B4-BE49-F238E27FC236}">
              <a16:creationId xmlns:a16="http://schemas.microsoft.com/office/drawing/2014/main" id="{B109374A-FABF-45EB-AEF0-FBBB67A2FD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1" name="6 CuadroTexto">
          <a:extLst>
            <a:ext uri="{FF2B5EF4-FFF2-40B4-BE49-F238E27FC236}">
              <a16:creationId xmlns:a16="http://schemas.microsoft.com/office/drawing/2014/main" id="{FF3511E2-8C02-42B0-9D6F-F641AB8F97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12" name="8 CuadroTexto">
          <a:extLst>
            <a:ext uri="{FF2B5EF4-FFF2-40B4-BE49-F238E27FC236}">
              <a16:creationId xmlns:a16="http://schemas.microsoft.com/office/drawing/2014/main" id="{EFE19B02-9052-4285-A17E-3EF7FF76F9F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3" name="1 CuadroTexto">
          <a:extLst>
            <a:ext uri="{FF2B5EF4-FFF2-40B4-BE49-F238E27FC236}">
              <a16:creationId xmlns:a16="http://schemas.microsoft.com/office/drawing/2014/main" id="{1615FF11-5B26-475F-A3C9-FA8DBC19F9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C89BBCE0-6B51-4FF2-87FD-E5EE77A11D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5" name="3 CuadroTexto">
          <a:extLst>
            <a:ext uri="{FF2B5EF4-FFF2-40B4-BE49-F238E27FC236}">
              <a16:creationId xmlns:a16="http://schemas.microsoft.com/office/drawing/2014/main" id="{10467803-0F6B-46E4-B38C-52030C8A2F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6" name="4 CuadroTexto">
          <a:extLst>
            <a:ext uri="{FF2B5EF4-FFF2-40B4-BE49-F238E27FC236}">
              <a16:creationId xmlns:a16="http://schemas.microsoft.com/office/drawing/2014/main" id="{22EC045B-E276-4397-913A-528803CF24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7" name="5 CuadroTexto">
          <a:extLst>
            <a:ext uri="{FF2B5EF4-FFF2-40B4-BE49-F238E27FC236}">
              <a16:creationId xmlns:a16="http://schemas.microsoft.com/office/drawing/2014/main" id="{92788FF7-7914-427A-A57D-E72822A038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8" name="6 CuadroTexto">
          <a:extLst>
            <a:ext uri="{FF2B5EF4-FFF2-40B4-BE49-F238E27FC236}">
              <a16:creationId xmlns:a16="http://schemas.microsoft.com/office/drawing/2014/main" id="{5BE918CB-7E97-4B9B-8A3F-0C8B8B751C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9" name="7 CuadroTexto">
          <a:extLst>
            <a:ext uri="{FF2B5EF4-FFF2-40B4-BE49-F238E27FC236}">
              <a16:creationId xmlns:a16="http://schemas.microsoft.com/office/drawing/2014/main" id="{A4B26F1B-091B-494D-AAAF-8D45BCD119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0" name="8 CuadroTexto">
          <a:extLst>
            <a:ext uri="{FF2B5EF4-FFF2-40B4-BE49-F238E27FC236}">
              <a16:creationId xmlns:a16="http://schemas.microsoft.com/office/drawing/2014/main" id="{D2AF19E1-449D-4EF3-BACE-F47AD5A111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1" name="1 CuadroTexto">
          <a:extLst>
            <a:ext uri="{FF2B5EF4-FFF2-40B4-BE49-F238E27FC236}">
              <a16:creationId xmlns:a16="http://schemas.microsoft.com/office/drawing/2014/main" id="{0380C4CA-C887-49E8-A14A-10C41F0896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F7EE9A05-2DBB-47F5-9C96-8E2BAF95A8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3" name="3 CuadroTexto">
          <a:extLst>
            <a:ext uri="{FF2B5EF4-FFF2-40B4-BE49-F238E27FC236}">
              <a16:creationId xmlns:a16="http://schemas.microsoft.com/office/drawing/2014/main" id="{57796C1F-4F6D-4197-988D-54ECB09E0A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4" name="4 CuadroTexto">
          <a:extLst>
            <a:ext uri="{FF2B5EF4-FFF2-40B4-BE49-F238E27FC236}">
              <a16:creationId xmlns:a16="http://schemas.microsoft.com/office/drawing/2014/main" id="{7184706D-DF96-464E-B7AD-0D8844DC8B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5" name="5 CuadroTexto">
          <a:extLst>
            <a:ext uri="{FF2B5EF4-FFF2-40B4-BE49-F238E27FC236}">
              <a16:creationId xmlns:a16="http://schemas.microsoft.com/office/drawing/2014/main" id="{50AD2B9B-75A4-46BB-B144-889629942B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6" name="6 CuadroTexto">
          <a:extLst>
            <a:ext uri="{FF2B5EF4-FFF2-40B4-BE49-F238E27FC236}">
              <a16:creationId xmlns:a16="http://schemas.microsoft.com/office/drawing/2014/main" id="{D5E39A8C-A783-4725-86A2-407EDB0B5F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27" name="8 CuadroTexto">
          <a:extLst>
            <a:ext uri="{FF2B5EF4-FFF2-40B4-BE49-F238E27FC236}">
              <a16:creationId xmlns:a16="http://schemas.microsoft.com/office/drawing/2014/main" id="{FEDCCCFB-DD32-4E2A-9ADD-FF784798EA6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28" name="1 CuadroTexto">
          <a:extLst>
            <a:ext uri="{FF2B5EF4-FFF2-40B4-BE49-F238E27FC236}">
              <a16:creationId xmlns:a16="http://schemas.microsoft.com/office/drawing/2014/main" id="{B0D121B2-3C76-4F3B-AD2A-C1D9DFE5C78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D6790DC3-B1E2-4016-9AB5-D7202621BC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0" name="3 CuadroTexto">
          <a:extLst>
            <a:ext uri="{FF2B5EF4-FFF2-40B4-BE49-F238E27FC236}">
              <a16:creationId xmlns:a16="http://schemas.microsoft.com/office/drawing/2014/main" id="{1B13AE43-8ECE-4E4E-B62F-6C034E00A0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1" name="4 CuadroTexto">
          <a:extLst>
            <a:ext uri="{FF2B5EF4-FFF2-40B4-BE49-F238E27FC236}">
              <a16:creationId xmlns:a16="http://schemas.microsoft.com/office/drawing/2014/main" id="{52CB99F8-A25D-42F2-B93D-5085CB92443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2" name="5 CuadroTexto">
          <a:extLst>
            <a:ext uri="{FF2B5EF4-FFF2-40B4-BE49-F238E27FC236}">
              <a16:creationId xmlns:a16="http://schemas.microsoft.com/office/drawing/2014/main" id="{BE8B5718-FFCE-42AA-AD9B-9175136023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3" name="6 CuadroTexto">
          <a:extLst>
            <a:ext uri="{FF2B5EF4-FFF2-40B4-BE49-F238E27FC236}">
              <a16:creationId xmlns:a16="http://schemas.microsoft.com/office/drawing/2014/main" id="{4BBB2EAF-7FC3-475F-8C80-B5FC9F57546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4" name="7 CuadroTexto">
          <a:extLst>
            <a:ext uri="{FF2B5EF4-FFF2-40B4-BE49-F238E27FC236}">
              <a16:creationId xmlns:a16="http://schemas.microsoft.com/office/drawing/2014/main" id="{39A026E5-88DB-4D22-97DD-CA84C461DB3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5" name="8 CuadroTexto">
          <a:extLst>
            <a:ext uri="{FF2B5EF4-FFF2-40B4-BE49-F238E27FC236}">
              <a16:creationId xmlns:a16="http://schemas.microsoft.com/office/drawing/2014/main" id="{73DA56D5-4753-4B79-9EDE-4A4B5EE25B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6" name="1 CuadroTexto">
          <a:extLst>
            <a:ext uri="{FF2B5EF4-FFF2-40B4-BE49-F238E27FC236}">
              <a16:creationId xmlns:a16="http://schemas.microsoft.com/office/drawing/2014/main" id="{CF601191-46D9-4C89-AA40-F766F436976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8B3ECBAE-3C84-435E-925B-BD0E77325D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8" name="3 CuadroTexto">
          <a:extLst>
            <a:ext uri="{FF2B5EF4-FFF2-40B4-BE49-F238E27FC236}">
              <a16:creationId xmlns:a16="http://schemas.microsoft.com/office/drawing/2014/main" id="{47893B31-7C50-44A9-BD08-46C868CF890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9" name="4 CuadroTexto">
          <a:extLst>
            <a:ext uri="{FF2B5EF4-FFF2-40B4-BE49-F238E27FC236}">
              <a16:creationId xmlns:a16="http://schemas.microsoft.com/office/drawing/2014/main" id="{E8435354-B44B-49EC-B123-DC914016E21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40" name="6 CuadroTexto">
          <a:extLst>
            <a:ext uri="{FF2B5EF4-FFF2-40B4-BE49-F238E27FC236}">
              <a16:creationId xmlns:a16="http://schemas.microsoft.com/office/drawing/2014/main" id="{B31B2A8C-AA48-4804-A566-DAEC84B8A7D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41" name="8 CuadroTexto">
          <a:extLst>
            <a:ext uri="{FF2B5EF4-FFF2-40B4-BE49-F238E27FC236}">
              <a16:creationId xmlns:a16="http://schemas.microsoft.com/office/drawing/2014/main" id="{F31C82B4-90DF-4138-9100-D3D13F0C846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2" name="1 CuadroTexto">
          <a:extLst>
            <a:ext uri="{FF2B5EF4-FFF2-40B4-BE49-F238E27FC236}">
              <a16:creationId xmlns:a16="http://schemas.microsoft.com/office/drawing/2014/main" id="{D2725EEA-658A-49CB-949B-075BD2647B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2B84991E-329F-4BBA-A5F6-9B13B8F033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4" name="3 CuadroTexto">
          <a:extLst>
            <a:ext uri="{FF2B5EF4-FFF2-40B4-BE49-F238E27FC236}">
              <a16:creationId xmlns:a16="http://schemas.microsoft.com/office/drawing/2014/main" id="{C36DB684-6EF0-46DA-BB33-F96EC88232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5" name="4 CuadroTexto">
          <a:extLst>
            <a:ext uri="{FF2B5EF4-FFF2-40B4-BE49-F238E27FC236}">
              <a16:creationId xmlns:a16="http://schemas.microsoft.com/office/drawing/2014/main" id="{832DB89D-6F38-4D38-BD04-AFB02D4E16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6" name="5 CuadroTexto">
          <a:extLst>
            <a:ext uri="{FF2B5EF4-FFF2-40B4-BE49-F238E27FC236}">
              <a16:creationId xmlns:a16="http://schemas.microsoft.com/office/drawing/2014/main" id="{71281E56-476D-49F1-8C8B-9EF9A14511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7" name="6 CuadroTexto">
          <a:extLst>
            <a:ext uri="{FF2B5EF4-FFF2-40B4-BE49-F238E27FC236}">
              <a16:creationId xmlns:a16="http://schemas.microsoft.com/office/drawing/2014/main" id="{C6D550B4-C1A1-4442-83F7-8D219787EF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8" name="7 CuadroTexto">
          <a:extLst>
            <a:ext uri="{FF2B5EF4-FFF2-40B4-BE49-F238E27FC236}">
              <a16:creationId xmlns:a16="http://schemas.microsoft.com/office/drawing/2014/main" id="{A54EAA8A-64A7-43B8-B591-529B78ACBA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9" name="8 CuadroTexto">
          <a:extLst>
            <a:ext uri="{FF2B5EF4-FFF2-40B4-BE49-F238E27FC236}">
              <a16:creationId xmlns:a16="http://schemas.microsoft.com/office/drawing/2014/main" id="{211669E2-D60C-41E1-974E-D582CED4FF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0" name="1 CuadroTexto">
          <a:extLst>
            <a:ext uri="{FF2B5EF4-FFF2-40B4-BE49-F238E27FC236}">
              <a16:creationId xmlns:a16="http://schemas.microsoft.com/office/drawing/2014/main" id="{F7CBAE5E-75D2-41BE-A74B-EF6BDA1AF2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7DB98643-8DCA-4FC6-87D1-DCF2BC7282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2" name="3 CuadroTexto">
          <a:extLst>
            <a:ext uri="{FF2B5EF4-FFF2-40B4-BE49-F238E27FC236}">
              <a16:creationId xmlns:a16="http://schemas.microsoft.com/office/drawing/2014/main" id="{17CF99B1-E61B-4538-A9AF-7564B6A8E4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3" name="4 CuadroTexto">
          <a:extLst>
            <a:ext uri="{FF2B5EF4-FFF2-40B4-BE49-F238E27FC236}">
              <a16:creationId xmlns:a16="http://schemas.microsoft.com/office/drawing/2014/main" id="{9208F059-AB01-4A54-A009-B34C86D6E0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4" name="6 CuadroTexto">
          <a:extLst>
            <a:ext uri="{FF2B5EF4-FFF2-40B4-BE49-F238E27FC236}">
              <a16:creationId xmlns:a16="http://schemas.microsoft.com/office/drawing/2014/main" id="{80ED867A-0E1A-4B5C-85A7-A99A84A4AAC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655" name="8 CuadroTexto">
          <a:extLst>
            <a:ext uri="{FF2B5EF4-FFF2-40B4-BE49-F238E27FC236}">
              <a16:creationId xmlns:a16="http://schemas.microsoft.com/office/drawing/2014/main" id="{C1D89D3F-3663-428B-AD74-3D035787864A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6" name="1 CuadroTexto">
          <a:extLst>
            <a:ext uri="{FF2B5EF4-FFF2-40B4-BE49-F238E27FC236}">
              <a16:creationId xmlns:a16="http://schemas.microsoft.com/office/drawing/2014/main" id="{915986BE-F0B9-4135-AB01-BB929FC253F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C97341FF-8D74-40EB-BA72-46BA0D4CA3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8" name="3 CuadroTexto">
          <a:extLst>
            <a:ext uri="{FF2B5EF4-FFF2-40B4-BE49-F238E27FC236}">
              <a16:creationId xmlns:a16="http://schemas.microsoft.com/office/drawing/2014/main" id="{D93BA41C-5F88-4FD6-A5FA-B527F399A4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9" name="4 CuadroTexto">
          <a:extLst>
            <a:ext uri="{FF2B5EF4-FFF2-40B4-BE49-F238E27FC236}">
              <a16:creationId xmlns:a16="http://schemas.microsoft.com/office/drawing/2014/main" id="{3821BBC9-C29D-420F-AECB-97AB7145A1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0" name="5 CuadroTexto">
          <a:extLst>
            <a:ext uri="{FF2B5EF4-FFF2-40B4-BE49-F238E27FC236}">
              <a16:creationId xmlns:a16="http://schemas.microsoft.com/office/drawing/2014/main" id="{C1A898C7-5B9D-42B7-9D3B-E76D244BC9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1" name="6 CuadroTexto">
          <a:extLst>
            <a:ext uri="{FF2B5EF4-FFF2-40B4-BE49-F238E27FC236}">
              <a16:creationId xmlns:a16="http://schemas.microsoft.com/office/drawing/2014/main" id="{DB0E485D-CB33-49EC-9680-93473C7A40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2" name="7 CuadroTexto">
          <a:extLst>
            <a:ext uri="{FF2B5EF4-FFF2-40B4-BE49-F238E27FC236}">
              <a16:creationId xmlns:a16="http://schemas.microsoft.com/office/drawing/2014/main" id="{BCDFBC5D-18C5-4539-B700-EAEB8BD74D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3" name="8 CuadroTexto">
          <a:extLst>
            <a:ext uri="{FF2B5EF4-FFF2-40B4-BE49-F238E27FC236}">
              <a16:creationId xmlns:a16="http://schemas.microsoft.com/office/drawing/2014/main" id="{A671BA70-1F96-4038-9B3A-8B1631C978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4" name="1 CuadroTexto">
          <a:extLst>
            <a:ext uri="{FF2B5EF4-FFF2-40B4-BE49-F238E27FC236}">
              <a16:creationId xmlns:a16="http://schemas.microsoft.com/office/drawing/2014/main" id="{27F9D149-920F-4714-990E-93970E8F1D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C6524E1B-65BF-42F8-BC62-DC59C187ED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6" name="3 CuadroTexto">
          <a:extLst>
            <a:ext uri="{FF2B5EF4-FFF2-40B4-BE49-F238E27FC236}">
              <a16:creationId xmlns:a16="http://schemas.microsoft.com/office/drawing/2014/main" id="{F43FCE57-03A5-4830-99FD-CBC1AEB629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7" name="4 CuadroTexto">
          <a:extLst>
            <a:ext uri="{FF2B5EF4-FFF2-40B4-BE49-F238E27FC236}">
              <a16:creationId xmlns:a16="http://schemas.microsoft.com/office/drawing/2014/main" id="{46E25AF1-39FD-4119-823C-5DCF14180B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8" name="6 CuadroTexto">
          <a:extLst>
            <a:ext uri="{FF2B5EF4-FFF2-40B4-BE49-F238E27FC236}">
              <a16:creationId xmlns:a16="http://schemas.microsoft.com/office/drawing/2014/main" id="{43E51909-8061-4D6E-94AD-E7689A236E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69" name="8 CuadroTexto">
          <a:extLst>
            <a:ext uri="{FF2B5EF4-FFF2-40B4-BE49-F238E27FC236}">
              <a16:creationId xmlns:a16="http://schemas.microsoft.com/office/drawing/2014/main" id="{59873DD3-9EB6-43E4-BBE2-31D6928D3F6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0" name="1 CuadroTexto">
          <a:extLst>
            <a:ext uri="{FF2B5EF4-FFF2-40B4-BE49-F238E27FC236}">
              <a16:creationId xmlns:a16="http://schemas.microsoft.com/office/drawing/2014/main" id="{10A8EB87-394F-4DDB-86A1-5F23F0A5B4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38238626-3464-4174-8E90-21A007653E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2" name="3 CuadroTexto">
          <a:extLst>
            <a:ext uri="{FF2B5EF4-FFF2-40B4-BE49-F238E27FC236}">
              <a16:creationId xmlns:a16="http://schemas.microsoft.com/office/drawing/2014/main" id="{A2F6D56A-C07F-4066-9F7D-EF4194FA86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3" name="4 CuadroTexto">
          <a:extLst>
            <a:ext uri="{FF2B5EF4-FFF2-40B4-BE49-F238E27FC236}">
              <a16:creationId xmlns:a16="http://schemas.microsoft.com/office/drawing/2014/main" id="{5DA4687A-95C1-4924-BBA6-68A853F97C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4" name="5 CuadroTexto">
          <a:extLst>
            <a:ext uri="{FF2B5EF4-FFF2-40B4-BE49-F238E27FC236}">
              <a16:creationId xmlns:a16="http://schemas.microsoft.com/office/drawing/2014/main" id="{D23EAF9A-8AAE-44DB-A61C-1D0BB46FBD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5" name="6 CuadroTexto">
          <a:extLst>
            <a:ext uri="{FF2B5EF4-FFF2-40B4-BE49-F238E27FC236}">
              <a16:creationId xmlns:a16="http://schemas.microsoft.com/office/drawing/2014/main" id="{7705DB52-7120-4326-BC22-190918D7BD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6" name="7 CuadroTexto">
          <a:extLst>
            <a:ext uri="{FF2B5EF4-FFF2-40B4-BE49-F238E27FC236}">
              <a16:creationId xmlns:a16="http://schemas.microsoft.com/office/drawing/2014/main" id="{9C38B96A-8DE8-4676-87E8-56A413CF63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7" name="8 CuadroTexto">
          <a:extLst>
            <a:ext uri="{FF2B5EF4-FFF2-40B4-BE49-F238E27FC236}">
              <a16:creationId xmlns:a16="http://schemas.microsoft.com/office/drawing/2014/main" id="{9C5832E6-A801-4F6E-B27B-F2C2A6099FF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8" name="1 CuadroTexto">
          <a:extLst>
            <a:ext uri="{FF2B5EF4-FFF2-40B4-BE49-F238E27FC236}">
              <a16:creationId xmlns:a16="http://schemas.microsoft.com/office/drawing/2014/main" id="{02BAA0B6-B32C-4CED-832C-44CD64A31B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6025B1D5-028E-4BF2-B5E1-DCFEFCBDA6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0" name="3 CuadroTexto">
          <a:extLst>
            <a:ext uri="{FF2B5EF4-FFF2-40B4-BE49-F238E27FC236}">
              <a16:creationId xmlns:a16="http://schemas.microsoft.com/office/drawing/2014/main" id="{D390E91B-E991-4034-B8B5-D05DA72FF3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1" name="4 CuadroTexto">
          <a:extLst>
            <a:ext uri="{FF2B5EF4-FFF2-40B4-BE49-F238E27FC236}">
              <a16:creationId xmlns:a16="http://schemas.microsoft.com/office/drawing/2014/main" id="{F3C2CB68-54EC-4984-93D9-435E03546FE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2" name="5 CuadroTexto">
          <a:extLst>
            <a:ext uri="{FF2B5EF4-FFF2-40B4-BE49-F238E27FC236}">
              <a16:creationId xmlns:a16="http://schemas.microsoft.com/office/drawing/2014/main" id="{E6699F67-873F-41BF-B6A4-CC743B5C59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3" name="6 CuadroTexto">
          <a:extLst>
            <a:ext uri="{FF2B5EF4-FFF2-40B4-BE49-F238E27FC236}">
              <a16:creationId xmlns:a16="http://schemas.microsoft.com/office/drawing/2014/main" id="{0236DF6F-E805-4CB9-A894-721058FC3F3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84" name="8 CuadroTexto">
          <a:extLst>
            <a:ext uri="{FF2B5EF4-FFF2-40B4-BE49-F238E27FC236}">
              <a16:creationId xmlns:a16="http://schemas.microsoft.com/office/drawing/2014/main" id="{7D1BA67B-69D4-44E9-BA2B-BF9BD87713A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5" name="1 CuadroTexto">
          <a:extLst>
            <a:ext uri="{FF2B5EF4-FFF2-40B4-BE49-F238E27FC236}">
              <a16:creationId xmlns:a16="http://schemas.microsoft.com/office/drawing/2014/main" id="{B3931705-B6E8-4EAE-89D1-532F901695E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F3CBB56F-8856-48BE-AFE3-E7891BA495B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7" name="3 CuadroTexto">
          <a:extLst>
            <a:ext uri="{FF2B5EF4-FFF2-40B4-BE49-F238E27FC236}">
              <a16:creationId xmlns:a16="http://schemas.microsoft.com/office/drawing/2014/main" id="{A1E3BAE7-616D-490E-946B-57C1A404B8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8" name="4 CuadroTexto">
          <a:extLst>
            <a:ext uri="{FF2B5EF4-FFF2-40B4-BE49-F238E27FC236}">
              <a16:creationId xmlns:a16="http://schemas.microsoft.com/office/drawing/2014/main" id="{3B1AAE05-7D05-4E0A-A145-9450ACB9D7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9" name="5 CuadroTexto">
          <a:extLst>
            <a:ext uri="{FF2B5EF4-FFF2-40B4-BE49-F238E27FC236}">
              <a16:creationId xmlns:a16="http://schemas.microsoft.com/office/drawing/2014/main" id="{F2593F51-9CE7-4638-A482-16FA847027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0" name="6 CuadroTexto">
          <a:extLst>
            <a:ext uri="{FF2B5EF4-FFF2-40B4-BE49-F238E27FC236}">
              <a16:creationId xmlns:a16="http://schemas.microsoft.com/office/drawing/2014/main" id="{BADFB6D3-E341-4F17-A242-603F80B70BE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1" name="7 CuadroTexto">
          <a:extLst>
            <a:ext uri="{FF2B5EF4-FFF2-40B4-BE49-F238E27FC236}">
              <a16:creationId xmlns:a16="http://schemas.microsoft.com/office/drawing/2014/main" id="{560D0D7E-743E-4EC4-BB23-CA64A1A94EE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2" name="8 CuadroTexto">
          <a:extLst>
            <a:ext uri="{FF2B5EF4-FFF2-40B4-BE49-F238E27FC236}">
              <a16:creationId xmlns:a16="http://schemas.microsoft.com/office/drawing/2014/main" id="{DDC84EBE-7902-43A7-BBAB-72D1728222F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3" name="1 CuadroTexto">
          <a:extLst>
            <a:ext uri="{FF2B5EF4-FFF2-40B4-BE49-F238E27FC236}">
              <a16:creationId xmlns:a16="http://schemas.microsoft.com/office/drawing/2014/main" id="{13566F01-932E-4D0C-9B4E-F53D1B2C7FB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26D954E1-44F6-4B08-8ED4-FBEB17E440B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5" name="3 CuadroTexto">
          <a:extLst>
            <a:ext uri="{FF2B5EF4-FFF2-40B4-BE49-F238E27FC236}">
              <a16:creationId xmlns:a16="http://schemas.microsoft.com/office/drawing/2014/main" id="{69CA3C61-5B43-482A-92D8-AC534FA979A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6" name="4 CuadroTexto">
          <a:extLst>
            <a:ext uri="{FF2B5EF4-FFF2-40B4-BE49-F238E27FC236}">
              <a16:creationId xmlns:a16="http://schemas.microsoft.com/office/drawing/2014/main" id="{CC7F706B-EA86-4CE9-8FF2-E860EC59D9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7" name="6 CuadroTexto">
          <a:extLst>
            <a:ext uri="{FF2B5EF4-FFF2-40B4-BE49-F238E27FC236}">
              <a16:creationId xmlns:a16="http://schemas.microsoft.com/office/drawing/2014/main" id="{6841E966-99F6-42AF-A943-4F03753AB97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98" name="8 CuadroTexto">
          <a:extLst>
            <a:ext uri="{FF2B5EF4-FFF2-40B4-BE49-F238E27FC236}">
              <a16:creationId xmlns:a16="http://schemas.microsoft.com/office/drawing/2014/main" id="{AD4DD57E-2F29-4D02-BEEB-F34CDC63D8BF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99" name="1 CuadroTexto">
          <a:extLst>
            <a:ext uri="{FF2B5EF4-FFF2-40B4-BE49-F238E27FC236}">
              <a16:creationId xmlns:a16="http://schemas.microsoft.com/office/drawing/2014/main" id="{8C239B29-E788-4497-816C-FF3C33B251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BB1CCCF7-AD83-4F94-9335-28C7B0116C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1" name="3 CuadroTexto">
          <a:extLst>
            <a:ext uri="{FF2B5EF4-FFF2-40B4-BE49-F238E27FC236}">
              <a16:creationId xmlns:a16="http://schemas.microsoft.com/office/drawing/2014/main" id="{C817CAFE-485A-4954-80E6-A080F7C7A6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2" name="4 CuadroTexto">
          <a:extLst>
            <a:ext uri="{FF2B5EF4-FFF2-40B4-BE49-F238E27FC236}">
              <a16:creationId xmlns:a16="http://schemas.microsoft.com/office/drawing/2014/main" id="{7B641206-C357-4909-B533-9A19EF6D89E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3" name="5 CuadroTexto">
          <a:extLst>
            <a:ext uri="{FF2B5EF4-FFF2-40B4-BE49-F238E27FC236}">
              <a16:creationId xmlns:a16="http://schemas.microsoft.com/office/drawing/2014/main" id="{927A80EC-5C02-40E7-BE08-016231605D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4" name="6 CuadroTexto">
          <a:extLst>
            <a:ext uri="{FF2B5EF4-FFF2-40B4-BE49-F238E27FC236}">
              <a16:creationId xmlns:a16="http://schemas.microsoft.com/office/drawing/2014/main" id="{6FCDA054-8107-4FA0-BFAF-FC3B8E4118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5" name="7 CuadroTexto">
          <a:extLst>
            <a:ext uri="{FF2B5EF4-FFF2-40B4-BE49-F238E27FC236}">
              <a16:creationId xmlns:a16="http://schemas.microsoft.com/office/drawing/2014/main" id="{5DAE6217-16CB-497A-AF30-6068126D39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6" name="8 CuadroTexto">
          <a:extLst>
            <a:ext uri="{FF2B5EF4-FFF2-40B4-BE49-F238E27FC236}">
              <a16:creationId xmlns:a16="http://schemas.microsoft.com/office/drawing/2014/main" id="{E981A8EA-DA47-4FBB-9452-4076748A37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7" name="1 CuadroTexto">
          <a:extLst>
            <a:ext uri="{FF2B5EF4-FFF2-40B4-BE49-F238E27FC236}">
              <a16:creationId xmlns:a16="http://schemas.microsoft.com/office/drawing/2014/main" id="{0CB51B4B-C5D0-45BA-ACA2-52F20B20CF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2151220E-9B6B-4EB0-935D-7484D50BEA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9" name="3 CuadroTexto">
          <a:extLst>
            <a:ext uri="{FF2B5EF4-FFF2-40B4-BE49-F238E27FC236}">
              <a16:creationId xmlns:a16="http://schemas.microsoft.com/office/drawing/2014/main" id="{62443FE1-2BE3-4229-B365-5E4F6CAAD6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0" name="4 CuadroTexto">
          <a:extLst>
            <a:ext uri="{FF2B5EF4-FFF2-40B4-BE49-F238E27FC236}">
              <a16:creationId xmlns:a16="http://schemas.microsoft.com/office/drawing/2014/main" id="{ECF59FD5-F444-4BDC-84B5-29CCA479A0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11" name="5 CuadroTexto">
          <a:extLst>
            <a:ext uri="{FF2B5EF4-FFF2-40B4-BE49-F238E27FC236}">
              <a16:creationId xmlns:a16="http://schemas.microsoft.com/office/drawing/2014/main" id="{057DCCDB-91B0-41DE-9F5D-D2BCEA609E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2" name="6 CuadroTexto">
          <a:extLst>
            <a:ext uri="{FF2B5EF4-FFF2-40B4-BE49-F238E27FC236}">
              <a16:creationId xmlns:a16="http://schemas.microsoft.com/office/drawing/2014/main" id="{557B3E00-6D57-4F13-A13D-0C266D84E3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3" name="1 CuadroTexto">
          <a:extLst>
            <a:ext uri="{FF2B5EF4-FFF2-40B4-BE49-F238E27FC236}">
              <a16:creationId xmlns:a16="http://schemas.microsoft.com/office/drawing/2014/main" id="{E224509A-757C-4AA7-86E5-31D7023FB6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A58845DD-AF29-412A-9D78-2BEA2DC1F30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5" name="3 CuadroTexto">
          <a:extLst>
            <a:ext uri="{FF2B5EF4-FFF2-40B4-BE49-F238E27FC236}">
              <a16:creationId xmlns:a16="http://schemas.microsoft.com/office/drawing/2014/main" id="{C241EC2B-B3B8-425C-9B17-B816CA773C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6" name="4 CuadroTexto">
          <a:extLst>
            <a:ext uri="{FF2B5EF4-FFF2-40B4-BE49-F238E27FC236}">
              <a16:creationId xmlns:a16="http://schemas.microsoft.com/office/drawing/2014/main" id="{DCB4119B-F770-4AA6-A335-7647D86E806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7" name="5 CuadroTexto">
          <a:extLst>
            <a:ext uri="{FF2B5EF4-FFF2-40B4-BE49-F238E27FC236}">
              <a16:creationId xmlns:a16="http://schemas.microsoft.com/office/drawing/2014/main" id="{C9929AD8-6292-431E-AFF0-CAF6812E92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8" name="6 CuadroTexto">
          <a:extLst>
            <a:ext uri="{FF2B5EF4-FFF2-40B4-BE49-F238E27FC236}">
              <a16:creationId xmlns:a16="http://schemas.microsoft.com/office/drawing/2014/main" id="{3D8D1D59-246F-4784-ADAF-457DD3961EE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9" name="7 CuadroTexto">
          <a:extLst>
            <a:ext uri="{FF2B5EF4-FFF2-40B4-BE49-F238E27FC236}">
              <a16:creationId xmlns:a16="http://schemas.microsoft.com/office/drawing/2014/main" id="{34C2DB0E-4A7B-44F8-94C0-8F89FC8536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0" name="8 CuadroTexto">
          <a:extLst>
            <a:ext uri="{FF2B5EF4-FFF2-40B4-BE49-F238E27FC236}">
              <a16:creationId xmlns:a16="http://schemas.microsoft.com/office/drawing/2014/main" id="{10A775EA-8B43-430F-8396-D2FE9609382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1" name="1 CuadroTexto">
          <a:extLst>
            <a:ext uri="{FF2B5EF4-FFF2-40B4-BE49-F238E27FC236}">
              <a16:creationId xmlns:a16="http://schemas.microsoft.com/office/drawing/2014/main" id="{D5BBFC4B-D8C8-4B29-B874-D80E4B3340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9CA435A2-D8A4-4905-BD7F-354C2173D8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3" name="3 CuadroTexto">
          <a:extLst>
            <a:ext uri="{FF2B5EF4-FFF2-40B4-BE49-F238E27FC236}">
              <a16:creationId xmlns:a16="http://schemas.microsoft.com/office/drawing/2014/main" id="{A36359FE-60E8-4DB6-BD39-2706223F16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4" name="4 CuadroTexto">
          <a:extLst>
            <a:ext uri="{FF2B5EF4-FFF2-40B4-BE49-F238E27FC236}">
              <a16:creationId xmlns:a16="http://schemas.microsoft.com/office/drawing/2014/main" id="{2194D5BC-6979-41D4-9685-00839A58B8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5" name="6 CuadroTexto">
          <a:extLst>
            <a:ext uri="{FF2B5EF4-FFF2-40B4-BE49-F238E27FC236}">
              <a16:creationId xmlns:a16="http://schemas.microsoft.com/office/drawing/2014/main" id="{C6B33F87-98F8-4686-B16A-0BFF45D3D8D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26" name="8 CuadroTexto">
          <a:extLst>
            <a:ext uri="{FF2B5EF4-FFF2-40B4-BE49-F238E27FC236}">
              <a16:creationId xmlns:a16="http://schemas.microsoft.com/office/drawing/2014/main" id="{38CC36C3-4DCE-4B40-8C13-1406ED5677E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7" name="1 CuadroTexto">
          <a:extLst>
            <a:ext uri="{FF2B5EF4-FFF2-40B4-BE49-F238E27FC236}">
              <a16:creationId xmlns:a16="http://schemas.microsoft.com/office/drawing/2014/main" id="{AAFA3740-67D1-4FCE-A318-71C85C1431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4084BB7B-DD91-4992-9C2E-F78AAD0296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9" name="3 CuadroTexto">
          <a:extLst>
            <a:ext uri="{FF2B5EF4-FFF2-40B4-BE49-F238E27FC236}">
              <a16:creationId xmlns:a16="http://schemas.microsoft.com/office/drawing/2014/main" id="{D6EAE3C7-7766-4C56-B9DA-8FE4BEF04B8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0" name="4 CuadroTexto">
          <a:extLst>
            <a:ext uri="{FF2B5EF4-FFF2-40B4-BE49-F238E27FC236}">
              <a16:creationId xmlns:a16="http://schemas.microsoft.com/office/drawing/2014/main" id="{1F599BC3-29E3-4212-96F2-5C1E190C73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1" name="5 CuadroTexto">
          <a:extLst>
            <a:ext uri="{FF2B5EF4-FFF2-40B4-BE49-F238E27FC236}">
              <a16:creationId xmlns:a16="http://schemas.microsoft.com/office/drawing/2014/main" id="{E73FBAAF-AAC5-4259-BB0F-6B0C0F52C0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2" name="6 CuadroTexto">
          <a:extLst>
            <a:ext uri="{FF2B5EF4-FFF2-40B4-BE49-F238E27FC236}">
              <a16:creationId xmlns:a16="http://schemas.microsoft.com/office/drawing/2014/main" id="{D9D419FD-EA02-47D4-8B06-CDE3AE10BA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3" name="7 CuadroTexto">
          <a:extLst>
            <a:ext uri="{FF2B5EF4-FFF2-40B4-BE49-F238E27FC236}">
              <a16:creationId xmlns:a16="http://schemas.microsoft.com/office/drawing/2014/main" id="{9F5D0990-D67B-4487-ACF2-9F2EBD67CA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4" name="8 CuadroTexto">
          <a:extLst>
            <a:ext uri="{FF2B5EF4-FFF2-40B4-BE49-F238E27FC236}">
              <a16:creationId xmlns:a16="http://schemas.microsoft.com/office/drawing/2014/main" id="{8AFC33CA-F9F5-4ED0-ADB7-ED9EC2243C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5" name="1 CuadroTexto">
          <a:extLst>
            <a:ext uri="{FF2B5EF4-FFF2-40B4-BE49-F238E27FC236}">
              <a16:creationId xmlns:a16="http://schemas.microsoft.com/office/drawing/2014/main" id="{E4DCE60E-85B0-4470-8BFA-8A93AFD4CC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6CFB8A47-2459-4E8B-969D-49ACF835DC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7" name="3 CuadroTexto">
          <a:extLst>
            <a:ext uri="{FF2B5EF4-FFF2-40B4-BE49-F238E27FC236}">
              <a16:creationId xmlns:a16="http://schemas.microsoft.com/office/drawing/2014/main" id="{1626D272-0B02-4680-8831-A7FAD0E81A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8" name="4 CuadroTexto">
          <a:extLst>
            <a:ext uri="{FF2B5EF4-FFF2-40B4-BE49-F238E27FC236}">
              <a16:creationId xmlns:a16="http://schemas.microsoft.com/office/drawing/2014/main" id="{CC43AC33-8DBC-4029-BF84-A9730B60DA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9" name="5 CuadroTexto">
          <a:extLst>
            <a:ext uri="{FF2B5EF4-FFF2-40B4-BE49-F238E27FC236}">
              <a16:creationId xmlns:a16="http://schemas.microsoft.com/office/drawing/2014/main" id="{EAFD7D31-71AE-4DA1-960E-0930B4ECC68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40" name="6 CuadroTexto">
          <a:extLst>
            <a:ext uri="{FF2B5EF4-FFF2-40B4-BE49-F238E27FC236}">
              <a16:creationId xmlns:a16="http://schemas.microsoft.com/office/drawing/2014/main" id="{DB3AD5BC-25EA-4A44-8438-02D2D2E174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41" name="8 CuadroTexto">
          <a:extLst>
            <a:ext uri="{FF2B5EF4-FFF2-40B4-BE49-F238E27FC236}">
              <a16:creationId xmlns:a16="http://schemas.microsoft.com/office/drawing/2014/main" id="{05DC4AB9-E28D-4DB3-92C9-FC461E6090A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2" name="1 CuadroTexto">
          <a:extLst>
            <a:ext uri="{FF2B5EF4-FFF2-40B4-BE49-F238E27FC236}">
              <a16:creationId xmlns:a16="http://schemas.microsoft.com/office/drawing/2014/main" id="{6D398FB4-F7E2-4F1C-9D1F-C2529C4E877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3" name="2 CuadroTexto">
          <a:extLst>
            <a:ext uri="{FF2B5EF4-FFF2-40B4-BE49-F238E27FC236}">
              <a16:creationId xmlns:a16="http://schemas.microsoft.com/office/drawing/2014/main" id="{3649967C-5B56-4903-AC32-67C11F3B9F9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4" name="3 CuadroTexto">
          <a:extLst>
            <a:ext uri="{FF2B5EF4-FFF2-40B4-BE49-F238E27FC236}">
              <a16:creationId xmlns:a16="http://schemas.microsoft.com/office/drawing/2014/main" id="{EF7A6941-83CF-4377-9410-40AB1DC6481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5" name="4 CuadroTexto">
          <a:extLst>
            <a:ext uri="{FF2B5EF4-FFF2-40B4-BE49-F238E27FC236}">
              <a16:creationId xmlns:a16="http://schemas.microsoft.com/office/drawing/2014/main" id="{08E87290-D9F9-4F54-8693-5ECCC974116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6" name="5 CuadroTexto">
          <a:extLst>
            <a:ext uri="{FF2B5EF4-FFF2-40B4-BE49-F238E27FC236}">
              <a16:creationId xmlns:a16="http://schemas.microsoft.com/office/drawing/2014/main" id="{C3153B60-72CB-4A6A-8985-C9ED39EDECD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7" name="6 CuadroTexto">
          <a:extLst>
            <a:ext uri="{FF2B5EF4-FFF2-40B4-BE49-F238E27FC236}">
              <a16:creationId xmlns:a16="http://schemas.microsoft.com/office/drawing/2014/main" id="{DB117E37-4238-481E-83E9-69138C7D283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8" name="7 CuadroTexto">
          <a:extLst>
            <a:ext uri="{FF2B5EF4-FFF2-40B4-BE49-F238E27FC236}">
              <a16:creationId xmlns:a16="http://schemas.microsoft.com/office/drawing/2014/main" id="{C75B0FEB-5DBE-4678-A026-7A50EA35147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9" name="8 CuadroTexto">
          <a:extLst>
            <a:ext uri="{FF2B5EF4-FFF2-40B4-BE49-F238E27FC236}">
              <a16:creationId xmlns:a16="http://schemas.microsoft.com/office/drawing/2014/main" id="{B45D5351-598D-45BD-BB92-D020B4F5F19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0" name="1 CuadroTexto">
          <a:extLst>
            <a:ext uri="{FF2B5EF4-FFF2-40B4-BE49-F238E27FC236}">
              <a16:creationId xmlns:a16="http://schemas.microsoft.com/office/drawing/2014/main" id="{7A386B0A-D577-4AC1-95D0-663240F4D30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1" name="2 CuadroTexto">
          <a:extLst>
            <a:ext uri="{FF2B5EF4-FFF2-40B4-BE49-F238E27FC236}">
              <a16:creationId xmlns:a16="http://schemas.microsoft.com/office/drawing/2014/main" id="{91706832-BAAB-454E-9B17-8A25D1E021C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2" name="3 CuadroTexto">
          <a:extLst>
            <a:ext uri="{FF2B5EF4-FFF2-40B4-BE49-F238E27FC236}">
              <a16:creationId xmlns:a16="http://schemas.microsoft.com/office/drawing/2014/main" id="{71B52207-BAAC-4EB5-BA38-4B25DA4E3CA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3" name="4 CuadroTexto">
          <a:extLst>
            <a:ext uri="{FF2B5EF4-FFF2-40B4-BE49-F238E27FC236}">
              <a16:creationId xmlns:a16="http://schemas.microsoft.com/office/drawing/2014/main" id="{B1F1947C-6B92-482E-AAD9-194D7CC6BCD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4" name="6 CuadroTexto">
          <a:extLst>
            <a:ext uri="{FF2B5EF4-FFF2-40B4-BE49-F238E27FC236}">
              <a16:creationId xmlns:a16="http://schemas.microsoft.com/office/drawing/2014/main" id="{BEA0110F-61FD-4F5B-B21F-79ED862558F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755" name="8 CuadroTexto">
          <a:extLst>
            <a:ext uri="{FF2B5EF4-FFF2-40B4-BE49-F238E27FC236}">
              <a16:creationId xmlns:a16="http://schemas.microsoft.com/office/drawing/2014/main" id="{9560CE41-C210-423E-BD27-D8314D42E12A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6" name="1 CuadroTexto">
          <a:extLst>
            <a:ext uri="{FF2B5EF4-FFF2-40B4-BE49-F238E27FC236}">
              <a16:creationId xmlns:a16="http://schemas.microsoft.com/office/drawing/2014/main" id="{DFACD65A-0ED2-425C-BDB9-130EAD88EC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7B289AAA-8436-4B9B-AED1-6A57806FF7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8" name="3 CuadroTexto">
          <a:extLst>
            <a:ext uri="{FF2B5EF4-FFF2-40B4-BE49-F238E27FC236}">
              <a16:creationId xmlns:a16="http://schemas.microsoft.com/office/drawing/2014/main" id="{EDABB45A-A079-4F21-8DB0-C15665AFB8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9" name="4 CuadroTexto">
          <a:extLst>
            <a:ext uri="{FF2B5EF4-FFF2-40B4-BE49-F238E27FC236}">
              <a16:creationId xmlns:a16="http://schemas.microsoft.com/office/drawing/2014/main" id="{5765F92C-6BE9-4742-A11C-9CA2007DA2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0" name="5 CuadroTexto">
          <a:extLst>
            <a:ext uri="{FF2B5EF4-FFF2-40B4-BE49-F238E27FC236}">
              <a16:creationId xmlns:a16="http://schemas.microsoft.com/office/drawing/2014/main" id="{A1C946DC-2EC9-4FCF-B96B-978332862D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1" name="6 CuadroTexto">
          <a:extLst>
            <a:ext uri="{FF2B5EF4-FFF2-40B4-BE49-F238E27FC236}">
              <a16:creationId xmlns:a16="http://schemas.microsoft.com/office/drawing/2014/main" id="{F9EDBA61-D5E8-44B7-8020-65DFA37337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2" name="7 CuadroTexto">
          <a:extLst>
            <a:ext uri="{FF2B5EF4-FFF2-40B4-BE49-F238E27FC236}">
              <a16:creationId xmlns:a16="http://schemas.microsoft.com/office/drawing/2014/main" id="{98D6AD2A-2182-410E-A2FD-C29AAC71F6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3" name="8 CuadroTexto">
          <a:extLst>
            <a:ext uri="{FF2B5EF4-FFF2-40B4-BE49-F238E27FC236}">
              <a16:creationId xmlns:a16="http://schemas.microsoft.com/office/drawing/2014/main" id="{4E0960B8-E16A-4B11-8F64-F1FB906D18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4" name="1 CuadroTexto">
          <a:extLst>
            <a:ext uri="{FF2B5EF4-FFF2-40B4-BE49-F238E27FC236}">
              <a16:creationId xmlns:a16="http://schemas.microsoft.com/office/drawing/2014/main" id="{94AD34F4-025C-4E38-9C8D-5633275D30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08611E3C-1484-4131-8DB9-C7E90A43F4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6" name="3 CuadroTexto">
          <a:extLst>
            <a:ext uri="{FF2B5EF4-FFF2-40B4-BE49-F238E27FC236}">
              <a16:creationId xmlns:a16="http://schemas.microsoft.com/office/drawing/2014/main" id="{52CBFE97-3FD0-43C0-8BD4-9390138BEA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7" name="4 CuadroTexto">
          <a:extLst>
            <a:ext uri="{FF2B5EF4-FFF2-40B4-BE49-F238E27FC236}">
              <a16:creationId xmlns:a16="http://schemas.microsoft.com/office/drawing/2014/main" id="{764EDED5-C826-4B1B-BEA9-4925678CDD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8" name="6 CuadroTexto">
          <a:extLst>
            <a:ext uri="{FF2B5EF4-FFF2-40B4-BE49-F238E27FC236}">
              <a16:creationId xmlns:a16="http://schemas.microsoft.com/office/drawing/2014/main" id="{8243F0F7-7EFB-4DDC-8CF8-CDDAFCD00D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769" name="8 CuadroTexto">
          <a:extLst>
            <a:ext uri="{FF2B5EF4-FFF2-40B4-BE49-F238E27FC236}">
              <a16:creationId xmlns:a16="http://schemas.microsoft.com/office/drawing/2014/main" id="{D929A575-71FD-4CC9-A5C0-5C3F9523F3C9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0" name="1 CuadroTexto">
          <a:extLst>
            <a:ext uri="{FF2B5EF4-FFF2-40B4-BE49-F238E27FC236}">
              <a16:creationId xmlns:a16="http://schemas.microsoft.com/office/drawing/2014/main" id="{19E6FBED-86C3-4229-A5A8-3FAA45DD37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7D26E798-A0E7-4D2B-8026-A400B36757D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2" name="3 CuadroTexto">
          <a:extLst>
            <a:ext uri="{FF2B5EF4-FFF2-40B4-BE49-F238E27FC236}">
              <a16:creationId xmlns:a16="http://schemas.microsoft.com/office/drawing/2014/main" id="{FDF3F6D4-684B-4F46-93FB-2A6618FE5B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3" name="4 CuadroTexto">
          <a:extLst>
            <a:ext uri="{FF2B5EF4-FFF2-40B4-BE49-F238E27FC236}">
              <a16:creationId xmlns:a16="http://schemas.microsoft.com/office/drawing/2014/main" id="{34A13F1F-A64A-4150-BCA6-10AC95A2C9E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4" name="5 CuadroTexto">
          <a:extLst>
            <a:ext uri="{FF2B5EF4-FFF2-40B4-BE49-F238E27FC236}">
              <a16:creationId xmlns:a16="http://schemas.microsoft.com/office/drawing/2014/main" id="{F7E7356E-2D78-4DDC-BE3E-4B4B5DAB7D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5" name="6 CuadroTexto">
          <a:extLst>
            <a:ext uri="{FF2B5EF4-FFF2-40B4-BE49-F238E27FC236}">
              <a16:creationId xmlns:a16="http://schemas.microsoft.com/office/drawing/2014/main" id="{BC354ACE-EDFF-4D5A-A09B-2AEBCDF7993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6" name="7 CuadroTexto">
          <a:extLst>
            <a:ext uri="{FF2B5EF4-FFF2-40B4-BE49-F238E27FC236}">
              <a16:creationId xmlns:a16="http://schemas.microsoft.com/office/drawing/2014/main" id="{45FDA819-ACE5-4630-A8B8-2AB9CD6269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7" name="8 CuadroTexto">
          <a:extLst>
            <a:ext uri="{FF2B5EF4-FFF2-40B4-BE49-F238E27FC236}">
              <a16:creationId xmlns:a16="http://schemas.microsoft.com/office/drawing/2014/main" id="{A1BF5E49-5A0A-4A61-90F0-CAD2E7D4C9C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8" name="1 CuadroTexto">
          <a:extLst>
            <a:ext uri="{FF2B5EF4-FFF2-40B4-BE49-F238E27FC236}">
              <a16:creationId xmlns:a16="http://schemas.microsoft.com/office/drawing/2014/main" id="{35AE4BF0-8BC1-43EB-9558-FFBED312D9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D4E44C5F-D202-44BC-B311-C405F503D2A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0" name="3 CuadroTexto">
          <a:extLst>
            <a:ext uri="{FF2B5EF4-FFF2-40B4-BE49-F238E27FC236}">
              <a16:creationId xmlns:a16="http://schemas.microsoft.com/office/drawing/2014/main" id="{9F1D0D46-C6A7-4BD1-B055-F2E77043BE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1" name="4 CuadroTexto">
          <a:extLst>
            <a:ext uri="{FF2B5EF4-FFF2-40B4-BE49-F238E27FC236}">
              <a16:creationId xmlns:a16="http://schemas.microsoft.com/office/drawing/2014/main" id="{C2373B76-0816-41C6-9983-7C5680CACC4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2" name="6 CuadroTexto">
          <a:extLst>
            <a:ext uri="{FF2B5EF4-FFF2-40B4-BE49-F238E27FC236}">
              <a16:creationId xmlns:a16="http://schemas.microsoft.com/office/drawing/2014/main" id="{ACE7B26E-D18B-4466-A64D-2F04711CA2C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83" name="8 CuadroTexto">
          <a:extLst>
            <a:ext uri="{FF2B5EF4-FFF2-40B4-BE49-F238E27FC236}">
              <a16:creationId xmlns:a16="http://schemas.microsoft.com/office/drawing/2014/main" id="{99DDD4F6-E8AD-4A0D-87D8-E624CB72E26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4" name="1 CuadroTexto">
          <a:extLst>
            <a:ext uri="{FF2B5EF4-FFF2-40B4-BE49-F238E27FC236}">
              <a16:creationId xmlns:a16="http://schemas.microsoft.com/office/drawing/2014/main" id="{C6BEC425-15D5-4B90-84D0-112CDC6746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F63DE202-EA86-4F0E-9353-F3B583BA08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6" name="3 CuadroTexto">
          <a:extLst>
            <a:ext uri="{FF2B5EF4-FFF2-40B4-BE49-F238E27FC236}">
              <a16:creationId xmlns:a16="http://schemas.microsoft.com/office/drawing/2014/main" id="{0FB87CBC-C9FB-4F71-B2C3-7DA60E4D81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7" name="4 CuadroTexto">
          <a:extLst>
            <a:ext uri="{FF2B5EF4-FFF2-40B4-BE49-F238E27FC236}">
              <a16:creationId xmlns:a16="http://schemas.microsoft.com/office/drawing/2014/main" id="{A35FA328-DF2E-4417-814E-4583CD4090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8" name="5 CuadroTexto">
          <a:extLst>
            <a:ext uri="{FF2B5EF4-FFF2-40B4-BE49-F238E27FC236}">
              <a16:creationId xmlns:a16="http://schemas.microsoft.com/office/drawing/2014/main" id="{E781CB9B-5311-42FF-AB32-EBD63D721D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9" name="6 CuadroTexto">
          <a:extLst>
            <a:ext uri="{FF2B5EF4-FFF2-40B4-BE49-F238E27FC236}">
              <a16:creationId xmlns:a16="http://schemas.microsoft.com/office/drawing/2014/main" id="{204DF091-F057-4BE4-9E3E-BD2194B6A6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0" name="7 CuadroTexto">
          <a:extLst>
            <a:ext uri="{FF2B5EF4-FFF2-40B4-BE49-F238E27FC236}">
              <a16:creationId xmlns:a16="http://schemas.microsoft.com/office/drawing/2014/main" id="{689EFF19-9038-4229-9FF9-D9A52CB2C9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1" name="8 CuadroTexto">
          <a:extLst>
            <a:ext uri="{FF2B5EF4-FFF2-40B4-BE49-F238E27FC236}">
              <a16:creationId xmlns:a16="http://schemas.microsoft.com/office/drawing/2014/main" id="{FF903D79-1E93-4EE4-9A98-DCF5EAA1FE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2" name="1 CuadroTexto">
          <a:extLst>
            <a:ext uri="{FF2B5EF4-FFF2-40B4-BE49-F238E27FC236}">
              <a16:creationId xmlns:a16="http://schemas.microsoft.com/office/drawing/2014/main" id="{C5BC0D20-E6D2-4BFC-908B-8E9AE1D90B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CFC07261-6B4B-4770-B61C-184AF52D42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4" name="3 CuadroTexto">
          <a:extLst>
            <a:ext uri="{FF2B5EF4-FFF2-40B4-BE49-F238E27FC236}">
              <a16:creationId xmlns:a16="http://schemas.microsoft.com/office/drawing/2014/main" id="{68B01404-9EB8-404A-A406-D980A9C64E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5" name="4 CuadroTexto">
          <a:extLst>
            <a:ext uri="{FF2B5EF4-FFF2-40B4-BE49-F238E27FC236}">
              <a16:creationId xmlns:a16="http://schemas.microsoft.com/office/drawing/2014/main" id="{C161B549-81F3-407B-BECB-44324867AF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6" name="5 CuadroTexto">
          <a:extLst>
            <a:ext uri="{FF2B5EF4-FFF2-40B4-BE49-F238E27FC236}">
              <a16:creationId xmlns:a16="http://schemas.microsoft.com/office/drawing/2014/main" id="{24B8F515-245A-4AB2-87A0-71D4A2F5D6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7" name="6 CuadroTexto">
          <a:extLst>
            <a:ext uri="{FF2B5EF4-FFF2-40B4-BE49-F238E27FC236}">
              <a16:creationId xmlns:a16="http://schemas.microsoft.com/office/drawing/2014/main" id="{4E388621-AFB0-44A7-BF25-2FEEA23362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98" name="8 CuadroTexto">
          <a:extLst>
            <a:ext uri="{FF2B5EF4-FFF2-40B4-BE49-F238E27FC236}">
              <a16:creationId xmlns:a16="http://schemas.microsoft.com/office/drawing/2014/main" id="{53A3894E-84FB-439A-AF62-69EBB603053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99" name="1 CuadroTexto">
          <a:extLst>
            <a:ext uri="{FF2B5EF4-FFF2-40B4-BE49-F238E27FC236}">
              <a16:creationId xmlns:a16="http://schemas.microsoft.com/office/drawing/2014/main" id="{82E03813-D5AD-4C7C-A8B5-B17956C9354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BF1D4780-3E1F-444A-BE14-D8943BAE603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1" name="3 CuadroTexto">
          <a:extLst>
            <a:ext uri="{FF2B5EF4-FFF2-40B4-BE49-F238E27FC236}">
              <a16:creationId xmlns:a16="http://schemas.microsoft.com/office/drawing/2014/main" id="{E536F65B-B70E-4F07-819B-15E5384B39F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2" name="4 CuadroTexto">
          <a:extLst>
            <a:ext uri="{FF2B5EF4-FFF2-40B4-BE49-F238E27FC236}">
              <a16:creationId xmlns:a16="http://schemas.microsoft.com/office/drawing/2014/main" id="{45C20B84-2FD8-4EBF-B08A-14FE7D98BF0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3" name="5 CuadroTexto">
          <a:extLst>
            <a:ext uri="{FF2B5EF4-FFF2-40B4-BE49-F238E27FC236}">
              <a16:creationId xmlns:a16="http://schemas.microsoft.com/office/drawing/2014/main" id="{4114BA2C-AD07-4BBC-8D50-C7B095186D4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4" name="6 CuadroTexto">
          <a:extLst>
            <a:ext uri="{FF2B5EF4-FFF2-40B4-BE49-F238E27FC236}">
              <a16:creationId xmlns:a16="http://schemas.microsoft.com/office/drawing/2014/main" id="{B0BA4ABB-0AB1-4BEF-B187-247C86FDFA8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5" name="7 CuadroTexto">
          <a:extLst>
            <a:ext uri="{FF2B5EF4-FFF2-40B4-BE49-F238E27FC236}">
              <a16:creationId xmlns:a16="http://schemas.microsoft.com/office/drawing/2014/main" id="{B335EC8B-BE55-45DA-8AE4-032A61C8BA3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6" name="8 CuadroTexto">
          <a:extLst>
            <a:ext uri="{FF2B5EF4-FFF2-40B4-BE49-F238E27FC236}">
              <a16:creationId xmlns:a16="http://schemas.microsoft.com/office/drawing/2014/main" id="{0A6F2BF8-998F-4D0B-988A-7B177ED815E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7" name="1 CuadroTexto">
          <a:extLst>
            <a:ext uri="{FF2B5EF4-FFF2-40B4-BE49-F238E27FC236}">
              <a16:creationId xmlns:a16="http://schemas.microsoft.com/office/drawing/2014/main" id="{B557C201-D01C-4B2F-AA7B-A5D95C9698A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EA8E8EF8-F4F7-434B-AD3B-C18F83B5DC0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9" name="3 CuadroTexto">
          <a:extLst>
            <a:ext uri="{FF2B5EF4-FFF2-40B4-BE49-F238E27FC236}">
              <a16:creationId xmlns:a16="http://schemas.microsoft.com/office/drawing/2014/main" id="{218B64E4-4B30-4E78-BD81-5B206F94EE4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0" name="4 CuadroTexto">
          <a:extLst>
            <a:ext uri="{FF2B5EF4-FFF2-40B4-BE49-F238E27FC236}">
              <a16:creationId xmlns:a16="http://schemas.microsoft.com/office/drawing/2014/main" id="{D26EAB4B-EB0C-41C8-95DE-DFFA19644E9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1" name="6 CuadroTexto">
          <a:extLst>
            <a:ext uri="{FF2B5EF4-FFF2-40B4-BE49-F238E27FC236}">
              <a16:creationId xmlns:a16="http://schemas.microsoft.com/office/drawing/2014/main" id="{BCF50D77-5393-4E23-89C7-8CD9221D04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812" name="8 CuadroTexto">
          <a:extLst>
            <a:ext uri="{FF2B5EF4-FFF2-40B4-BE49-F238E27FC236}">
              <a16:creationId xmlns:a16="http://schemas.microsoft.com/office/drawing/2014/main" id="{9729A290-AB42-48BD-B474-785215BFB6A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3" name="1 CuadroTexto">
          <a:extLst>
            <a:ext uri="{FF2B5EF4-FFF2-40B4-BE49-F238E27FC236}">
              <a16:creationId xmlns:a16="http://schemas.microsoft.com/office/drawing/2014/main" id="{E1810127-47E3-4797-BD94-CD6A7B42A1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68436F38-DEF5-4970-B1B1-BEE1F87C66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5" name="3 CuadroTexto">
          <a:extLst>
            <a:ext uri="{FF2B5EF4-FFF2-40B4-BE49-F238E27FC236}">
              <a16:creationId xmlns:a16="http://schemas.microsoft.com/office/drawing/2014/main" id="{5CF4EC76-D118-47D6-9F49-83E12FC830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6" name="4 CuadroTexto">
          <a:extLst>
            <a:ext uri="{FF2B5EF4-FFF2-40B4-BE49-F238E27FC236}">
              <a16:creationId xmlns:a16="http://schemas.microsoft.com/office/drawing/2014/main" id="{E318A7E7-68BF-4EA0-A861-4AE76F7BC5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7" name="5 CuadroTexto">
          <a:extLst>
            <a:ext uri="{FF2B5EF4-FFF2-40B4-BE49-F238E27FC236}">
              <a16:creationId xmlns:a16="http://schemas.microsoft.com/office/drawing/2014/main" id="{2A10378B-E7D8-4849-8A28-E431A094C0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8" name="6 CuadroTexto">
          <a:extLst>
            <a:ext uri="{FF2B5EF4-FFF2-40B4-BE49-F238E27FC236}">
              <a16:creationId xmlns:a16="http://schemas.microsoft.com/office/drawing/2014/main" id="{7C490814-B774-4044-A5EB-1619B94F6E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9" name="7 CuadroTexto">
          <a:extLst>
            <a:ext uri="{FF2B5EF4-FFF2-40B4-BE49-F238E27FC236}">
              <a16:creationId xmlns:a16="http://schemas.microsoft.com/office/drawing/2014/main" id="{5062ABC8-6DC3-4F48-8C4A-648133CB86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0" name="8 CuadroTexto">
          <a:extLst>
            <a:ext uri="{FF2B5EF4-FFF2-40B4-BE49-F238E27FC236}">
              <a16:creationId xmlns:a16="http://schemas.microsoft.com/office/drawing/2014/main" id="{869DD089-4AA9-41AE-978F-D48A580F24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1" name="1 CuadroTexto">
          <a:extLst>
            <a:ext uri="{FF2B5EF4-FFF2-40B4-BE49-F238E27FC236}">
              <a16:creationId xmlns:a16="http://schemas.microsoft.com/office/drawing/2014/main" id="{98304FE1-E751-4714-8BA8-5E58B603BE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3563F563-FC2D-420D-90D7-A368247832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3" name="3 CuadroTexto">
          <a:extLst>
            <a:ext uri="{FF2B5EF4-FFF2-40B4-BE49-F238E27FC236}">
              <a16:creationId xmlns:a16="http://schemas.microsoft.com/office/drawing/2014/main" id="{1CF0ABD4-EA05-4405-8FA5-F9FDE3EB81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4" name="4 CuadroTexto">
          <a:extLst>
            <a:ext uri="{FF2B5EF4-FFF2-40B4-BE49-F238E27FC236}">
              <a16:creationId xmlns:a16="http://schemas.microsoft.com/office/drawing/2014/main" id="{C44DEDD7-65A0-4752-AFCB-63415D823E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5" name="5 CuadroTexto">
          <a:extLst>
            <a:ext uri="{FF2B5EF4-FFF2-40B4-BE49-F238E27FC236}">
              <a16:creationId xmlns:a16="http://schemas.microsoft.com/office/drawing/2014/main" id="{B63A206E-8FB2-4272-AB49-56F29367FD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6" name="6 CuadroTexto">
          <a:extLst>
            <a:ext uri="{FF2B5EF4-FFF2-40B4-BE49-F238E27FC236}">
              <a16:creationId xmlns:a16="http://schemas.microsoft.com/office/drawing/2014/main" id="{48BB24A7-5C8A-4C80-9D78-D578B08CCE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7" name="1 CuadroTexto">
          <a:extLst>
            <a:ext uri="{FF2B5EF4-FFF2-40B4-BE49-F238E27FC236}">
              <a16:creationId xmlns:a16="http://schemas.microsoft.com/office/drawing/2014/main" id="{998FB779-894C-4974-BBC7-82876EC3E3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A454C14A-8943-4BAF-A861-78E1D27C81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9" name="3 CuadroTexto">
          <a:extLst>
            <a:ext uri="{FF2B5EF4-FFF2-40B4-BE49-F238E27FC236}">
              <a16:creationId xmlns:a16="http://schemas.microsoft.com/office/drawing/2014/main" id="{589F5E51-CA74-48B6-953A-396F3D2D21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0" name="4 CuadroTexto">
          <a:extLst>
            <a:ext uri="{FF2B5EF4-FFF2-40B4-BE49-F238E27FC236}">
              <a16:creationId xmlns:a16="http://schemas.microsoft.com/office/drawing/2014/main" id="{2CC1CA6E-C607-4BEB-BD31-D6E3F52CB9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1" name="5 CuadroTexto">
          <a:extLst>
            <a:ext uri="{FF2B5EF4-FFF2-40B4-BE49-F238E27FC236}">
              <a16:creationId xmlns:a16="http://schemas.microsoft.com/office/drawing/2014/main" id="{90CC6E66-FBE0-4D8E-9B6F-3BF895401D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2" name="6 CuadroTexto">
          <a:extLst>
            <a:ext uri="{FF2B5EF4-FFF2-40B4-BE49-F238E27FC236}">
              <a16:creationId xmlns:a16="http://schemas.microsoft.com/office/drawing/2014/main" id="{4DB1A943-2499-4AD5-9AF9-2C4500BA74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3" name="7 CuadroTexto">
          <a:extLst>
            <a:ext uri="{FF2B5EF4-FFF2-40B4-BE49-F238E27FC236}">
              <a16:creationId xmlns:a16="http://schemas.microsoft.com/office/drawing/2014/main" id="{3480E7F3-3062-4D97-B25D-8A92B9C86E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4" name="8 CuadroTexto">
          <a:extLst>
            <a:ext uri="{FF2B5EF4-FFF2-40B4-BE49-F238E27FC236}">
              <a16:creationId xmlns:a16="http://schemas.microsoft.com/office/drawing/2014/main" id="{4E1281CF-7B38-44C8-BB31-8CE62A8E8F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5" name="1 CuadroTexto">
          <a:extLst>
            <a:ext uri="{FF2B5EF4-FFF2-40B4-BE49-F238E27FC236}">
              <a16:creationId xmlns:a16="http://schemas.microsoft.com/office/drawing/2014/main" id="{F38587F6-7520-4CEB-96F2-78640B1DA0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E5B093C3-FF86-4F88-8423-74AEB7C1F8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7" name="3 CuadroTexto">
          <a:extLst>
            <a:ext uri="{FF2B5EF4-FFF2-40B4-BE49-F238E27FC236}">
              <a16:creationId xmlns:a16="http://schemas.microsoft.com/office/drawing/2014/main" id="{53AE0EFA-34A0-4FFC-946B-55FE003006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8" name="4 CuadroTexto">
          <a:extLst>
            <a:ext uri="{FF2B5EF4-FFF2-40B4-BE49-F238E27FC236}">
              <a16:creationId xmlns:a16="http://schemas.microsoft.com/office/drawing/2014/main" id="{012069DC-B881-4370-BFEA-0549F078E8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9" name="6 CuadroTexto">
          <a:extLst>
            <a:ext uri="{FF2B5EF4-FFF2-40B4-BE49-F238E27FC236}">
              <a16:creationId xmlns:a16="http://schemas.microsoft.com/office/drawing/2014/main" id="{705EA93B-F994-4B6F-84BE-B669BD8E2E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40" name="8 CuadroTexto">
          <a:extLst>
            <a:ext uri="{FF2B5EF4-FFF2-40B4-BE49-F238E27FC236}">
              <a16:creationId xmlns:a16="http://schemas.microsoft.com/office/drawing/2014/main" id="{0F895C12-D281-4DCC-B055-391797A622B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1" name="1 CuadroTexto">
          <a:extLst>
            <a:ext uri="{FF2B5EF4-FFF2-40B4-BE49-F238E27FC236}">
              <a16:creationId xmlns:a16="http://schemas.microsoft.com/office/drawing/2014/main" id="{6121E6BE-4137-4B28-AC90-0203A7C30C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3EE1ADD0-D473-42DF-9C99-A3206403E8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3" name="3 CuadroTexto">
          <a:extLst>
            <a:ext uri="{FF2B5EF4-FFF2-40B4-BE49-F238E27FC236}">
              <a16:creationId xmlns:a16="http://schemas.microsoft.com/office/drawing/2014/main" id="{514548EA-F9E1-4999-B944-4E3D72A49D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4" name="4 CuadroTexto">
          <a:extLst>
            <a:ext uri="{FF2B5EF4-FFF2-40B4-BE49-F238E27FC236}">
              <a16:creationId xmlns:a16="http://schemas.microsoft.com/office/drawing/2014/main" id="{8B0C64C5-3DCF-46FC-96CF-2CA8623723E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5" name="5 CuadroTexto">
          <a:extLst>
            <a:ext uri="{FF2B5EF4-FFF2-40B4-BE49-F238E27FC236}">
              <a16:creationId xmlns:a16="http://schemas.microsoft.com/office/drawing/2014/main" id="{73E11934-EAEB-4853-AC83-6FDD979044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6" name="6 CuadroTexto">
          <a:extLst>
            <a:ext uri="{FF2B5EF4-FFF2-40B4-BE49-F238E27FC236}">
              <a16:creationId xmlns:a16="http://schemas.microsoft.com/office/drawing/2014/main" id="{BD505236-F5D0-4301-BC9A-745E4F1817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7" name="7 CuadroTexto">
          <a:extLst>
            <a:ext uri="{FF2B5EF4-FFF2-40B4-BE49-F238E27FC236}">
              <a16:creationId xmlns:a16="http://schemas.microsoft.com/office/drawing/2014/main" id="{3B60D551-1BE3-4AAF-9504-FB73C68ECD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8" name="8 CuadroTexto">
          <a:extLst>
            <a:ext uri="{FF2B5EF4-FFF2-40B4-BE49-F238E27FC236}">
              <a16:creationId xmlns:a16="http://schemas.microsoft.com/office/drawing/2014/main" id="{A2F03270-EC29-4895-B9AC-9C53B8667E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9" name="1 CuadroTexto">
          <a:extLst>
            <a:ext uri="{FF2B5EF4-FFF2-40B4-BE49-F238E27FC236}">
              <a16:creationId xmlns:a16="http://schemas.microsoft.com/office/drawing/2014/main" id="{D71773ED-60D4-4BEE-A3C5-6B2FAFCA49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E10B6498-7203-44DF-86AF-8C25CFD41F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1" name="3 CuadroTexto">
          <a:extLst>
            <a:ext uri="{FF2B5EF4-FFF2-40B4-BE49-F238E27FC236}">
              <a16:creationId xmlns:a16="http://schemas.microsoft.com/office/drawing/2014/main" id="{44DCB5B4-FBB2-4153-B235-AB28A7FD67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2" name="4 CuadroTexto">
          <a:extLst>
            <a:ext uri="{FF2B5EF4-FFF2-40B4-BE49-F238E27FC236}">
              <a16:creationId xmlns:a16="http://schemas.microsoft.com/office/drawing/2014/main" id="{5A4AD55C-730B-4454-86E9-5AE57EC2BAE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3" name="5 CuadroTexto">
          <a:extLst>
            <a:ext uri="{FF2B5EF4-FFF2-40B4-BE49-F238E27FC236}">
              <a16:creationId xmlns:a16="http://schemas.microsoft.com/office/drawing/2014/main" id="{702174E3-FAFB-4E2A-912B-757ED6CF04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4" name="6 CuadroTexto">
          <a:extLst>
            <a:ext uri="{FF2B5EF4-FFF2-40B4-BE49-F238E27FC236}">
              <a16:creationId xmlns:a16="http://schemas.microsoft.com/office/drawing/2014/main" id="{F62014A5-5246-4461-B3E5-2C0C484B5C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55" name="8 CuadroTexto">
          <a:extLst>
            <a:ext uri="{FF2B5EF4-FFF2-40B4-BE49-F238E27FC236}">
              <a16:creationId xmlns:a16="http://schemas.microsoft.com/office/drawing/2014/main" id="{C59F7A8F-97B3-4138-85E1-4BAB875247AE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6" name="1 CuadroTexto">
          <a:extLst>
            <a:ext uri="{FF2B5EF4-FFF2-40B4-BE49-F238E27FC236}">
              <a16:creationId xmlns:a16="http://schemas.microsoft.com/office/drawing/2014/main" id="{07F604FB-DFE1-4711-9D2A-2158B865AD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09BA80C9-48DD-4FE9-85DF-FF6E17EA09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8" name="3 CuadroTexto">
          <a:extLst>
            <a:ext uri="{FF2B5EF4-FFF2-40B4-BE49-F238E27FC236}">
              <a16:creationId xmlns:a16="http://schemas.microsoft.com/office/drawing/2014/main" id="{639314C8-E0BE-4E37-B8E9-EA72B35D85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9" name="4 CuadroTexto">
          <a:extLst>
            <a:ext uri="{FF2B5EF4-FFF2-40B4-BE49-F238E27FC236}">
              <a16:creationId xmlns:a16="http://schemas.microsoft.com/office/drawing/2014/main" id="{2EE5CFC2-0BB0-4785-9871-4AD39D2AA6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0" name="5 CuadroTexto">
          <a:extLst>
            <a:ext uri="{FF2B5EF4-FFF2-40B4-BE49-F238E27FC236}">
              <a16:creationId xmlns:a16="http://schemas.microsoft.com/office/drawing/2014/main" id="{D17F92AA-D31A-4C2C-BC4C-5EECBACE07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1" name="6 CuadroTexto">
          <a:extLst>
            <a:ext uri="{FF2B5EF4-FFF2-40B4-BE49-F238E27FC236}">
              <a16:creationId xmlns:a16="http://schemas.microsoft.com/office/drawing/2014/main" id="{30142643-8477-45D2-A976-65F1C160A7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2" name="7 CuadroTexto">
          <a:extLst>
            <a:ext uri="{FF2B5EF4-FFF2-40B4-BE49-F238E27FC236}">
              <a16:creationId xmlns:a16="http://schemas.microsoft.com/office/drawing/2014/main" id="{D0208EE0-9AE9-43E2-A662-22969048BF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3" name="8 CuadroTexto">
          <a:extLst>
            <a:ext uri="{FF2B5EF4-FFF2-40B4-BE49-F238E27FC236}">
              <a16:creationId xmlns:a16="http://schemas.microsoft.com/office/drawing/2014/main" id="{9CED9CDF-C951-474A-A52D-7200E71145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4" name="1 CuadroTexto">
          <a:extLst>
            <a:ext uri="{FF2B5EF4-FFF2-40B4-BE49-F238E27FC236}">
              <a16:creationId xmlns:a16="http://schemas.microsoft.com/office/drawing/2014/main" id="{5F7F23A0-EED1-410C-AC08-3C0437C98D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79762571-5434-4665-B057-F31480CD29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6" name="3 CuadroTexto">
          <a:extLst>
            <a:ext uri="{FF2B5EF4-FFF2-40B4-BE49-F238E27FC236}">
              <a16:creationId xmlns:a16="http://schemas.microsoft.com/office/drawing/2014/main" id="{81A78437-E475-4E64-B28F-3C2C859A4A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7" name="4 CuadroTexto">
          <a:extLst>
            <a:ext uri="{FF2B5EF4-FFF2-40B4-BE49-F238E27FC236}">
              <a16:creationId xmlns:a16="http://schemas.microsoft.com/office/drawing/2014/main" id="{26EC0D01-C08B-41AA-8F77-680CAB45A8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8" name="6 CuadroTexto">
          <a:extLst>
            <a:ext uri="{FF2B5EF4-FFF2-40B4-BE49-F238E27FC236}">
              <a16:creationId xmlns:a16="http://schemas.microsoft.com/office/drawing/2014/main" id="{CA0B3114-AF83-4CDC-B396-723207D604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69" name="8 CuadroTexto">
          <a:extLst>
            <a:ext uri="{FF2B5EF4-FFF2-40B4-BE49-F238E27FC236}">
              <a16:creationId xmlns:a16="http://schemas.microsoft.com/office/drawing/2014/main" id="{7B7431AB-5ABB-435B-9AFC-71A864CCD7B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0" name="1 CuadroTexto">
          <a:extLst>
            <a:ext uri="{FF2B5EF4-FFF2-40B4-BE49-F238E27FC236}">
              <a16:creationId xmlns:a16="http://schemas.microsoft.com/office/drawing/2014/main" id="{5B508699-BF72-4329-A789-E8BEC2EEA5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ECCBF0D7-E5B7-4C7E-ABCA-5EC3791220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2" name="3 CuadroTexto">
          <a:extLst>
            <a:ext uri="{FF2B5EF4-FFF2-40B4-BE49-F238E27FC236}">
              <a16:creationId xmlns:a16="http://schemas.microsoft.com/office/drawing/2014/main" id="{D2F63C7D-C189-4BE5-834E-2EAB08A01F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3" name="4 CuadroTexto">
          <a:extLst>
            <a:ext uri="{FF2B5EF4-FFF2-40B4-BE49-F238E27FC236}">
              <a16:creationId xmlns:a16="http://schemas.microsoft.com/office/drawing/2014/main" id="{40600923-48E9-4B37-9D05-E5CC0CCB43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4" name="5 CuadroTexto">
          <a:extLst>
            <a:ext uri="{FF2B5EF4-FFF2-40B4-BE49-F238E27FC236}">
              <a16:creationId xmlns:a16="http://schemas.microsoft.com/office/drawing/2014/main" id="{A477FFC2-92D3-471D-A1C8-5E76162D5E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5" name="6 CuadroTexto">
          <a:extLst>
            <a:ext uri="{FF2B5EF4-FFF2-40B4-BE49-F238E27FC236}">
              <a16:creationId xmlns:a16="http://schemas.microsoft.com/office/drawing/2014/main" id="{DDFB2F61-D363-49CF-9ECB-80E16623950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6" name="7 CuadroTexto">
          <a:extLst>
            <a:ext uri="{FF2B5EF4-FFF2-40B4-BE49-F238E27FC236}">
              <a16:creationId xmlns:a16="http://schemas.microsoft.com/office/drawing/2014/main" id="{C3F45352-B669-46D7-8019-C11D7DCBC6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7" name="8 CuadroTexto">
          <a:extLst>
            <a:ext uri="{FF2B5EF4-FFF2-40B4-BE49-F238E27FC236}">
              <a16:creationId xmlns:a16="http://schemas.microsoft.com/office/drawing/2014/main" id="{D00EC50E-E9F3-432C-84CD-85B65601CD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8" name="1 CuadroTexto">
          <a:extLst>
            <a:ext uri="{FF2B5EF4-FFF2-40B4-BE49-F238E27FC236}">
              <a16:creationId xmlns:a16="http://schemas.microsoft.com/office/drawing/2014/main" id="{78CC7EB0-8B57-46D0-861A-59FFBC8DE3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411B4150-226C-4EBD-A8CD-13012D365A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0" name="3 CuadroTexto">
          <a:extLst>
            <a:ext uri="{FF2B5EF4-FFF2-40B4-BE49-F238E27FC236}">
              <a16:creationId xmlns:a16="http://schemas.microsoft.com/office/drawing/2014/main" id="{B4596959-890D-4462-B014-9C9616F63E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1" name="4 CuadroTexto">
          <a:extLst>
            <a:ext uri="{FF2B5EF4-FFF2-40B4-BE49-F238E27FC236}">
              <a16:creationId xmlns:a16="http://schemas.microsoft.com/office/drawing/2014/main" id="{0548E5FC-B2F9-4AAD-AF18-EC30709BF9C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2" name="6 CuadroTexto">
          <a:extLst>
            <a:ext uri="{FF2B5EF4-FFF2-40B4-BE49-F238E27FC236}">
              <a16:creationId xmlns:a16="http://schemas.microsoft.com/office/drawing/2014/main" id="{C40A5769-946D-4157-87F6-A81247C265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83" name="8 CuadroTexto">
          <a:extLst>
            <a:ext uri="{FF2B5EF4-FFF2-40B4-BE49-F238E27FC236}">
              <a16:creationId xmlns:a16="http://schemas.microsoft.com/office/drawing/2014/main" id="{4BB3CECE-ADA5-4428-AAB8-CF50005AFE9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4" name="1 CuadroTexto">
          <a:extLst>
            <a:ext uri="{FF2B5EF4-FFF2-40B4-BE49-F238E27FC236}">
              <a16:creationId xmlns:a16="http://schemas.microsoft.com/office/drawing/2014/main" id="{A43A0BDF-7207-4CE0-A0FA-6A807C5311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90247322-14A0-4D12-921C-F9F8AA7E13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6" name="3 CuadroTexto">
          <a:extLst>
            <a:ext uri="{FF2B5EF4-FFF2-40B4-BE49-F238E27FC236}">
              <a16:creationId xmlns:a16="http://schemas.microsoft.com/office/drawing/2014/main" id="{F2C815BC-30C1-45E2-8331-FBC3E7AC4E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7" name="4 CuadroTexto">
          <a:extLst>
            <a:ext uri="{FF2B5EF4-FFF2-40B4-BE49-F238E27FC236}">
              <a16:creationId xmlns:a16="http://schemas.microsoft.com/office/drawing/2014/main" id="{DB96C25F-40D5-426C-9276-6D1726FD0F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8" name="5 CuadroTexto">
          <a:extLst>
            <a:ext uri="{FF2B5EF4-FFF2-40B4-BE49-F238E27FC236}">
              <a16:creationId xmlns:a16="http://schemas.microsoft.com/office/drawing/2014/main" id="{3CD20CBE-CA06-4D8D-BEAA-8FF31E8F9D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9" name="6 CuadroTexto">
          <a:extLst>
            <a:ext uri="{FF2B5EF4-FFF2-40B4-BE49-F238E27FC236}">
              <a16:creationId xmlns:a16="http://schemas.microsoft.com/office/drawing/2014/main" id="{1EF6CE04-CA94-4D18-8F1A-89B7FAE2DD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0" name="7 CuadroTexto">
          <a:extLst>
            <a:ext uri="{FF2B5EF4-FFF2-40B4-BE49-F238E27FC236}">
              <a16:creationId xmlns:a16="http://schemas.microsoft.com/office/drawing/2014/main" id="{02EA3064-5195-45C4-A634-01887893F0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1" name="8 CuadroTexto">
          <a:extLst>
            <a:ext uri="{FF2B5EF4-FFF2-40B4-BE49-F238E27FC236}">
              <a16:creationId xmlns:a16="http://schemas.microsoft.com/office/drawing/2014/main" id="{E54DF9F3-C840-464B-912B-81E65945A9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2" name="1 CuadroTexto">
          <a:extLst>
            <a:ext uri="{FF2B5EF4-FFF2-40B4-BE49-F238E27FC236}">
              <a16:creationId xmlns:a16="http://schemas.microsoft.com/office/drawing/2014/main" id="{E378F8D3-B94A-4F86-A503-4849B8D655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222AE6E8-ADD0-4A2F-8E90-BA304751C2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4" name="3 CuadroTexto">
          <a:extLst>
            <a:ext uri="{FF2B5EF4-FFF2-40B4-BE49-F238E27FC236}">
              <a16:creationId xmlns:a16="http://schemas.microsoft.com/office/drawing/2014/main" id="{3390592D-D3B5-4908-821C-1E0362FB54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5" name="4 CuadroTexto">
          <a:extLst>
            <a:ext uri="{FF2B5EF4-FFF2-40B4-BE49-F238E27FC236}">
              <a16:creationId xmlns:a16="http://schemas.microsoft.com/office/drawing/2014/main" id="{16DD4ED7-FCF0-424F-9F99-007AA2698F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6" name="6 CuadroTexto">
          <a:extLst>
            <a:ext uri="{FF2B5EF4-FFF2-40B4-BE49-F238E27FC236}">
              <a16:creationId xmlns:a16="http://schemas.microsoft.com/office/drawing/2014/main" id="{AF6E742B-36B6-4DB8-A598-7BAC4BC9A5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97" name="8 CuadroTexto">
          <a:extLst>
            <a:ext uri="{FF2B5EF4-FFF2-40B4-BE49-F238E27FC236}">
              <a16:creationId xmlns:a16="http://schemas.microsoft.com/office/drawing/2014/main" id="{0BC37BF8-B5EF-4E61-ADD1-E608AC1273C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8" name="1 CuadroTexto">
          <a:extLst>
            <a:ext uri="{FF2B5EF4-FFF2-40B4-BE49-F238E27FC236}">
              <a16:creationId xmlns:a16="http://schemas.microsoft.com/office/drawing/2014/main" id="{24D351BC-BD9D-4446-B74E-474D3474CE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C67413AA-0432-4A46-BCCF-D3B9D351597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0" name="3 CuadroTexto">
          <a:extLst>
            <a:ext uri="{FF2B5EF4-FFF2-40B4-BE49-F238E27FC236}">
              <a16:creationId xmlns:a16="http://schemas.microsoft.com/office/drawing/2014/main" id="{62FE20F9-431A-4174-B779-B3EE62FE5E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1" name="4 CuadroTexto">
          <a:extLst>
            <a:ext uri="{FF2B5EF4-FFF2-40B4-BE49-F238E27FC236}">
              <a16:creationId xmlns:a16="http://schemas.microsoft.com/office/drawing/2014/main" id="{1D9DCB69-BD99-4117-BABB-05FA7BD1FD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2" name="5 CuadroTexto">
          <a:extLst>
            <a:ext uri="{FF2B5EF4-FFF2-40B4-BE49-F238E27FC236}">
              <a16:creationId xmlns:a16="http://schemas.microsoft.com/office/drawing/2014/main" id="{D2885ECB-CB32-48EB-90C5-F98DA0EF84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3" name="6 CuadroTexto">
          <a:extLst>
            <a:ext uri="{FF2B5EF4-FFF2-40B4-BE49-F238E27FC236}">
              <a16:creationId xmlns:a16="http://schemas.microsoft.com/office/drawing/2014/main" id="{D0D2E129-7434-453C-9767-6A60A9CE24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4" name="7 CuadroTexto">
          <a:extLst>
            <a:ext uri="{FF2B5EF4-FFF2-40B4-BE49-F238E27FC236}">
              <a16:creationId xmlns:a16="http://schemas.microsoft.com/office/drawing/2014/main" id="{394F3630-78B1-44E2-BD53-3CCB115815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5" name="8 CuadroTexto">
          <a:extLst>
            <a:ext uri="{FF2B5EF4-FFF2-40B4-BE49-F238E27FC236}">
              <a16:creationId xmlns:a16="http://schemas.microsoft.com/office/drawing/2014/main" id="{712B29E6-311C-4E96-A96B-EB39CD84C1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6" name="1 CuadroTexto">
          <a:extLst>
            <a:ext uri="{FF2B5EF4-FFF2-40B4-BE49-F238E27FC236}">
              <a16:creationId xmlns:a16="http://schemas.microsoft.com/office/drawing/2014/main" id="{A971492A-442C-41C0-9425-041264508D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FBC96B09-56A9-42FC-B61B-B9A42928D6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8" name="3 CuadroTexto">
          <a:extLst>
            <a:ext uri="{FF2B5EF4-FFF2-40B4-BE49-F238E27FC236}">
              <a16:creationId xmlns:a16="http://schemas.microsoft.com/office/drawing/2014/main" id="{FC351618-561B-400E-BE0B-E642C8876D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9" name="4 CuadroTexto">
          <a:extLst>
            <a:ext uri="{FF2B5EF4-FFF2-40B4-BE49-F238E27FC236}">
              <a16:creationId xmlns:a16="http://schemas.microsoft.com/office/drawing/2014/main" id="{5E672352-67B5-4747-9DD7-3F1D02492A8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0" name="5 CuadroTexto">
          <a:extLst>
            <a:ext uri="{FF2B5EF4-FFF2-40B4-BE49-F238E27FC236}">
              <a16:creationId xmlns:a16="http://schemas.microsoft.com/office/drawing/2014/main" id="{AA007492-28C5-4E75-B7C2-374F93F4D47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B4E40E25-A2ED-4087-828A-9F728F21A2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912" name="8 CuadroTexto">
          <a:extLst>
            <a:ext uri="{FF2B5EF4-FFF2-40B4-BE49-F238E27FC236}">
              <a16:creationId xmlns:a16="http://schemas.microsoft.com/office/drawing/2014/main" id="{21E5D01A-EA5E-490E-9C95-2ED4D065BA4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3" name="1 CuadroTexto">
          <a:extLst>
            <a:ext uri="{FF2B5EF4-FFF2-40B4-BE49-F238E27FC236}">
              <a16:creationId xmlns:a16="http://schemas.microsoft.com/office/drawing/2014/main" id="{13DDECB0-7220-448C-8EB8-FE4D7D9CEC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69FF3A9D-E524-4F82-B96E-9A634C9A67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5" name="3 CuadroTexto">
          <a:extLst>
            <a:ext uri="{FF2B5EF4-FFF2-40B4-BE49-F238E27FC236}">
              <a16:creationId xmlns:a16="http://schemas.microsoft.com/office/drawing/2014/main" id="{C5FA3F6B-29E6-4785-B834-13CFD98EA9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6" name="4 CuadroTexto">
          <a:extLst>
            <a:ext uri="{FF2B5EF4-FFF2-40B4-BE49-F238E27FC236}">
              <a16:creationId xmlns:a16="http://schemas.microsoft.com/office/drawing/2014/main" id="{53AE2B70-19EA-4F21-A1FD-637F8ADCA4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7" name="5 CuadroTexto">
          <a:extLst>
            <a:ext uri="{FF2B5EF4-FFF2-40B4-BE49-F238E27FC236}">
              <a16:creationId xmlns:a16="http://schemas.microsoft.com/office/drawing/2014/main" id="{FBBD8DB4-AB63-4D00-8943-1841AB2732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8" name="6 CuadroTexto">
          <a:extLst>
            <a:ext uri="{FF2B5EF4-FFF2-40B4-BE49-F238E27FC236}">
              <a16:creationId xmlns:a16="http://schemas.microsoft.com/office/drawing/2014/main" id="{BA3BBC08-902A-42A9-8DD6-DFA54DB146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9" name="7 CuadroTexto">
          <a:extLst>
            <a:ext uri="{FF2B5EF4-FFF2-40B4-BE49-F238E27FC236}">
              <a16:creationId xmlns:a16="http://schemas.microsoft.com/office/drawing/2014/main" id="{D9292D0E-D76B-4F0D-B0D8-1298114218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0" name="8 CuadroTexto">
          <a:extLst>
            <a:ext uri="{FF2B5EF4-FFF2-40B4-BE49-F238E27FC236}">
              <a16:creationId xmlns:a16="http://schemas.microsoft.com/office/drawing/2014/main" id="{71932AE0-97A7-41E5-9B26-6F4414633A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1" name="1 CuadroTexto">
          <a:extLst>
            <a:ext uri="{FF2B5EF4-FFF2-40B4-BE49-F238E27FC236}">
              <a16:creationId xmlns:a16="http://schemas.microsoft.com/office/drawing/2014/main" id="{5A40ADBA-DCAD-4D56-B4A2-06BC844032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C09317F1-0D93-4C01-8360-239BBAC0CE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3" name="3 CuadroTexto">
          <a:extLst>
            <a:ext uri="{FF2B5EF4-FFF2-40B4-BE49-F238E27FC236}">
              <a16:creationId xmlns:a16="http://schemas.microsoft.com/office/drawing/2014/main" id="{BBCE17B0-D98D-4046-9704-97F53B3791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4" name="4 CuadroTexto">
          <a:extLst>
            <a:ext uri="{FF2B5EF4-FFF2-40B4-BE49-F238E27FC236}">
              <a16:creationId xmlns:a16="http://schemas.microsoft.com/office/drawing/2014/main" id="{E27F5DAE-BDA5-4A2F-B001-CA1A754333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5" name="6 CuadroTexto">
          <a:extLst>
            <a:ext uri="{FF2B5EF4-FFF2-40B4-BE49-F238E27FC236}">
              <a16:creationId xmlns:a16="http://schemas.microsoft.com/office/drawing/2014/main" id="{D0E4BF9A-C72F-46CD-9570-E6244EAAD8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926" name="8 CuadroTexto">
          <a:extLst>
            <a:ext uri="{FF2B5EF4-FFF2-40B4-BE49-F238E27FC236}">
              <a16:creationId xmlns:a16="http://schemas.microsoft.com/office/drawing/2014/main" id="{518F3EBB-9B60-474C-949C-95C0505F80E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7" name="1 CuadroTexto">
          <a:extLst>
            <a:ext uri="{FF2B5EF4-FFF2-40B4-BE49-F238E27FC236}">
              <a16:creationId xmlns:a16="http://schemas.microsoft.com/office/drawing/2014/main" id="{2690ED36-CF61-449C-8F08-F496C43D4C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98AFAC54-D263-47E6-B430-59D835B3F3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9" name="3 CuadroTexto">
          <a:extLst>
            <a:ext uri="{FF2B5EF4-FFF2-40B4-BE49-F238E27FC236}">
              <a16:creationId xmlns:a16="http://schemas.microsoft.com/office/drawing/2014/main" id="{226BBCBC-B366-4AC0-9CFB-CF6C7CE993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0" name="4 CuadroTexto">
          <a:extLst>
            <a:ext uri="{FF2B5EF4-FFF2-40B4-BE49-F238E27FC236}">
              <a16:creationId xmlns:a16="http://schemas.microsoft.com/office/drawing/2014/main" id="{36A8761C-8EE8-47F1-9135-FB89511104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1" name="5 CuadroTexto">
          <a:extLst>
            <a:ext uri="{FF2B5EF4-FFF2-40B4-BE49-F238E27FC236}">
              <a16:creationId xmlns:a16="http://schemas.microsoft.com/office/drawing/2014/main" id="{CD8533F1-21BA-4F84-B1E8-CCA4A93C98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2" name="6 CuadroTexto">
          <a:extLst>
            <a:ext uri="{FF2B5EF4-FFF2-40B4-BE49-F238E27FC236}">
              <a16:creationId xmlns:a16="http://schemas.microsoft.com/office/drawing/2014/main" id="{97DF35A6-4FB2-48B5-A949-26EF305AC4B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3" name="7 CuadroTexto">
          <a:extLst>
            <a:ext uri="{FF2B5EF4-FFF2-40B4-BE49-F238E27FC236}">
              <a16:creationId xmlns:a16="http://schemas.microsoft.com/office/drawing/2014/main" id="{107A7F69-0F0F-4A7A-8B99-6F55103EA8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4" name="8 CuadroTexto">
          <a:extLst>
            <a:ext uri="{FF2B5EF4-FFF2-40B4-BE49-F238E27FC236}">
              <a16:creationId xmlns:a16="http://schemas.microsoft.com/office/drawing/2014/main" id="{A1FB6AAA-602C-40EF-9D40-6FF28BCA85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5" name="1 CuadroTexto">
          <a:extLst>
            <a:ext uri="{FF2B5EF4-FFF2-40B4-BE49-F238E27FC236}">
              <a16:creationId xmlns:a16="http://schemas.microsoft.com/office/drawing/2014/main" id="{80F55D82-BD4B-4715-9F2C-C31BB1C097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504A7147-27F3-4930-AEF5-025E9C9D37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7" name="3 CuadroTexto">
          <a:extLst>
            <a:ext uri="{FF2B5EF4-FFF2-40B4-BE49-F238E27FC236}">
              <a16:creationId xmlns:a16="http://schemas.microsoft.com/office/drawing/2014/main" id="{FB05D03A-E97B-44F0-BBC5-FACC49BA85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8" name="4 CuadroTexto">
          <a:extLst>
            <a:ext uri="{FF2B5EF4-FFF2-40B4-BE49-F238E27FC236}">
              <a16:creationId xmlns:a16="http://schemas.microsoft.com/office/drawing/2014/main" id="{F20EA6BE-0F14-4CF7-AEAC-FAFAC01EDF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9" name="5 CuadroTexto">
          <a:extLst>
            <a:ext uri="{FF2B5EF4-FFF2-40B4-BE49-F238E27FC236}">
              <a16:creationId xmlns:a16="http://schemas.microsoft.com/office/drawing/2014/main" id="{48443464-AEB7-4C58-A245-5E5CC2C48B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40" name="6 CuadroTexto">
          <a:extLst>
            <a:ext uri="{FF2B5EF4-FFF2-40B4-BE49-F238E27FC236}">
              <a16:creationId xmlns:a16="http://schemas.microsoft.com/office/drawing/2014/main" id="{4E437926-41D9-4D9B-91CA-D401C64BEA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1" name="1 CuadroTexto">
          <a:extLst>
            <a:ext uri="{FF2B5EF4-FFF2-40B4-BE49-F238E27FC236}">
              <a16:creationId xmlns:a16="http://schemas.microsoft.com/office/drawing/2014/main" id="{2E1B78EB-6FF3-4DCD-BDD4-EB48F137ED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DB0FB5AB-CC07-4508-86D5-FEDFC6F9AFC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3" name="3 CuadroTexto">
          <a:extLst>
            <a:ext uri="{FF2B5EF4-FFF2-40B4-BE49-F238E27FC236}">
              <a16:creationId xmlns:a16="http://schemas.microsoft.com/office/drawing/2014/main" id="{D60F6E1C-E18C-42AC-9695-6DA6A7C94B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4" name="4 CuadroTexto">
          <a:extLst>
            <a:ext uri="{FF2B5EF4-FFF2-40B4-BE49-F238E27FC236}">
              <a16:creationId xmlns:a16="http://schemas.microsoft.com/office/drawing/2014/main" id="{C836DE02-3829-43CF-94ED-69A20444238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5" name="5 CuadroTexto">
          <a:extLst>
            <a:ext uri="{FF2B5EF4-FFF2-40B4-BE49-F238E27FC236}">
              <a16:creationId xmlns:a16="http://schemas.microsoft.com/office/drawing/2014/main" id="{B2DA13E0-855F-438A-9D0B-B55818695A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6" name="6 CuadroTexto">
          <a:extLst>
            <a:ext uri="{FF2B5EF4-FFF2-40B4-BE49-F238E27FC236}">
              <a16:creationId xmlns:a16="http://schemas.microsoft.com/office/drawing/2014/main" id="{0777CF0C-7A33-4281-A557-4D36C5FC6A0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7" name="7 CuadroTexto">
          <a:extLst>
            <a:ext uri="{FF2B5EF4-FFF2-40B4-BE49-F238E27FC236}">
              <a16:creationId xmlns:a16="http://schemas.microsoft.com/office/drawing/2014/main" id="{E237E0C5-13D7-4745-A153-EAB22C7326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8" name="8 CuadroTexto">
          <a:extLst>
            <a:ext uri="{FF2B5EF4-FFF2-40B4-BE49-F238E27FC236}">
              <a16:creationId xmlns:a16="http://schemas.microsoft.com/office/drawing/2014/main" id="{2F8E9A9E-A398-4AE3-8302-D4CCA37EA2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9" name="1 CuadroTexto">
          <a:extLst>
            <a:ext uri="{FF2B5EF4-FFF2-40B4-BE49-F238E27FC236}">
              <a16:creationId xmlns:a16="http://schemas.microsoft.com/office/drawing/2014/main" id="{E4CBF793-B3D3-42EB-835F-FE6933ADB0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FBE3346F-685F-403A-A60F-7113FEDDA4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1" name="3 CuadroTexto">
          <a:extLst>
            <a:ext uri="{FF2B5EF4-FFF2-40B4-BE49-F238E27FC236}">
              <a16:creationId xmlns:a16="http://schemas.microsoft.com/office/drawing/2014/main" id="{DD702BB5-A5EB-4C33-8644-5DD82E7CD8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2" name="4 CuadroTexto">
          <a:extLst>
            <a:ext uri="{FF2B5EF4-FFF2-40B4-BE49-F238E27FC236}">
              <a16:creationId xmlns:a16="http://schemas.microsoft.com/office/drawing/2014/main" id="{5323187C-7257-42C4-B22D-FEAC6C7F632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3" name="6 CuadroTexto">
          <a:extLst>
            <a:ext uri="{FF2B5EF4-FFF2-40B4-BE49-F238E27FC236}">
              <a16:creationId xmlns:a16="http://schemas.microsoft.com/office/drawing/2014/main" id="{DDCDDCF6-0241-4023-B77F-84F434ECE73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954" name="8 CuadroTexto">
          <a:extLst>
            <a:ext uri="{FF2B5EF4-FFF2-40B4-BE49-F238E27FC236}">
              <a16:creationId xmlns:a16="http://schemas.microsoft.com/office/drawing/2014/main" id="{7112AD67-D557-49AE-8686-EC549F76DBD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5" name="1 CuadroTexto">
          <a:extLst>
            <a:ext uri="{FF2B5EF4-FFF2-40B4-BE49-F238E27FC236}">
              <a16:creationId xmlns:a16="http://schemas.microsoft.com/office/drawing/2014/main" id="{DB49C98A-56D8-4A37-8168-199F642C89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508AE1EE-1FB4-49EC-B6B1-25AA8E8742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7" name="3 CuadroTexto">
          <a:extLst>
            <a:ext uri="{FF2B5EF4-FFF2-40B4-BE49-F238E27FC236}">
              <a16:creationId xmlns:a16="http://schemas.microsoft.com/office/drawing/2014/main" id="{F619CE25-EE48-4064-8F69-8072CAF357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8" name="4 CuadroTexto">
          <a:extLst>
            <a:ext uri="{FF2B5EF4-FFF2-40B4-BE49-F238E27FC236}">
              <a16:creationId xmlns:a16="http://schemas.microsoft.com/office/drawing/2014/main" id="{D2DCFCF7-5F72-4007-B04C-37CECEA012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9" name="5 CuadroTexto">
          <a:extLst>
            <a:ext uri="{FF2B5EF4-FFF2-40B4-BE49-F238E27FC236}">
              <a16:creationId xmlns:a16="http://schemas.microsoft.com/office/drawing/2014/main" id="{FB600246-4E41-4AFD-AB49-B230D8D102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0" name="6 CuadroTexto">
          <a:extLst>
            <a:ext uri="{FF2B5EF4-FFF2-40B4-BE49-F238E27FC236}">
              <a16:creationId xmlns:a16="http://schemas.microsoft.com/office/drawing/2014/main" id="{E79D96B7-B4D2-41CA-A128-F6AC44FA70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1" name="7 CuadroTexto">
          <a:extLst>
            <a:ext uri="{FF2B5EF4-FFF2-40B4-BE49-F238E27FC236}">
              <a16:creationId xmlns:a16="http://schemas.microsoft.com/office/drawing/2014/main" id="{B32456A0-872E-4B78-A7AD-51C10954B7B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2" name="8 CuadroTexto">
          <a:extLst>
            <a:ext uri="{FF2B5EF4-FFF2-40B4-BE49-F238E27FC236}">
              <a16:creationId xmlns:a16="http://schemas.microsoft.com/office/drawing/2014/main" id="{02961F97-DD3A-4297-A208-52AB16D9C2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3" name="1 CuadroTexto">
          <a:extLst>
            <a:ext uri="{FF2B5EF4-FFF2-40B4-BE49-F238E27FC236}">
              <a16:creationId xmlns:a16="http://schemas.microsoft.com/office/drawing/2014/main" id="{0EFC0A2F-4521-49F4-BA67-9781BA72CB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476A47B7-CAF1-4C26-AEDD-91284A77B0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5" name="3 CuadroTexto">
          <a:extLst>
            <a:ext uri="{FF2B5EF4-FFF2-40B4-BE49-F238E27FC236}">
              <a16:creationId xmlns:a16="http://schemas.microsoft.com/office/drawing/2014/main" id="{FAC320CE-EBFA-4559-BE1B-352B947C77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6" name="4 CuadroTexto">
          <a:extLst>
            <a:ext uri="{FF2B5EF4-FFF2-40B4-BE49-F238E27FC236}">
              <a16:creationId xmlns:a16="http://schemas.microsoft.com/office/drawing/2014/main" id="{40E402C5-2FC0-495F-96A5-622E464EB3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7" name="5 CuadroTexto">
          <a:extLst>
            <a:ext uri="{FF2B5EF4-FFF2-40B4-BE49-F238E27FC236}">
              <a16:creationId xmlns:a16="http://schemas.microsoft.com/office/drawing/2014/main" id="{C56F9374-CA18-4CB1-90B5-4FA2BB6492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8" name="6 CuadroTexto">
          <a:extLst>
            <a:ext uri="{FF2B5EF4-FFF2-40B4-BE49-F238E27FC236}">
              <a16:creationId xmlns:a16="http://schemas.microsoft.com/office/drawing/2014/main" id="{098AE7D1-1DDA-4CF6-8A2C-8EAF66ADAF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69" name="8 CuadroTexto">
          <a:extLst>
            <a:ext uri="{FF2B5EF4-FFF2-40B4-BE49-F238E27FC236}">
              <a16:creationId xmlns:a16="http://schemas.microsoft.com/office/drawing/2014/main" id="{08595F10-688A-4C10-BEB1-8C231D22DAE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0" name="1 CuadroTexto">
          <a:extLst>
            <a:ext uri="{FF2B5EF4-FFF2-40B4-BE49-F238E27FC236}">
              <a16:creationId xmlns:a16="http://schemas.microsoft.com/office/drawing/2014/main" id="{DE91862E-5DB7-4C9D-9E49-BE80323E495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89AC598E-F6B7-4690-B80F-56BA1934C4A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2" name="3 CuadroTexto">
          <a:extLst>
            <a:ext uri="{FF2B5EF4-FFF2-40B4-BE49-F238E27FC236}">
              <a16:creationId xmlns:a16="http://schemas.microsoft.com/office/drawing/2014/main" id="{C2F62773-1EC1-4134-9CB4-53CB5A498DF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3" name="4 CuadroTexto">
          <a:extLst>
            <a:ext uri="{FF2B5EF4-FFF2-40B4-BE49-F238E27FC236}">
              <a16:creationId xmlns:a16="http://schemas.microsoft.com/office/drawing/2014/main" id="{4684B4FF-0ED3-47FE-8B89-5A718C901B1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4" name="5 CuadroTexto">
          <a:extLst>
            <a:ext uri="{FF2B5EF4-FFF2-40B4-BE49-F238E27FC236}">
              <a16:creationId xmlns:a16="http://schemas.microsoft.com/office/drawing/2014/main" id="{7010648F-4421-4D49-958F-467C79F8326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00418077-B0AE-4336-AF3F-1818A6C78F1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6" name="7 CuadroTexto">
          <a:extLst>
            <a:ext uri="{FF2B5EF4-FFF2-40B4-BE49-F238E27FC236}">
              <a16:creationId xmlns:a16="http://schemas.microsoft.com/office/drawing/2014/main" id="{21359FE3-DCF3-4438-9580-AC93EF3AB70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7" name="8 CuadroTexto">
          <a:extLst>
            <a:ext uri="{FF2B5EF4-FFF2-40B4-BE49-F238E27FC236}">
              <a16:creationId xmlns:a16="http://schemas.microsoft.com/office/drawing/2014/main" id="{883A5164-29A1-4527-8CBD-6713E7FE0F1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8" name="1 CuadroTexto">
          <a:extLst>
            <a:ext uri="{FF2B5EF4-FFF2-40B4-BE49-F238E27FC236}">
              <a16:creationId xmlns:a16="http://schemas.microsoft.com/office/drawing/2014/main" id="{2526DBAF-E921-45D1-AB70-58702270660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3938A5E0-8FB6-4CED-BD81-3B74565E96C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80" name="3 CuadroTexto">
          <a:extLst>
            <a:ext uri="{FF2B5EF4-FFF2-40B4-BE49-F238E27FC236}">
              <a16:creationId xmlns:a16="http://schemas.microsoft.com/office/drawing/2014/main" id="{93DE292B-D9EB-4EF8-9389-5B2D6A58951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1" name="4 CuadroTexto">
          <a:extLst>
            <a:ext uri="{FF2B5EF4-FFF2-40B4-BE49-F238E27FC236}">
              <a16:creationId xmlns:a16="http://schemas.microsoft.com/office/drawing/2014/main" id="{44FCDCAA-AEB2-4A3C-B722-08AD57CBF93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2" name="6 CuadroTexto">
          <a:extLst>
            <a:ext uri="{FF2B5EF4-FFF2-40B4-BE49-F238E27FC236}">
              <a16:creationId xmlns:a16="http://schemas.microsoft.com/office/drawing/2014/main" id="{63DCE1E2-DB9B-4DC7-8510-A45ACAE2F98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983" name="8 CuadroTexto">
          <a:extLst>
            <a:ext uri="{FF2B5EF4-FFF2-40B4-BE49-F238E27FC236}">
              <a16:creationId xmlns:a16="http://schemas.microsoft.com/office/drawing/2014/main" id="{24BB1870-1907-4F07-B376-2ED5FD8CF8DC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4" name="1 CuadroTexto">
          <a:extLst>
            <a:ext uri="{FF2B5EF4-FFF2-40B4-BE49-F238E27FC236}">
              <a16:creationId xmlns:a16="http://schemas.microsoft.com/office/drawing/2014/main" id="{EFABF079-5001-4149-AAE0-E7DCA86FDA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364D877D-D356-45E0-8FDE-58D78675B5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6" name="3 CuadroTexto">
          <a:extLst>
            <a:ext uri="{FF2B5EF4-FFF2-40B4-BE49-F238E27FC236}">
              <a16:creationId xmlns:a16="http://schemas.microsoft.com/office/drawing/2014/main" id="{CDAFABF4-2552-47BC-8A2C-9763099F36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7" name="4 CuadroTexto">
          <a:extLst>
            <a:ext uri="{FF2B5EF4-FFF2-40B4-BE49-F238E27FC236}">
              <a16:creationId xmlns:a16="http://schemas.microsoft.com/office/drawing/2014/main" id="{94A7F884-AE2A-4CF0-A1BA-EDD432644C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8" name="5 CuadroTexto">
          <a:extLst>
            <a:ext uri="{FF2B5EF4-FFF2-40B4-BE49-F238E27FC236}">
              <a16:creationId xmlns:a16="http://schemas.microsoft.com/office/drawing/2014/main" id="{42EE1B29-4613-43EB-BA4E-6AA0F465DC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9" name="6 CuadroTexto">
          <a:extLst>
            <a:ext uri="{FF2B5EF4-FFF2-40B4-BE49-F238E27FC236}">
              <a16:creationId xmlns:a16="http://schemas.microsoft.com/office/drawing/2014/main" id="{40B589A2-F09D-4EA9-B38B-CA4EE79A10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0" name="7 CuadroTexto">
          <a:extLst>
            <a:ext uri="{FF2B5EF4-FFF2-40B4-BE49-F238E27FC236}">
              <a16:creationId xmlns:a16="http://schemas.microsoft.com/office/drawing/2014/main" id="{51894F06-91E4-4DA7-B92E-327FFB085E8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1" name="8 CuadroTexto">
          <a:extLst>
            <a:ext uri="{FF2B5EF4-FFF2-40B4-BE49-F238E27FC236}">
              <a16:creationId xmlns:a16="http://schemas.microsoft.com/office/drawing/2014/main" id="{627633BF-2055-493A-9D6E-75989084EB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2" name="1 CuadroTexto">
          <a:extLst>
            <a:ext uri="{FF2B5EF4-FFF2-40B4-BE49-F238E27FC236}">
              <a16:creationId xmlns:a16="http://schemas.microsoft.com/office/drawing/2014/main" id="{C42616F7-DFDD-4D7D-910C-88A4B8BBF9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D95B6D1C-A206-486C-8405-4E30262B7E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4" name="3 CuadroTexto">
          <a:extLst>
            <a:ext uri="{FF2B5EF4-FFF2-40B4-BE49-F238E27FC236}">
              <a16:creationId xmlns:a16="http://schemas.microsoft.com/office/drawing/2014/main" id="{135CEB38-83B8-4F05-BB57-0307BB93CA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5" name="4 CuadroTexto">
          <a:extLst>
            <a:ext uri="{FF2B5EF4-FFF2-40B4-BE49-F238E27FC236}">
              <a16:creationId xmlns:a16="http://schemas.microsoft.com/office/drawing/2014/main" id="{EDD116A0-F5F0-45F5-8854-EFF178BFFA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6" name="6 CuadroTexto">
          <a:extLst>
            <a:ext uri="{FF2B5EF4-FFF2-40B4-BE49-F238E27FC236}">
              <a16:creationId xmlns:a16="http://schemas.microsoft.com/office/drawing/2014/main" id="{0C267310-3B62-402B-9A93-B82AA328DB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97" name="8 CuadroTexto">
          <a:extLst>
            <a:ext uri="{FF2B5EF4-FFF2-40B4-BE49-F238E27FC236}">
              <a16:creationId xmlns:a16="http://schemas.microsoft.com/office/drawing/2014/main" id="{1352C793-C4F7-4A50-82E4-8C4807BF5E9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8" name="1 CuadroTexto">
          <a:extLst>
            <a:ext uri="{FF2B5EF4-FFF2-40B4-BE49-F238E27FC236}">
              <a16:creationId xmlns:a16="http://schemas.microsoft.com/office/drawing/2014/main" id="{DF9F7106-54FB-4636-B33E-DABE4F8250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E6C79A50-28EA-46D6-B258-B2C15464CB7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0" name="3 CuadroTexto">
          <a:extLst>
            <a:ext uri="{FF2B5EF4-FFF2-40B4-BE49-F238E27FC236}">
              <a16:creationId xmlns:a16="http://schemas.microsoft.com/office/drawing/2014/main" id="{6BA2DC20-CFEE-423B-BD3B-F7F0751D72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1" name="4 CuadroTexto">
          <a:extLst>
            <a:ext uri="{FF2B5EF4-FFF2-40B4-BE49-F238E27FC236}">
              <a16:creationId xmlns:a16="http://schemas.microsoft.com/office/drawing/2014/main" id="{93BAF4C6-261B-45C9-BFEE-641ECC04604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2" name="5 CuadroTexto">
          <a:extLst>
            <a:ext uri="{FF2B5EF4-FFF2-40B4-BE49-F238E27FC236}">
              <a16:creationId xmlns:a16="http://schemas.microsoft.com/office/drawing/2014/main" id="{9B48C88E-52A8-4D8E-BCC7-B711172A3B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3" name="6 CuadroTexto">
          <a:extLst>
            <a:ext uri="{FF2B5EF4-FFF2-40B4-BE49-F238E27FC236}">
              <a16:creationId xmlns:a16="http://schemas.microsoft.com/office/drawing/2014/main" id="{DBBFF5C6-3592-426C-8B3A-7FDB8CB45D1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4" name="7 CuadroTexto">
          <a:extLst>
            <a:ext uri="{FF2B5EF4-FFF2-40B4-BE49-F238E27FC236}">
              <a16:creationId xmlns:a16="http://schemas.microsoft.com/office/drawing/2014/main" id="{C05EA6C5-20D6-4440-8A52-4643748447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5" name="8 CuadroTexto">
          <a:extLst>
            <a:ext uri="{FF2B5EF4-FFF2-40B4-BE49-F238E27FC236}">
              <a16:creationId xmlns:a16="http://schemas.microsoft.com/office/drawing/2014/main" id="{1B5D17A3-3E88-418B-98AA-374C8ED6D16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6" name="1 CuadroTexto">
          <a:extLst>
            <a:ext uri="{FF2B5EF4-FFF2-40B4-BE49-F238E27FC236}">
              <a16:creationId xmlns:a16="http://schemas.microsoft.com/office/drawing/2014/main" id="{B4978F63-A297-4B08-886A-DD5BDBC003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2E2511A6-6690-430A-9574-B3F931E7E1F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8" name="3 CuadroTexto">
          <a:extLst>
            <a:ext uri="{FF2B5EF4-FFF2-40B4-BE49-F238E27FC236}">
              <a16:creationId xmlns:a16="http://schemas.microsoft.com/office/drawing/2014/main" id="{298250D7-673A-41A6-867A-5DA9385100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9" name="4 CuadroTexto">
          <a:extLst>
            <a:ext uri="{FF2B5EF4-FFF2-40B4-BE49-F238E27FC236}">
              <a16:creationId xmlns:a16="http://schemas.microsoft.com/office/drawing/2014/main" id="{EF7D86F2-21FC-4835-B0B5-079369F71B8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10" name="6 CuadroTexto">
          <a:extLst>
            <a:ext uri="{FF2B5EF4-FFF2-40B4-BE49-F238E27FC236}">
              <a16:creationId xmlns:a16="http://schemas.microsoft.com/office/drawing/2014/main" id="{E26323DA-C31E-4E8E-AE1A-EDD6AA7A8BA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011" name="8 CuadroTexto">
          <a:extLst>
            <a:ext uri="{FF2B5EF4-FFF2-40B4-BE49-F238E27FC236}">
              <a16:creationId xmlns:a16="http://schemas.microsoft.com/office/drawing/2014/main" id="{603C302E-A45A-4BBA-A2C9-4F190EECF790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2" name="1 CuadroTexto">
          <a:extLst>
            <a:ext uri="{FF2B5EF4-FFF2-40B4-BE49-F238E27FC236}">
              <a16:creationId xmlns:a16="http://schemas.microsoft.com/office/drawing/2014/main" id="{927956C9-B941-49F0-A26B-2688F569F8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A1C621C2-9D39-4E7A-944A-D80F9845B3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4" name="3 CuadroTexto">
          <a:extLst>
            <a:ext uri="{FF2B5EF4-FFF2-40B4-BE49-F238E27FC236}">
              <a16:creationId xmlns:a16="http://schemas.microsoft.com/office/drawing/2014/main" id="{BFA38F3A-9D4D-4BEB-817A-B9DF4AD360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5" name="4 CuadroTexto">
          <a:extLst>
            <a:ext uri="{FF2B5EF4-FFF2-40B4-BE49-F238E27FC236}">
              <a16:creationId xmlns:a16="http://schemas.microsoft.com/office/drawing/2014/main" id="{AAFA62DA-0C8D-4BF5-AFF5-2615217C0E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6" name="5 CuadroTexto">
          <a:extLst>
            <a:ext uri="{FF2B5EF4-FFF2-40B4-BE49-F238E27FC236}">
              <a16:creationId xmlns:a16="http://schemas.microsoft.com/office/drawing/2014/main" id="{7C39F2B1-CA6D-4275-9028-2FCACC2D10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7" name="6 CuadroTexto">
          <a:extLst>
            <a:ext uri="{FF2B5EF4-FFF2-40B4-BE49-F238E27FC236}">
              <a16:creationId xmlns:a16="http://schemas.microsoft.com/office/drawing/2014/main" id="{3D635B1B-98BA-4AC8-AE0D-3A72BEC2D3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8" name="7 CuadroTexto">
          <a:extLst>
            <a:ext uri="{FF2B5EF4-FFF2-40B4-BE49-F238E27FC236}">
              <a16:creationId xmlns:a16="http://schemas.microsoft.com/office/drawing/2014/main" id="{AA9AF5FF-8D08-4902-8506-9A0919F851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9" name="8 CuadroTexto">
          <a:extLst>
            <a:ext uri="{FF2B5EF4-FFF2-40B4-BE49-F238E27FC236}">
              <a16:creationId xmlns:a16="http://schemas.microsoft.com/office/drawing/2014/main" id="{18684865-C19C-47E6-A12D-296B468B4B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0" name="1 CuadroTexto">
          <a:extLst>
            <a:ext uri="{FF2B5EF4-FFF2-40B4-BE49-F238E27FC236}">
              <a16:creationId xmlns:a16="http://schemas.microsoft.com/office/drawing/2014/main" id="{BCA28B11-DEE2-466C-B1F2-965A86B55C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9A596320-2B55-4FC4-999A-3E65C155F9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2" name="3 CuadroTexto">
          <a:extLst>
            <a:ext uri="{FF2B5EF4-FFF2-40B4-BE49-F238E27FC236}">
              <a16:creationId xmlns:a16="http://schemas.microsoft.com/office/drawing/2014/main" id="{0F8B3707-D830-4782-81E9-314311BDD0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3" name="4 CuadroTexto">
          <a:extLst>
            <a:ext uri="{FF2B5EF4-FFF2-40B4-BE49-F238E27FC236}">
              <a16:creationId xmlns:a16="http://schemas.microsoft.com/office/drawing/2014/main" id="{80E6DBA9-3408-4748-B53A-C0D0A59D7B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4" name="5 CuadroTexto">
          <a:extLst>
            <a:ext uri="{FF2B5EF4-FFF2-40B4-BE49-F238E27FC236}">
              <a16:creationId xmlns:a16="http://schemas.microsoft.com/office/drawing/2014/main" id="{B5A470B5-96EB-4984-A47F-56D43279D7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5" name="6 CuadroTexto">
          <a:extLst>
            <a:ext uri="{FF2B5EF4-FFF2-40B4-BE49-F238E27FC236}">
              <a16:creationId xmlns:a16="http://schemas.microsoft.com/office/drawing/2014/main" id="{3936BB91-3D51-4C41-BECE-C7A7B62863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26" name="8 CuadroTexto">
          <a:extLst>
            <a:ext uri="{FF2B5EF4-FFF2-40B4-BE49-F238E27FC236}">
              <a16:creationId xmlns:a16="http://schemas.microsoft.com/office/drawing/2014/main" id="{6C8454C9-C2A8-4490-95D4-DAC528B5E0A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7" name="1 CuadroTexto">
          <a:extLst>
            <a:ext uri="{FF2B5EF4-FFF2-40B4-BE49-F238E27FC236}">
              <a16:creationId xmlns:a16="http://schemas.microsoft.com/office/drawing/2014/main" id="{9FAA1FF1-632E-4241-8AAC-708ECE19339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B054D16A-C541-42D7-A052-6E5D4773350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9" name="3 CuadroTexto">
          <a:extLst>
            <a:ext uri="{FF2B5EF4-FFF2-40B4-BE49-F238E27FC236}">
              <a16:creationId xmlns:a16="http://schemas.microsoft.com/office/drawing/2014/main" id="{B9C45BF7-B551-4B66-AB52-5BCC57AF3E1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0" name="4 CuadroTexto">
          <a:extLst>
            <a:ext uri="{FF2B5EF4-FFF2-40B4-BE49-F238E27FC236}">
              <a16:creationId xmlns:a16="http://schemas.microsoft.com/office/drawing/2014/main" id="{985DEC7F-41F6-43E8-8F44-9CCBEC3EB05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1" name="5 CuadroTexto">
          <a:extLst>
            <a:ext uri="{FF2B5EF4-FFF2-40B4-BE49-F238E27FC236}">
              <a16:creationId xmlns:a16="http://schemas.microsoft.com/office/drawing/2014/main" id="{D4FE99C2-3A62-4491-9F52-FCFBAA3D9B2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2" name="6 CuadroTexto">
          <a:extLst>
            <a:ext uri="{FF2B5EF4-FFF2-40B4-BE49-F238E27FC236}">
              <a16:creationId xmlns:a16="http://schemas.microsoft.com/office/drawing/2014/main" id="{CC0C1906-0564-4B29-9058-115013C2735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3" name="7 CuadroTexto">
          <a:extLst>
            <a:ext uri="{FF2B5EF4-FFF2-40B4-BE49-F238E27FC236}">
              <a16:creationId xmlns:a16="http://schemas.microsoft.com/office/drawing/2014/main" id="{2101FC6B-D350-4E70-A194-440FC937B46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4" name="8 CuadroTexto">
          <a:extLst>
            <a:ext uri="{FF2B5EF4-FFF2-40B4-BE49-F238E27FC236}">
              <a16:creationId xmlns:a16="http://schemas.microsoft.com/office/drawing/2014/main" id="{EA186394-B987-48EA-A747-96A7608581B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5" name="1 CuadroTexto">
          <a:extLst>
            <a:ext uri="{FF2B5EF4-FFF2-40B4-BE49-F238E27FC236}">
              <a16:creationId xmlns:a16="http://schemas.microsoft.com/office/drawing/2014/main" id="{8EF370D2-D04C-456A-BB8A-AADA8741761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8CE003C1-0F08-4DDA-AF54-24134386E69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7" name="3 CuadroTexto">
          <a:extLst>
            <a:ext uri="{FF2B5EF4-FFF2-40B4-BE49-F238E27FC236}">
              <a16:creationId xmlns:a16="http://schemas.microsoft.com/office/drawing/2014/main" id="{E7F6FECC-BAAE-4DF1-BEC2-AE5AD7FC0FF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8" name="4 CuadroTexto">
          <a:extLst>
            <a:ext uri="{FF2B5EF4-FFF2-40B4-BE49-F238E27FC236}">
              <a16:creationId xmlns:a16="http://schemas.microsoft.com/office/drawing/2014/main" id="{636F9D83-5A7A-4CD3-8342-993F2EEA8E3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9" name="6 CuadroTexto">
          <a:extLst>
            <a:ext uri="{FF2B5EF4-FFF2-40B4-BE49-F238E27FC236}">
              <a16:creationId xmlns:a16="http://schemas.microsoft.com/office/drawing/2014/main" id="{81864F67-6D15-449A-83FB-FE7A7807A1D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040" name="8 CuadroTexto">
          <a:extLst>
            <a:ext uri="{FF2B5EF4-FFF2-40B4-BE49-F238E27FC236}">
              <a16:creationId xmlns:a16="http://schemas.microsoft.com/office/drawing/2014/main" id="{704E93C1-1573-4002-A5E8-5BB60BF9E62A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1" name="1 CuadroTexto">
          <a:extLst>
            <a:ext uri="{FF2B5EF4-FFF2-40B4-BE49-F238E27FC236}">
              <a16:creationId xmlns:a16="http://schemas.microsoft.com/office/drawing/2014/main" id="{7D42CF7B-4BA7-4556-AB62-9F30E50003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7B39E0D8-F371-47A7-B6AE-C7BF79FCB3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3" name="3 CuadroTexto">
          <a:extLst>
            <a:ext uri="{FF2B5EF4-FFF2-40B4-BE49-F238E27FC236}">
              <a16:creationId xmlns:a16="http://schemas.microsoft.com/office/drawing/2014/main" id="{9EB23D3A-6F87-4612-918D-3222FCA590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4" name="4 CuadroTexto">
          <a:extLst>
            <a:ext uri="{FF2B5EF4-FFF2-40B4-BE49-F238E27FC236}">
              <a16:creationId xmlns:a16="http://schemas.microsoft.com/office/drawing/2014/main" id="{6EF151BF-62B9-42B7-9BA8-FC031EAE82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5" name="5 CuadroTexto">
          <a:extLst>
            <a:ext uri="{FF2B5EF4-FFF2-40B4-BE49-F238E27FC236}">
              <a16:creationId xmlns:a16="http://schemas.microsoft.com/office/drawing/2014/main" id="{CE15E766-BDBB-48AA-B15A-D2399D0942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6" name="6 CuadroTexto">
          <a:extLst>
            <a:ext uri="{FF2B5EF4-FFF2-40B4-BE49-F238E27FC236}">
              <a16:creationId xmlns:a16="http://schemas.microsoft.com/office/drawing/2014/main" id="{305F5DD4-D090-4BEC-A177-BA19C92ABC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7" name="7 CuadroTexto">
          <a:extLst>
            <a:ext uri="{FF2B5EF4-FFF2-40B4-BE49-F238E27FC236}">
              <a16:creationId xmlns:a16="http://schemas.microsoft.com/office/drawing/2014/main" id="{B643EEE5-3A1B-424D-9952-57803A50B5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8" name="8 CuadroTexto">
          <a:extLst>
            <a:ext uri="{FF2B5EF4-FFF2-40B4-BE49-F238E27FC236}">
              <a16:creationId xmlns:a16="http://schemas.microsoft.com/office/drawing/2014/main" id="{A58BFCC4-450C-4AAD-AB82-72E66F67A9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9" name="1 CuadroTexto">
          <a:extLst>
            <a:ext uri="{FF2B5EF4-FFF2-40B4-BE49-F238E27FC236}">
              <a16:creationId xmlns:a16="http://schemas.microsoft.com/office/drawing/2014/main" id="{EAE9F334-39EC-460A-9F0A-1AADF35B3B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2678DCAE-9644-4204-B1A4-17586ADF46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1" name="3 CuadroTexto">
          <a:extLst>
            <a:ext uri="{FF2B5EF4-FFF2-40B4-BE49-F238E27FC236}">
              <a16:creationId xmlns:a16="http://schemas.microsoft.com/office/drawing/2014/main" id="{64637EDB-0713-46F8-9F24-D3171E32AE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2" name="4 CuadroTexto">
          <a:extLst>
            <a:ext uri="{FF2B5EF4-FFF2-40B4-BE49-F238E27FC236}">
              <a16:creationId xmlns:a16="http://schemas.microsoft.com/office/drawing/2014/main" id="{68418548-D48D-44E6-BA37-6DF7A60120A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3" name="5 CuadroTexto">
          <a:extLst>
            <a:ext uri="{FF2B5EF4-FFF2-40B4-BE49-F238E27FC236}">
              <a16:creationId xmlns:a16="http://schemas.microsoft.com/office/drawing/2014/main" id="{4D9F7363-4A39-4E95-ADB5-5B8B7F4F68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4" name="6 CuadroTexto">
          <a:extLst>
            <a:ext uri="{FF2B5EF4-FFF2-40B4-BE49-F238E27FC236}">
              <a16:creationId xmlns:a16="http://schemas.microsoft.com/office/drawing/2014/main" id="{6E3C6C17-4B37-4B1F-AB28-8348FF675F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5" name="1 CuadroTexto">
          <a:extLst>
            <a:ext uri="{FF2B5EF4-FFF2-40B4-BE49-F238E27FC236}">
              <a16:creationId xmlns:a16="http://schemas.microsoft.com/office/drawing/2014/main" id="{96472C78-05E6-4F06-8D46-255DF2311F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E5E239AA-5318-4D37-BFC4-53AD724BFF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7" name="3 CuadroTexto">
          <a:extLst>
            <a:ext uri="{FF2B5EF4-FFF2-40B4-BE49-F238E27FC236}">
              <a16:creationId xmlns:a16="http://schemas.microsoft.com/office/drawing/2014/main" id="{3C91A935-EED5-437E-9E8A-D03EBCDC0B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8" name="4 CuadroTexto">
          <a:extLst>
            <a:ext uri="{FF2B5EF4-FFF2-40B4-BE49-F238E27FC236}">
              <a16:creationId xmlns:a16="http://schemas.microsoft.com/office/drawing/2014/main" id="{7E8885CC-366A-4F8B-86B5-3938A80BA7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9" name="5 CuadroTexto">
          <a:extLst>
            <a:ext uri="{FF2B5EF4-FFF2-40B4-BE49-F238E27FC236}">
              <a16:creationId xmlns:a16="http://schemas.microsoft.com/office/drawing/2014/main" id="{AF96357E-62A3-4FC5-BDF2-F6D11B9539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0" name="6 CuadroTexto">
          <a:extLst>
            <a:ext uri="{FF2B5EF4-FFF2-40B4-BE49-F238E27FC236}">
              <a16:creationId xmlns:a16="http://schemas.microsoft.com/office/drawing/2014/main" id="{F2D2D261-B015-40EC-A951-AF580FA148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1" name="7 CuadroTexto">
          <a:extLst>
            <a:ext uri="{FF2B5EF4-FFF2-40B4-BE49-F238E27FC236}">
              <a16:creationId xmlns:a16="http://schemas.microsoft.com/office/drawing/2014/main" id="{9F0E40C8-7132-4FDB-B177-B6A86B43C9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2" name="8 CuadroTexto">
          <a:extLst>
            <a:ext uri="{FF2B5EF4-FFF2-40B4-BE49-F238E27FC236}">
              <a16:creationId xmlns:a16="http://schemas.microsoft.com/office/drawing/2014/main" id="{2227B632-4A71-4F19-8375-5CA104CF87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3" name="1 CuadroTexto">
          <a:extLst>
            <a:ext uri="{FF2B5EF4-FFF2-40B4-BE49-F238E27FC236}">
              <a16:creationId xmlns:a16="http://schemas.microsoft.com/office/drawing/2014/main" id="{06C14487-288E-4EEB-B22E-2C6560B1C5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0C89C781-1B61-49FF-97CB-72D13A22C1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5" name="3 CuadroTexto">
          <a:extLst>
            <a:ext uri="{FF2B5EF4-FFF2-40B4-BE49-F238E27FC236}">
              <a16:creationId xmlns:a16="http://schemas.microsoft.com/office/drawing/2014/main" id="{AFAB6BF1-AF5A-4CAB-A065-1A37BA0804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6" name="4 CuadroTexto">
          <a:extLst>
            <a:ext uri="{FF2B5EF4-FFF2-40B4-BE49-F238E27FC236}">
              <a16:creationId xmlns:a16="http://schemas.microsoft.com/office/drawing/2014/main" id="{0837F20B-7B4D-4EB5-A9F0-9A6A4AD958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7" name="6 CuadroTexto">
          <a:extLst>
            <a:ext uri="{FF2B5EF4-FFF2-40B4-BE49-F238E27FC236}">
              <a16:creationId xmlns:a16="http://schemas.microsoft.com/office/drawing/2014/main" id="{A01E35FB-E3CF-426A-AF45-E94AA13101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068" name="8 CuadroTexto">
          <a:extLst>
            <a:ext uri="{FF2B5EF4-FFF2-40B4-BE49-F238E27FC236}">
              <a16:creationId xmlns:a16="http://schemas.microsoft.com/office/drawing/2014/main" id="{73EAFFE7-1801-49F8-B033-5782B2ACAAA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9" name="1 CuadroTexto">
          <a:extLst>
            <a:ext uri="{FF2B5EF4-FFF2-40B4-BE49-F238E27FC236}">
              <a16:creationId xmlns:a16="http://schemas.microsoft.com/office/drawing/2014/main" id="{73C2E473-F524-4CCA-80A6-8C94760597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C2757490-23F5-4F31-9DF2-01CD73273B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1" name="3 CuadroTexto">
          <a:extLst>
            <a:ext uri="{FF2B5EF4-FFF2-40B4-BE49-F238E27FC236}">
              <a16:creationId xmlns:a16="http://schemas.microsoft.com/office/drawing/2014/main" id="{38FC80FE-5AF7-483D-B4FD-ABA1FAEEA8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2" name="4 CuadroTexto">
          <a:extLst>
            <a:ext uri="{FF2B5EF4-FFF2-40B4-BE49-F238E27FC236}">
              <a16:creationId xmlns:a16="http://schemas.microsoft.com/office/drawing/2014/main" id="{9517C5FA-2197-42AD-BDB6-84F4261D202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3" name="5 CuadroTexto">
          <a:extLst>
            <a:ext uri="{FF2B5EF4-FFF2-40B4-BE49-F238E27FC236}">
              <a16:creationId xmlns:a16="http://schemas.microsoft.com/office/drawing/2014/main" id="{3AAA69F5-5D09-4EC9-BAFC-FCD84F0A52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4" name="6 CuadroTexto">
          <a:extLst>
            <a:ext uri="{FF2B5EF4-FFF2-40B4-BE49-F238E27FC236}">
              <a16:creationId xmlns:a16="http://schemas.microsoft.com/office/drawing/2014/main" id="{D0B6A34E-736E-4AE6-A1AE-587F6E53FA0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5" name="7 CuadroTexto">
          <a:extLst>
            <a:ext uri="{FF2B5EF4-FFF2-40B4-BE49-F238E27FC236}">
              <a16:creationId xmlns:a16="http://schemas.microsoft.com/office/drawing/2014/main" id="{DED9C0E0-D933-4C09-8AF1-F37588194F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6" name="8 CuadroTexto">
          <a:extLst>
            <a:ext uri="{FF2B5EF4-FFF2-40B4-BE49-F238E27FC236}">
              <a16:creationId xmlns:a16="http://schemas.microsoft.com/office/drawing/2014/main" id="{3EB2AE36-49AF-4954-9EDA-7C361A86F3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7" name="1 CuadroTexto">
          <a:extLst>
            <a:ext uri="{FF2B5EF4-FFF2-40B4-BE49-F238E27FC236}">
              <a16:creationId xmlns:a16="http://schemas.microsoft.com/office/drawing/2014/main" id="{853B6980-FBBF-4EA6-BD19-97FFA0A148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BD3C994D-7A27-49F8-A3C8-51B29CDEBF8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9" name="3 CuadroTexto">
          <a:extLst>
            <a:ext uri="{FF2B5EF4-FFF2-40B4-BE49-F238E27FC236}">
              <a16:creationId xmlns:a16="http://schemas.microsoft.com/office/drawing/2014/main" id="{4CC5F8BC-4AE1-49BE-894A-09B227CA7B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0" name="4 CuadroTexto">
          <a:extLst>
            <a:ext uri="{FF2B5EF4-FFF2-40B4-BE49-F238E27FC236}">
              <a16:creationId xmlns:a16="http://schemas.microsoft.com/office/drawing/2014/main" id="{593FE8F7-783C-495D-BBB5-501C73EAAF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81" name="5 CuadroTexto">
          <a:extLst>
            <a:ext uri="{FF2B5EF4-FFF2-40B4-BE49-F238E27FC236}">
              <a16:creationId xmlns:a16="http://schemas.microsoft.com/office/drawing/2014/main" id="{CCE5C07C-3786-4056-B8A2-0145031698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2" name="6 CuadroTexto">
          <a:extLst>
            <a:ext uri="{FF2B5EF4-FFF2-40B4-BE49-F238E27FC236}">
              <a16:creationId xmlns:a16="http://schemas.microsoft.com/office/drawing/2014/main" id="{B31D94A9-CBB8-48C0-BE11-6A49ACEF1E2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083" name="8 CuadroTexto">
          <a:extLst>
            <a:ext uri="{FF2B5EF4-FFF2-40B4-BE49-F238E27FC236}">
              <a16:creationId xmlns:a16="http://schemas.microsoft.com/office/drawing/2014/main" id="{D2F1C409-917D-4C2E-939A-074B5DD9DC7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4" name="1 CuadroTexto">
          <a:extLst>
            <a:ext uri="{FF2B5EF4-FFF2-40B4-BE49-F238E27FC236}">
              <a16:creationId xmlns:a16="http://schemas.microsoft.com/office/drawing/2014/main" id="{ED0E9701-D25E-4613-8BBB-D97931FACFD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3B0CC539-89A3-429D-96C7-AFF5A9FA16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6" name="3 CuadroTexto">
          <a:extLst>
            <a:ext uri="{FF2B5EF4-FFF2-40B4-BE49-F238E27FC236}">
              <a16:creationId xmlns:a16="http://schemas.microsoft.com/office/drawing/2014/main" id="{DD01E773-6C63-450C-8D2C-E746B008A0D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7" name="4 CuadroTexto">
          <a:extLst>
            <a:ext uri="{FF2B5EF4-FFF2-40B4-BE49-F238E27FC236}">
              <a16:creationId xmlns:a16="http://schemas.microsoft.com/office/drawing/2014/main" id="{A2BA3CCD-D553-4A75-A9A4-69B258D91D3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8" name="5 CuadroTexto">
          <a:extLst>
            <a:ext uri="{FF2B5EF4-FFF2-40B4-BE49-F238E27FC236}">
              <a16:creationId xmlns:a16="http://schemas.microsoft.com/office/drawing/2014/main" id="{72B28B98-24A2-46B1-AAF2-98A535FFAFF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9" name="6 CuadroTexto">
          <a:extLst>
            <a:ext uri="{FF2B5EF4-FFF2-40B4-BE49-F238E27FC236}">
              <a16:creationId xmlns:a16="http://schemas.microsoft.com/office/drawing/2014/main" id="{4E8C5E47-2F80-40F5-8FBF-B834B7BAB90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0" name="7 CuadroTexto">
          <a:extLst>
            <a:ext uri="{FF2B5EF4-FFF2-40B4-BE49-F238E27FC236}">
              <a16:creationId xmlns:a16="http://schemas.microsoft.com/office/drawing/2014/main" id="{78F1A8E2-7A5A-45FF-A6C5-49E845370F3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1" name="8 CuadroTexto">
          <a:extLst>
            <a:ext uri="{FF2B5EF4-FFF2-40B4-BE49-F238E27FC236}">
              <a16:creationId xmlns:a16="http://schemas.microsoft.com/office/drawing/2014/main" id="{3C5CEB24-43C4-4043-86F7-70C636247D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2" name="1 CuadroTexto">
          <a:extLst>
            <a:ext uri="{FF2B5EF4-FFF2-40B4-BE49-F238E27FC236}">
              <a16:creationId xmlns:a16="http://schemas.microsoft.com/office/drawing/2014/main" id="{5C683B41-C276-4480-A7C8-67AF01FD337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A0FD414B-90FE-4B32-A6C7-B9D2F88C64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4" name="3 CuadroTexto">
          <a:extLst>
            <a:ext uri="{FF2B5EF4-FFF2-40B4-BE49-F238E27FC236}">
              <a16:creationId xmlns:a16="http://schemas.microsoft.com/office/drawing/2014/main" id="{4F864033-CBBA-4749-B584-662A2CB143D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5" name="4 CuadroTexto">
          <a:extLst>
            <a:ext uri="{FF2B5EF4-FFF2-40B4-BE49-F238E27FC236}">
              <a16:creationId xmlns:a16="http://schemas.microsoft.com/office/drawing/2014/main" id="{0E167D13-2CAD-4C5B-AD90-3630F1CF111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6" name="6 CuadroTexto">
          <a:extLst>
            <a:ext uri="{FF2B5EF4-FFF2-40B4-BE49-F238E27FC236}">
              <a16:creationId xmlns:a16="http://schemas.microsoft.com/office/drawing/2014/main" id="{769E0DAA-2F44-42EC-BA13-A8C53038B1C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097" name="8 CuadroTexto">
          <a:extLst>
            <a:ext uri="{FF2B5EF4-FFF2-40B4-BE49-F238E27FC236}">
              <a16:creationId xmlns:a16="http://schemas.microsoft.com/office/drawing/2014/main" id="{B56A0D00-E81A-4624-85A5-8898BD952C0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98" name="1 CuadroTexto">
          <a:extLst>
            <a:ext uri="{FF2B5EF4-FFF2-40B4-BE49-F238E27FC236}">
              <a16:creationId xmlns:a16="http://schemas.microsoft.com/office/drawing/2014/main" id="{6D5818E5-0BB3-4E48-BCC7-66CBD3C90F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25A4184C-F36B-473D-9E99-C25EC8FE74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0" name="3 CuadroTexto">
          <a:extLst>
            <a:ext uri="{FF2B5EF4-FFF2-40B4-BE49-F238E27FC236}">
              <a16:creationId xmlns:a16="http://schemas.microsoft.com/office/drawing/2014/main" id="{9EB611BF-AFA5-4721-AF9E-49A9AC9CD4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1" name="4 CuadroTexto">
          <a:extLst>
            <a:ext uri="{FF2B5EF4-FFF2-40B4-BE49-F238E27FC236}">
              <a16:creationId xmlns:a16="http://schemas.microsoft.com/office/drawing/2014/main" id="{00D30018-1969-4197-A3F3-E1001532A4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2" name="5 CuadroTexto">
          <a:extLst>
            <a:ext uri="{FF2B5EF4-FFF2-40B4-BE49-F238E27FC236}">
              <a16:creationId xmlns:a16="http://schemas.microsoft.com/office/drawing/2014/main" id="{71ABD998-AE47-40E9-BFE5-F362C51312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3" name="6 CuadroTexto">
          <a:extLst>
            <a:ext uri="{FF2B5EF4-FFF2-40B4-BE49-F238E27FC236}">
              <a16:creationId xmlns:a16="http://schemas.microsoft.com/office/drawing/2014/main" id="{BB6BE345-F8A6-462E-A26B-73EEE98D64C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4" name="7 CuadroTexto">
          <a:extLst>
            <a:ext uri="{FF2B5EF4-FFF2-40B4-BE49-F238E27FC236}">
              <a16:creationId xmlns:a16="http://schemas.microsoft.com/office/drawing/2014/main" id="{D5FCA7E7-55E6-4117-A6CE-71046FFAEA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5" name="8 CuadroTexto">
          <a:extLst>
            <a:ext uri="{FF2B5EF4-FFF2-40B4-BE49-F238E27FC236}">
              <a16:creationId xmlns:a16="http://schemas.microsoft.com/office/drawing/2014/main" id="{DA660696-3B8C-4094-954D-DE00481ABA3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6" name="1 CuadroTexto">
          <a:extLst>
            <a:ext uri="{FF2B5EF4-FFF2-40B4-BE49-F238E27FC236}">
              <a16:creationId xmlns:a16="http://schemas.microsoft.com/office/drawing/2014/main" id="{703491B5-022B-4817-A1D9-7D9C56CB10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0304867C-2964-47EB-B2CF-8FBBA0F219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8" name="3 CuadroTexto">
          <a:extLst>
            <a:ext uri="{FF2B5EF4-FFF2-40B4-BE49-F238E27FC236}">
              <a16:creationId xmlns:a16="http://schemas.microsoft.com/office/drawing/2014/main" id="{1FCDB9DC-966E-47AE-8391-C61688BA9C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9" name="4 CuadroTexto">
          <a:extLst>
            <a:ext uri="{FF2B5EF4-FFF2-40B4-BE49-F238E27FC236}">
              <a16:creationId xmlns:a16="http://schemas.microsoft.com/office/drawing/2014/main" id="{5A160A20-5039-41FC-AE99-2DDD579159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10" name="6 CuadroTexto">
          <a:extLst>
            <a:ext uri="{FF2B5EF4-FFF2-40B4-BE49-F238E27FC236}">
              <a16:creationId xmlns:a16="http://schemas.microsoft.com/office/drawing/2014/main" id="{15537D2B-EF97-47A5-9AF9-1BDE646322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111" name="8 CuadroTexto">
          <a:extLst>
            <a:ext uri="{FF2B5EF4-FFF2-40B4-BE49-F238E27FC236}">
              <a16:creationId xmlns:a16="http://schemas.microsoft.com/office/drawing/2014/main" id="{C7569443-70EE-466A-A618-B88827E908F9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2" name="1 CuadroTexto">
          <a:extLst>
            <a:ext uri="{FF2B5EF4-FFF2-40B4-BE49-F238E27FC236}">
              <a16:creationId xmlns:a16="http://schemas.microsoft.com/office/drawing/2014/main" id="{4B6F3C24-27BF-4DBF-BFAA-DF41AFF902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13142ACF-E278-453F-B399-3BC1B0F85B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4" name="3 CuadroTexto">
          <a:extLst>
            <a:ext uri="{FF2B5EF4-FFF2-40B4-BE49-F238E27FC236}">
              <a16:creationId xmlns:a16="http://schemas.microsoft.com/office/drawing/2014/main" id="{997242A6-7B0E-4740-A9E6-E6098738DE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5" name="4 CuadroTexto">
          <a:extLst>
            <a:ext uri="{FF2B5EF4-FFF2-40B4-BE49-F238E27FC236}">
              <a16:creationId xmlns:a16="http://schemas.microsoft.com/office/drawing/2014/main" id="{C5423D1B-58AB-4C79-81AC-8C766AF659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6" name="5 CuadroTexto">
          <a:extLst>
            <a:ext uri="{FF2B5EF4-FFF2-40B4-BE49-F238E27FC236}">
              <a16:creationId xmlns:a16="http://schemas.microsoft.com/office/drawing/2014/main" id="{F1F88D79-3402-4C0A-9B62-D639B9AC67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7" name="6 CuadroTexto">
          <a:extLst>
            <a:ext uri="{FF2B5EF4-FFF2-40B4-BE49-F238E27FC236}">
              <a16:creationId xmlns:a16="http://schemas.microsoft.com/office/drawing/2014/main" id="{1E4F96C8-8D5D-414E-962E-52D6C9F92C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8" name="7 CuadroTexto">
          <a:extLst>
            <a:ext uri="{FF2B5EF4-FFF2-40B4-BE49-F238E27FC236}">
              <a16:creationId xmlns:a16="http://schemas.microsoft.com/office/drawing/2014/main" id="{28E98D3C-78C3-4C54-9084-73898316AB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9" name="8 CuadroTexto">
          <a:extLst>
            <a:ext uri="{FF2B5EF4-FFF2-40B4-BE49-F238E27FC236}">
              <a16:creationId xmlns:a16="http://schemas.microsoft.com/office/drawing/2014/main" id="{A40138B9-BA26-4054-A3B9-66E3C7BE2C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0" name="1 CuadroTexto">
          <a:extLst>
            <a:ext uri="{FF2B5EF4-FFF2-40B4-BE49-F238E27FC236}">
              <a16:creationId xmlns:a16="http://schemas.microsoft.com/office/drawing/2014/main" id="{D4A55E4E-D547-40D5-A4A3-550A5BE46C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B4BFFEEF-8E75-478A-B2B4-C5CE110399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2" name="3 CuadroTexto">
          <a:extLst>
            <a:ext uri="{FF2B5EF4-FFF2-40B4-BE49-F238E27FC236}">
              <a16:creationId xmlns:a16="http://schemas.microsoft.com/office/drawing/2014/main" id="{01717E2E-05A0-4F47-BFCE-C8AC30D377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3" name="4 CuadroTexto">
          <a:extLst>
            <a:ext uri="{FF2B5EF4-FFF2-40B4-BE49-F238E27FC236}">
              <a16:creationId xmlns:a16="http://schemas.microsoft.com/office/drawing/2014/main" id="{5E2C951E-1A3E-40C8-91D5-1F99771C79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4" name="6 CuadroTexto">
          <a:extLst>
            <a:ext uri="{FF2B5EF4-FFF2-40B4-BE49-F238E27FC236}">
              <a16:creationId xmlns:a16="http://schemas.microsoft.com/office/drawing/2014/main" id="{4A274E12-0574-497A-811B-6F82EBBB85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125" name="8 CuadroTexto">
          <a:extLst>
            <a:ext uri="{FF2B5EF4-FFF2-40B4-BE49-F238E27FC236}">
              <a16:creationId xmlns:a16="http://schemas.microsoft.com/office/drawing/2014/main" id="{3C8CB7DA-1BC8-437E-BFD3-E3CE3B81E18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6" name="1 CuadroTexto">
          <a:extLst>
            <a:ext uri="{FF2B5EF4-FFF2-40B4-BE49-F238E27FC236}">
              <a16:creationId xmlns:a16="http://schemas.microsoft.com/office/drawing/2014/main" id="{6026C673-B191-47E5-809B-33D580A12D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111447A5-56D7-4E90-8CCE-45A4ACB4C6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8" name="3 CuadroTexto">
          <a:extLst>
            <a:ext uri="{FF2B5EF4-FFF2-40B4-BE49-F238E27FC236}">
              <a16:creationId xmlns:a16="http://schemas.microsoft.com/office/drawing/2014/main" id="{B56E6A57-017C-4EF4-A6AB-AD1F715724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9" name="4 CuadroTexto">
          <a:extLst>
            <a:ext uri="{FF2B5EF4-FFF2-40B4-BE49-F238E27FC236}">
              <a16:creationId xmlns:a16="http://schemas.microsoft.com/office/drawing/2014/main" id="{B44BB844-F4FA-4097-ACC6-993F5E03A76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0" name="5 CuadroTexto">
          <a:extLst>
            <a:ext uri="{FF2B5EF4-FFF2-40B4-BE49-F238E27FC236}">
              <a16:creationId xmlns:a16="http://schemas.microsoft.com/office/drawing/2014/main" id="{97191332-D5ED-4E2B-AE44-29947CD5A5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1" name="6 CuadroTexto">
          <a:extLst>
            <a:ext uri="{FF2B5EF4-FFF2-40B4-BE49-F238E27FC236}">
              <a16:creationId xmlns:a16="http://schemas.microsoft.com/office/drawing/2014/main" id="{37FDEAB1-194C-45CE-8F54-A4BE584790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2" name="7 CuadroTexto">
          <a:extLst>
            <a:ext uri="{FF2B5EF4-FFF2-40B4-BE49-F238E27FC236}">
              <a16:creationId xmlns:a16="http://schemas.microsoft.com/office/drawing/2014/main" id="{E1BE8F59-2597-4F81-A060-3048D8E1A9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3" name="8 CuadroTexto">
          <a:extLst>
            <a:ext uri="{FF2B5EF4-FFF2-40B4-BE49-F238E27FC236}">
              <a16:creationId xmlns:a16="http://schemas.microsoft.com/office/drawing/2014/main" id="{DCA151E8-3EE0-4713-9336-D994D76360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4" name="1 CuadroTexto">
          <a:extLst>
            <a:ext uri="{FF2B5EF4-FFF2-40B4-BE49-F238E27FC236}">
              <a16:creationId xmlns:a16="http://schemas.microsoft.com/office/drawing/2014/main" id="{FC9BBC1D-06CE-41D5-8DB1-0C8F737520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5BE06D9C-5030-486A-9381-9B5C55D3B4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6" name="3 CuadroTexto">
          <a:extLst>
            <a:ext uri="{FF2B5EF4-FFF2-40B4-BE49-F238E27FC236}">
              <a16:creationId xmlns:a16="http://schemas.microsoft.com/office/drawing/2014/main" id="{93766D84-5ADF-47FE-BB51-7FFFA39245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7" name="4 CuadroTexto">
          <a:extLst>
            <a:ext uri="{FF2B5EF4-FFF2-40B4-BE49-F238E27FC236}">
              <a16:creationId xmlns:a16="http://schemas.microsoft.com/office/drawing/2014/main" id="{3A8A29C0-C29C-4591-9230-2BFD223C95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8" name="5 CuadroTexto">
          <a:extLst>
            <a:ext uri="{FF2B5EF4-FFF2-40B4-BE49-F238E27FC236}">
              <a16:creationId xmlns:a16="http://schemas.microsoft.com/office/drawing/2014/main" id="{F28BBF58-FECF-48D1-A3D3-0325BF66C6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9" name="6 CuadroTexto">
          <a:extLst>
            <a:ext uri="{FF2B5EF4-FFF2-40B4-BE49-F238E27FC236}">
              <a16:creationId xmlns:a16="http://schemas.microsoft.com/office/drawing/2014/main" id="{11E40CA1-BC1F-4596-9A3F-063143C41B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140" name="8 CuadroTexto">
          <a:extLst>
            <a:ext uri="{FF2B5EF4-FFF2-40B4-BE49-F238E27FC236}">
              <a16:creationId xmlns:a16="http://schemas.microsoft.com/office/drawing/2014/main" id="{34E37024-FBD2-44AD-87C6-51E6795C513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1" name="1 CuadroTexto">
          <a:extLst>
            <a:ext uri="{FF2B5EF4-FFF2-40B4-BE49-F238E27FC236}">
              <a16:creationId xmlns:a16="http://schemas.microsoft.com/office/drawing/2014/main" id="{3A4CE931-AF2F-43DD-BA10-B7DEA4AB5EC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B3859045-ADCA-464C-BFBF-CECF14338B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3" name="3 CuadroTexto">
          <a:extLst>
            <a:ext uri="{FF2B5EF4-FFF2-40B4-BE49-F238E27FC236}">
              <a16:creationId xmlns:a16="http://schemas.microsoft.com/office/drawing/2014/main" id="{69B89480-BB1E-44C9-904F-39D1E86213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4" name="4 CuadroTexto">
          <a:extLst>
            <a:ext uri="{FF2B5EF4-FFF2-40B4-BE49-F238E27FC236}">
              <a16:creationId xmlns:a16="http://schemas.microsoft.com/office/drawing/2014/main" id="{F0BC75BD-A383-4C82-B72D-D1A4F90B543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5" name="5 CuadroTexto">
          <a:extLst>
            <a:ext uri="{FF2B5EF4-FFF2-40B4-BE49-F238E27FC236}">
              <a16:creationId xmlns:a16="http://schemas.microsoft.com/office/drawing/2014/main" id="{1537E6FF-218E-405D-B14E-D006A7A7FA6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6" name="6 CuadroTexto">
          <a:extLst>
            <a:ext uri="{FF2B5EF4-FFF2-40B4-BE49-F238E27FC236}">
              <a16:creationId xmlns:a16="http://schemas.microsoft.com/office/drawing/2014/main" id="{5C43CEF5-2E56-4462-B503-CEBCD4D6813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7" name="7 CuadroTexto">
          <a:extLst>
            <a:ext uri="{FF2B5EF4-FFF2-40B4-BE49-F238E27FC236}">
              <a16:creationId xmlns:a16="http://schemas.microsoft.com/office/drawing/2014/main" id="{0C70878A-C05F-40C2-ADD4-2221B4F9088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8" name="8 CuadroTexto">
          <a:extLst>
            <a:ext uri="{FF2B5EF4-FFF2-40B4-BE49-F238E27FC236}">
              <a16:creationId xmlns:a16="http://schemas.microsoft.com/office/drawing/2014/main" id="{83207354-A800-42C3-9388-C3B137AC5DB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9" name="1 CuadroTexto">
          <a:extLst>
            <a:ext uri="{FF2B5EF4-FFF2-40B4-BE49-F238E27FC236}">
              <a16:creationId xmlns:a16="http://schemas.microsoft.com/office/drawing/2014/main" id="{89913153-936B-4B6D-8756-18CE442FAF8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F2753D32-CD78-4CBA-8D92-48463AFEC18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51" name="3 CuadroTexto">
          <a:extLst>
            <a:ext uri="{FF2B5EF4-FFF2-40B4-BE49-F238E27FC236}">
              <a16:creationId xmlns:a16="http://schemas.microsoft.com/office/drawing/2014/main" id="{B4E8D90E-8607-44E4-9F78-57801A0D306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2" name="4 CuadroTexto">
          <a:extLst>
            <a:ext uri="{FF2B5EF4-FFF2-40B4-BE49-F238E27FC236}">
              <a16:creationId xmlns:a16="http://schemas.microsoft.com/office/drawing/2014/main" id="{BC21AE9A-AB1E-4775-9753-9DA89968D05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3" name="6 CuadroTexto">
          <a:extLst>
            <a:ext uri="{FF2B5EF4-FFF2-40B4-BE49-F238E27FC236}">
              <a16:creationId xmlns:a16="http://schemas.microsoft.com/office/drawing/2014/main" id="{4A839053-1B17-46B8-B452-281CF8F913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154" name="8 CuadroTexto">
          <a:extLst>
            <a:ext uri="{FF2B5EF4-FFF2-40B4-BE49-F238E27FC236}">
              <a16:creationId xmlns:a16="http://schemas.microsoft.com/office/drawing/2014/main" id="{08F4226C-5176-4274-ADA0-4584612F2ADC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5" name="1 CuadroTexto">
          <a:extLst>
            <a:ext uri="{FF2B5EF4-FFF2-40B4-BE49-F238E27FC236}">
              <a16:creationId xmlns:a16="http://schemas.microsoft.com/office/drawing/2014/main" id="{6F4C5081-3680-445B-88E7-ED440692F6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8C8A77EC-A897-4A99-AF98-08A67E670A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7" name="3 CuadroTexto">
          <a:extLst>
            <a:ext uri="{FF2B5EF4-FFF2-40B4-BE49-F238E27FC236}">
              <a16:creationId xmlns:a16="http://schemas.microsoft.com/office/drawing/2014/main" id="{11E1F297-2960-4E32-850D-6F72EF188E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8" name="4 CuadroTexto">
          <a:extLst>
            <a:ext uri="{FF2B5EF4-FFF2-40B4-BE49-F238E27FC236}">
              <a16:creationId xmlns:a16="http://schemas.microsoft.com/office/drawing/2014/main" id="{98729381-A89C-45D3-B0B6-7CE447590B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9" name="5 CuadroTexto">
          <a:extLst>
            <a:ext uri="{FF2B5EF4-FFF2-40B4-BE49-F238E27FC236}">
              <a16:creationId xmlns:a16="http://schemas.microsoft.com/office/drawing/2014/main" id="{33D9E2C9-211B-4F2D-98DA-AC1360E36A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0" name="6 CuadroTexto">
          <a:extLst>
            <a:ext uri="{FF2B5EF4-FFF2-40B4-BE49-F238E27FC236}">
              <a16:creationId xmlns:a16="http://schemas.microsoft.com/office/drawing/2014/main" id="{B9E6FB3C-07DB-42D0-B005-5A18EFE27F8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1" name="7 CuadroTexto">
          <a:extLst>
            <a:ext uri="{FF2B5EF4-FFF2-40B4-BE49-F238E27FC236}">
              <a16:creationId xmlns:a16="http://schemas.microsoft.com/office/drawing/2014/main" id="{320C6F52-4A6C-4D5B-8318-1D63969375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2" name="8 CuadroTexto">
          <a:extLst>
            <a:ext uri="{FF2B5EF4-FFF2-40B4-BE49-F238E27FC236}">
              <a16:creationId xmlns:a16="http://schemas.microsoft.com/office/drawing/2014/main" id="{CDAC4833-3D7E-4704-AA2B-88EC65B1D1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3" name="1 CuadroTexto">
          <a:extLst>
            <a:ext uri="{FF2B5EF4-FFF2-40B4-BE49-F238E27FC236}">
              <a16:creationId xmlns:a16="http://schemas.microsoft.com/office/drawing/2014/main" id="{9B474171-521C-4AE8-B921-B7E4328E17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4C545204-EC87-4E81-A5B8-140029860B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5" name="3 CuadroTexto">
          <a:extLst>
            <a:ext uri="{FF2B5EF4-FFF2-40B4-BE49-F238E27FC236}">
              <a16:creationId xmlns:a16="http://schemas.microsoft.com/office/drawing/2014/main" id="{8F453EC5-E5A6-48EF-A887-822C8D8678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6" name="4 CuadroTexto">
          <a:extLst>
            <a:ext uri="{FF2B5EF4-FFF2-40B4-BE49-F238E27FC236}">
              <a16:creationId xmlns:a16="http://schemas.microsoft.com/office/drawing/2014/main" id="{D54A3BC6-9AA4-4FEB-BFC9-B52AFEEE2F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7" name="5 CuadroTexto">
          <a:extLst>
            <a:ext uri="{FF2B5EF4-FFF2-40B4-BE49-F238E27FC236}">
              <a16:creationId xmlns:a16="http://schemas.microsoft.com/office/drawing/2014/main" id="{3C024012-026A-479B-A21E-704617AB97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8" name="6 CuadroTexto">
          <a:extLst>
            <a:ext uri="{FF2B5EF4-FFF2-40B4-BE49-F238E27FC236}">
              <a16:creationId xmlns:a16="http://schemas.microsoft.com/office/drawing/2014/main" id="{BC216E19-A14D-40F2-B5AC-6FC051919B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9" name="1 CuadroTexto">
          <a:extLst>
            <a:ext uri="{FF2B5EF4-FFF2-40B4-BE49-F238E27FC236}">
              <a16:creationId xmlns:a16="http://schemas.microsoft.com/office/drawing/2014/main" id="{F762C427-FC11-4591-8DBD-04924BAC6DB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CF0F0DAB-FD9F-405F-98C2-CB6F03F07F2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1" name="3 CuadroTexto">
          <a:extLst>
            <a:ext uri="{FF2B5EF4-FFF2-40B4-BE49-F238E27FC236}">
              <a16:creationId xmlns:a16="http://schemas.microsoft.com/office/drawing/2014/main" id="{C50014C8-C29E-41EB-9339-5D2464CCEC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2" name="4 CuadroTexto">
          <a:extLst>
            <a:ext uri="{FF2B5EF4-FFF2-40B4-BE49-F238E27FC236}">
              <a16:creationId xmlns:a16="http://schemas.microsoft.com/office/drawing/2014/main" id="{DC8E6AAC-C615-4ADE-92F6-0EE310A8506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3" name="5 CuadroTexto">
          <a:extLst>
            <a:ext uri="{FF2B5EF4-FFF2-40B4-BE49-F238E27FC236}">
              <a16:creationId xmlns:a16="http://schemas.microsoft.com/office/drawing/2014/main" id="{4D0BD4EB-DD24-4E06-9719-694AD6F816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4" name="6 CuadroTexto">
          <a:extLst>
            <a:ext uri="{FF2B5EF4-FFF2-40B4-BE49-F238E27FC236}">
              <a16:creationId xmlns:a16="http://schemas.microsoft.com/office/drawing/2014/main" id="{03BA8DF7-474E-47F9-834A-F48F421F213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5" name="7 CuadroTexto">
          <a:extLst>
            <a:ext uri="{FF2B5EF4-FFF2-40B4-BE49-F238E27FC236}">
              <a16:creationId xmlns:a16="http://schemas.microsoft.com/office/drawing/2014/main" id="{A2904C89-4825-422C-88A1-D804F69DFF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6" name="8 CuadroTexto">
          <a:extLst>
            <a:ext uri="{FF2B5EF4-FFF2-40B4-BE49-F238E27FC236}">
              <a16:creationId xmlns:a16="http://schemas.microsoft.com/office/drawing/2014/main" id="{9B855CBC-E083-407E-9162-C449F5C320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7" name="1 CuadroTexto">
          <a:extLst>
            <a:ext uri="{FF2B5EF4-FFF2-40B4-BE49-F238E27FC236}">
              <a16:creationId xmlns:a16="http://schemas.microsoft.com/office/drawing/2014/main" id="{3706F460-8296-49BC-8B1A-B8DAA56F69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974817D5-C296-4C63-A0AB-AEFF78ED97E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9" name="3 CuadroTexto">
          <a:extLst>
            <a:ext uri="{FF2B5EF4-FFF2-40B4-BE49-F238E27FC236}">
              <a16:creationId xmlns:a16="http://schemas.microsoft.com/office/drawing/2014/main" id="{11C88BEF-279C-47AE-8E48-4BF4DB5179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0" name="4 CuadroTexto">
          <a:extLst>
            <a:ext uri="{FF2B5EF4-FFF2-40B4-BE49-F238E27FC236}">
              <a16:creationId xmlns:a16="http://schemas.microsoft.com/office/drawing/2014/main" id="{47DB067F-0ABD-44C3-B904-95F6FAFB333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1" name="6 CuadroTexto">
          <a:extLst>
            <a:ext uri="{FF2B5EF4-FFF2-40B4-BE49-F238E27FC236}">
              <a16:creationId xmlns:a16="http://schemas.microsoft.com/office/drawing/2014/main" id="{29E201BF-C4F9-4B3B-942C-23928C0D902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182" name="8 CuadroTexto">
          <a:extLst>
            <a:ext uri="{FF2B5EF4-FFF2-40B4-BE49-F238E27FC236}">
              <a16:creationId xmlns:a16="http://schemas.microsoft.com/office/drawing/2014/main" id="{BDA4BDE0-DA9D-4651-A8C8-21C65A7B4F9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3" name="1 CuadroTexto">
          <a:extLst>
            <a:ext uri="{FF2B5EF4-FFF2-40B4-BE49-F238E27FC236}">
              <a16:creationId xmlns:a16="http://schemas.microsoft.com/office/drawing/2014/main" id="{61599A85-9415-4D77-A7E8-263141E151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E285A65C-C3D0-4AFC-B89F-8CEDAD0B33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5" name="3 CuadroTexto">
          <a:extLst>
            <a:ext uri="{FF2B5EF4-FFF2-40B4-BE49-F238E27FC236}">
              <a16:creationId xmlns:a16="http://schemas.microsoft.com/office/drawing/2014/main" id="{F8569A48-F438-452B-B9F8-B52A859A40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6" name="4 CuadroTexto">
          <a:extLst>
            <a:ext uri="{FF2B5EF4-FFF2-40B4-BE49-F238E27FC236}">
              <a16:creationId xmlns:a16="http://schemas.microsoft.com/office/drawing/2014/main" id="{F974C4C2-DCE5-4DA7-9A18-C041B2184D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7" name="5 CuadroTexto">
          <a:extLst>
            <a:ext uri="{FF2B5EF4-FFF2-40B4-BE49-F238E27FC236}">
              <a16:creationId xmlns:a16="http://schemas.microsoft.com/office/drawing/2014/main" id="{86F07A73-D8E6-4460-B0C3-6E6CA95FCB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8" name="6 CuadroTexto">
          <a:extLst>
            <a:ext uri="{FF2B5EF4-FFF2-40B4-BE49-F238E27FC236}">
              <a16:creationId xmlns:a16="http://schemas.microsoft.com/office/drawing/2014/main" id="{F38F3D77-7497-4BE2-853E-9D0353A5C2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9" name="7 CuadroTexto">
          <a:extLst>
            <a:ext uri="{FF2B5EF4-FFF2-40B4-BE49-F238E27FC236}">
              <a16:creationId xmlns:a16="http://schemas.microsoft.com/office/drawing/2014/main" id="{63588600-CF0D-48A6-93AE-A3A5406E2F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0" name="8 CuadroTexto">
          <a:extLst>
            <a:ext uri="{FF2B5EF4-FFF2-40B4-BE49-F238E27FC236}">
              <a16:creationId xmlns:a16="http://schemas.microsoft.com/office/drawing/2014/main" id="{EF6FAAC7-895F-4B86-8376-A2DC671427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1" name="1 CuadroTexto">
          <a:extLst>
            <a:ext uri="{FF2B5EF4-FFF2-40B4-BE49-F238E27FC236}">
              <a16:creationId xmlns:a16="http://schemas.microsoft.com/office/drawing/2014/main" id="{F24CFCA9-79E0-4401-BEBC-E0556A2044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6AFDCD92-4DA8-49CC-BC4F-89195214DB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3" name="3 CuadroTexto">
          <a:extLst>
            <a:ext uri="{FF2B5EF4-FFF2-40B4-BE49-F238E27FC236}">
              <a16:creationId xmlns:a16="http://schemas.microsoft.com/office/drawing/2014/main" id="{5A844F75-AB4D-4035-B579-7F3DE1C261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4" name="4 CuadroTexto">
          <a:extLst>
            <a:ext uri="{FF2B5EF4-FFF2-40B4-BE49-F238E27FC236}">
              <a16:creationId xmlns:a16="http://schemas.microsoft.com/office/drawing/2014/main" id="{6824DD73-9780-47D2-9378-A5939797C3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5" name="5 CuadroTexto">
          <a:extLst>
            <a:ext uri="{FF2B5EF4-FFF2-40B4-BE49-F238E27FC236}">
              <a16:creationId xmlns:a16="http://schemas.microsoft.com/office/drawing/2014/main" id="{08BCE29E-06F4-44AB-BEB9-0326ABF879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6" name="6 CuadroTexto">
          <a:extLst>
            <a:ext uri="{FF2B5EF4-FFF2-40B4-BE49-F238E27FC236}">
              <a16:creationId xmlns:a16="http://schemas.microsoft.com/office/drawing/2014/main" id="{29C2C2CE-DA94-4494-8D44-9601F3A2DE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197" name="8 CuadroTexto">
          <a:extLst>
            <a:ext uri="{FF2B5EF4-FFF2-40B4-BE49-F238E27FC236}">
              <a16:creationId xmlns:a16="http://schemas.microsoft.com/office/drawing/2014/main" id="{EB5BE154-830E-4994-87BA-307EAC7F4EF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198" name="1 CuadroTexto">
          <a:extLst>
            <a:ext uri="{FF2B5EF4-FFF2-40B4-BE49-F238E27FC236}">
              <a16:creationId xmlns:a16="http://schemas.microsoft.com/office/drawing/2014/main" id="{47416923-2496-458A-AC9D-DF8D8E8C7E4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199" name="2 CuadroTexto">
          <a:extLst>
            <a:ext uri="{FF2B5EF4-FFF2-40B4-BE49-F238E27FC236}">
              <a16:creationId xmlns:a16="http://schemas.microsoft.com/office/drawing/2014/main" id="{D2435A1C-A9E7-403F-A5A3-37EE555BE71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0" name="3 CuadroTexto">
          <a:extLst>
            <a:ext uri="{FF2B5EF4-FFF2-40B4-BE49-F238E27FC236}">
              <a16:creationId xmlns:a16="http://schemas.microsoft.com/office/drawing/2014/main" id="{71E04BAF-DE0A-4FD7-83B4-D97D5E53C2E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1" name="4 CuadroTexto">
          <a:extLst>
            <a:ext uri="{FF2B5EF4-FFF2-40B4-BE49-F238E27FC236}">
              <a16:creationId xmlns:a16="http://schemas.microsoft.com/office/drawing/2014/main" id="{25AF4927-1E23-42DB-968D-3AB5E82142F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2" name="5 CuadroTexto">
          <a:extLst>
            <a:ext uri="{FF2B5EF4-FFF2-40B4-BE49-F238E27FC236}">
              <a16:creationId xmlns:a16="http://schemas.microsoft.com/office/drawing/2014/main" id="{768945A9-4C99-46B9-88BC-66F6EBC8F21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3" name="6 CuadroTexto">
          <a:extLst>
            <a:ext uri="{FF2B5EF4-FFF2-40B4-BE49-F238E27FC236}">
              <a16:creationId xmlns:a16="http://schemas.microsoft.com/office/drawing/2014/main" id="{275B52D0-EC96-4359-A270-A52D61180F1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4" name="7 CuadroTexto">
          <a:extLst>
            <a:ext uri="{FF2B5EF4-FFF2-40B4-BE49-F238E27FC236}">
              <a16:creationId xmlns:a16="http://schemas.microsoft.com/office/drawing/2014/main" id="{81F1639B-79A0-43DF-8E68-D37AB5A10A9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5" name="8 CuadroTexto">
          <a:extLst>
            <a:ext uri="{FF2B5EF4-FFF2-40B4-BE49-F238E27FC236}">
              <a16:creationId xmlns:a16="http://schemas.microsoft.com/office/drawing/2014/main" id="{B520E684-79D3-4D32-9737-DB806C3686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6" name="1 CuadroTexto">
          <a:extLst>
            <a:ext uri="{FF2B5EF4-FFF2-40B4-BE49-F238E27FC236}">
              <a16:creationId xmlns:a16="http://schemas.microsoft.com/office/drawing/2014/main" id="{73C62FF2-9393-47AE-9695-1FC28AF57CD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7" name="2 CuadroTexto">
          <a:extLst>
            <a:ext uri="{FF2B5EF4-FFF2-40B4-BE49-F238E27FC236}">
              <a16:creationId xmlns:a16="http://schemas.microsoft.com/office/drawing/2014/main" id="{86F2FD87-8AD8-4714-ABAC-BA91F1A809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8" name="3 CuadroTexto">
          <a:extLst>
            <a:ext uri="{FF2B5EF4-FFF2-40B4-BE49-F238E27FC236}">
              <a16:creationId xmlns:a16="http://schemas.microsoft.com/office/drawing/2014/main" id="{A4AA548D-BCE2-4300-B91E-24700D5D065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9" name="4 CuadroTexto">
          <a:extLst>
            <a:ext uri="{FF2B5EF4-FFF2-40B4-BE49-F238E27FC236}">
              <a16:creationId xmlns:a16="http://schemas.microsoft.com/office/drawing/2014/main" id="{B32B46C3-F648-4E93-A4BD-D334408B229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10" name="6 CuadroTexto">
          <a:extLst>
            <a:ext uri="{FF2B5EF4-FFF2-40B4-BE49-F238E27FC236}">
              <a16:creationId xmlns:a16="http://schemas.microsoft.com/office/drawing/2014/main" id="{4288EE8A-885D-41C6-83DB-7F228AF5B19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11" name="8 CuadroTexto">
          <a:extLst>
            <a:ext uri="{FF2B5EF4-FFF2-40B4-BE49-F238E27FC236}">
              <a16:creationId xmlns:a16="http://schemas.microsoft.com/office/drawing/2014/main" id="{CAFC5A86-59F6-426B-A621-41D7CC661F8E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2" name="1 CuadroTexto">
          <a:extLst>
            <a:ext uri="{FF2B5EF4-FFF2-40B4-BE49-F238E27FC236}">
              <a16:creationId xmlns:a16="http://schemas.microsoft.com/office/drawing/2014/main" id="{6E39F7FA-F44D-4A3A-9351-9918CEE41B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D63C92FD-0040-4E57-A1AD-6DDB1345C3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4" name="3 CuadroTexto">
          <a:extLst>
            <a:ext uri="{FF2B5EF4-FFF2-40B4-BE49-F238E27FC236}">
              <a16:creationId xmlns:a16="http://schemas.microsoft.com/office/drawing/2014/main" id="{C7B2732B-78F5-470E-9AD0-36A32C3666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5" name="4 CuadroTexto">
          <a:extLst>
            <a:ext uri="{FF2B5EF4-FFF2-40B4-BE49-F238E27FC236}">
              <a16:creationId xmlns:a16="http://schemas.microsoft.com/office/drawing/2014/main" id="{71F7D489-A4B1-402C-A8FA-71C07017D9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6" name="5 CuadroTexto">
          <a:extLst>
            <a:ext uri="{FF2B5EF4-FFF2-40B4-BE49-F238E27FC236}">
              <a16:creationId xmlns:a16="http://schemas.microsoft.com/office/drawing/2014/main" id="{AEAED9C7-D796-4EFF-91A7-4A7CF88FDD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7" name="6 CuadroTexto">
          <a:extLst>
            <a:ext uri="{FF2B5EF4-FFF2-40B4-BE49-F238E27FC236}">
              <a16:creationId xmlns:a16="http://schemas.microsoft.com/office/drawing/2014/main" id="{94142853-7DED-4067-B859-60B01D80E7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8" name="7 CuadroTexto">
          <a:extLst>
            <a:ext uri="{FF2B5EF4-FFF2-40B4-BE49-F238E27FC236}">
              <a16:creationId xmlns:a16="http://schemas.microsoft.com/office/drawing/2014/main" id="{C333AE57-8C1F-4CD5-B8B8-40F8FA9054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9" name="8 CuadroTexto">
          <a:extLst>
            <a:ext uri="{FF2B5EF4-FFF2-40B4-BE49-F238E27FC236}">
              <a16:creationId xmlns:a16="http://schemas.microsoft.com/office/drawing/2014/main" id="{BE25E7F0-568C-4066-90C4-C10875F016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0" name="1 CuadroTexto">
          <a:extLst>
            <a:ext uri="{FF2B5EF4-FFF2-40B4-BE49-F238E27FC236}">
              <a16:creationId xmlns:a16="http://schemas.microsoft.com/office/drawing/2014/main" id="{FD1B6843-D0D9-477A-A6C1-E02D5BC22C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958C6E59-7E9D-402D-968B-8123EC642F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2" name="3 CuadroTexto">
          <a:extLst>
            <a:ext uri="{FF2B5EF4-FFF2-40B4-BE49-F238E27FC236}">
              <a16:creationId xmlns:a16="http://schemas.microsoft.com/office/drawing/2014/main" id="{799D7EA8-EAFB-4CEF-AB8F-F58F777502B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3" name="4 CuadroTexto">
          <a:extLst>
            <a:ext uri="{FF2B5EF4-FFF2-40B4-BE49-F238E27FC236}">
              <a16:creationId xmlns:a16="http://schemas.microsoft.com/office/drawing/2014/main" id="{F0B6DE9D-E1ED-4B36-A840-E7DCE9C3F4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4" name="6 CuadroTexto">
          <a:extLst>
            <a:ext uri="{FF2B5EF4-FFF2-40B4-BE49-F238E27FC236}">
              <a16:creationId xmlns:a16="http://schemas.microsoft.com/office/drawing/2014/main" id="{13D0D156-D005-4863-A1FF-3AA762F30C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225" name="8 CuadroTexto">
          <a:extLst>
            <a:ext uri="{FF2B5EF4-FFF2-40B4-BE49-F238E27FC236}">
              <a16:creationId xmlns:a16="http://schemas.microsoft.com/office/drawing/2014/main" id="{2F8C3923-4956-4BEA-B718-E18A2684F08D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6" name="1 CuadroTexto">
          <a:extLst>
            <a:ext uri="{FF2B5EF4-FFF2-40B4-BE49-F238E27FC236}">
              <a16:creationId xmlns:a16="http://schemas.microsoft.com/office/drawing/2014/main" id="{74FA7C48-0431-4C0B-BAA1-7D046BCEBE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A704FB4A-04B6-4924-A74C-4448945AAFB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8" name="3 CuadroTexto">
          <a:extLst>
            <a:ext uri="{FF2B5EF4-FFF2-40B4-BE49-F238E27FC236}">
              <a16:creationId xmlns:a16="http://schemas.microsoft.com/office/drawing/2014/main" id="{83C31F83-DF52-417F-A1C6-193B337426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9" name="4 CuadroTexto">
          <a:extLst>
            <a:ext uri="{FF2B5EF4-FFF2-40B4-BE49-F238E27FC236}">
              <a16:creationId xmlns:a16="http://schemas.microsoft.com/office/drawing/2014/main" id="{2B8F0BF9-014E-4657-BE45-53A3C0AA28C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0" name="5 CuadroTexto">
          <a:extLst>
            <a:ext uri="{FF2B5EF4-FFF2-40B4-BE49-F238E27FC236}">
              <a16:creationId xmlns:a16="http://schemas.microsoft.com/office/drawing/2014/main" id="{D276A577-3E7E-4334-B0BD-69B88F5074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1" name="6 CuadroTexto">
          <a:extLst>
            <a:ext uri="{FF2B5EF4-FFF2-40B4-BE49-F238E27FC236}">
              <a16:creationId xmlns:a16="http://schemas.microsoft.com/office/drawing/2014/main" id="{49D4E8B3-8AFD-481C-9718-92DAB5DF563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2" name="7 CuadroTexto">
          <a:extLst>
            <a:ext uri="{FF2B5EF4-FFF2-40B4-BE49-F238E27FC236}">
              <a16:creationId xmlns:a16="http://schemas.microsoft.com/office/drawing/2014/main" id="{A38CCB82-192E-4685-8004-AF28EB4E51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3" name="8 CuadroTexto">
          <a:extLst>
            <a:ext uri="{FF2B5EF4-FFF2-40B4-BE49-F238E27FC236}">
              <a16:creationId xmlns:a16="http://schemas.microsoft.com/office/drawing/2014/main" id="{2C29201E-4F4A-44E6-BDE0-0BD54E92C8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4" name="1 CuadroTexto">
          <a:extLst>
            <a:ext uri="{FF2B5EF4-FFF2-40B4-BE49-F238E27FC236}">
              <a16:creationId xmlns:a16="http://schemas.microsoft.com/office/drawing/2014/main" id="{7DFB9726-FE38-491D-B584-6E8565F94D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0CF6CDDA-8083-4042-AC2D-3D1A6DB9927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6" name="3 CuadroTexto">
          <a:extLst>
            <a:ext uri="{FF2B5EF4-FFF2-40B4-BE49-F238E27FC236}">
              <a16:creationId xmlns:a16="http://schemas.microsoft.com/office/drawing/2014/main" id="{B31565E8-2C6C-442C-B421-834280CE17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7" name="4 CuadroTexto">
          <a:extLst>
            <a:ext uri="{FF2B5EF4-FFF2-40B4-BE49-F238E27FC236}">
              <a16:creationId xmlns:a16="http://schemas.microsoft.com/office/drawing/2014/main" id="{3EB453FE-336D-4CEA-A2D1-DC4C24F6B12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8" name="6 CuadroTexto">
          <a:extLst>
            <a:ext uri="{FF2B5EF4-FFF2-40B4-BE49-F238E27FC236}">
              <a16:creationId xmlns:a16="http://schemas.microsoft.com/office/drawing/2014/main" id="{A57D7EC5-57F6-43CD-BE5B-A521F1B6A57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239" name="8 CuadroTexto">
          <a:extLst>
            <a:ext uri="{FF2B5EF4-FFF2-40B4-BE49-F238E27FC236}">
              <a16:creationId xmlns:a16="http://schemas.microsoft.com/office/drawing/2014/main" id="{76DCCDF2-EF0E-4850-8617-C2723E73D5D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0" name="1 CuadroTexto">
          <a:extLst>
            <a:ext uri="{FF2B5EF4-FFF2-40B4-BE49-F238E27FC236}">
              <a16:creationId xmlns:a16="http://schemas.microsoft.com/office/drawing/2014/main" id="{A6DB085D-53B1-4E43-9F6C-101712A070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0699F279-D67A-469B-BCE5-A0A0C33EBD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2" name="3 CuadroTexto">
          <a:extLst>
            <a:ext uri="{FF2B5EF4-FFF2-40B4-BE49-F238E27FC236}">
              <a16:creationId xmlns:a16="http://schemas.microsoft.com/office/drawing/2014/main" id="{1FADAE7E-2738-4E52-A7F6-7BF940F35A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3" name="4 CuadroTexto">
          <a:extLst>
            <a:ext uri="{FF2B5EF4-FFF2-40B4-BE49-F238E27FC236}">
              <a16:creationId xmlns:a16="http://schemas.microsoft.com/office/drawing/2014/main" id="{B3D311B2-C23B-45C4-98CE-A6E04F94A6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4" name="5 CuadroTexto">
          <a:extLst>
            <a:ext uri="{FF2B5EF4-FFF2-40B4-BE49-F238E27FC236}">
              <a16:creationId xmlns:a16="http://schemas.microsoft.com/office/drawing/2014/main" id="{BFC349ED-C3B8-4562-9E81-33C8F601C7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5" name="6 CuadroTexto">
          <a:extLst>
            <a:ext uri="{FF2B5EF4-FFF2-40B4-BE49-F238E27FC236}">
              <a16:creationId xmlns:a16="http://schemas.microsoft.com/office/drawing/2014/main" id="{E7D9AB54-6935-41D4-ACBF-CB293C3744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6" name="7 CuadroTexto">
          <a:extLst>
            <a:ext uri="{FF2B5EF4-FFF2-40B4-BE49-F238E27FC236}">
              <a16:creationId xmlns:a16="http://schemas.microsoft.com/office/drawing/2014/main" id="{A258BC01-EE0B-4310-9143-93A97FB640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7" name="8 CuadroTexto">
          <a:extLst>
            <a:ext uri="{FF2B5EF4-FFF2-40B4-BE49-F238E27FC236}">
              <a16:creationId xmlns:a16="http://schemas.microsoft.com/office/drawing/2014/main" id="{BB6E07D1-E028-4C5D-9541-28596F4A14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8" name="1 CuadroTexto">
          <a:extLst>
            <a:ext uri="{FF2B5EF4-FFF2-40B4-BE49-F238E27FC236}">
              <a16:creationId xmlns:a16="http://schemas.microsoft.com/office/drawing/2014/main" id="{6EACCD97-018E-4F42-9D72-6143A18A0D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C818F16E-A60B-4ED4-902E-39C06D886F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0" name="3 CuadroTexto">
          <a:extLst>
            <a:ext uri="{FF2B5EF4-FFF2-40B4-BE49-F238E27FC236}">
              <a16:creationId xmlns:a16="http://schemas.microsoft.com/office/drawing/2014/main" id="{3DD93CB2-FB48-493E-8160-D0BE431C4D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1" name="4 CuadroTexto">
          <a:extLst>
            <a:ext uri="{FF2B5EF4-FFF2-40B4-BE49-F238E27FC236}">
              <a16:creationId xmlns:a16="http://schemas.microsoft.com/office/drawing/2014/main" id="{DEE87DF0-D183-4754-80EA-2AE4926944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2" name="5 CuadroTexto">
          <a:extLst>
            <a:ext uri="{FF2B5EF4-FFF2-40B4-BE49-F238E27FC236}">
              <a16:creationId xmlns:a16="http://schemas.microsoft.com/office/drawing/2014/main" id="{54D22B6D-776B-44A0-A33D-D283F9833C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3" name="6 CuadroTexto">
          <a:extLst>
            <a:ext uri="{FF2B5EF4-FFF2-40B4-BE49-F238E27FC236}">
              <a16:creationId xmlns:a16="http://schemas.microsoft.com/office/drawing/2014/main" id="{652751F4-141C-4B82-9982-4B62B34A48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254" name="8 CuadroTexto">
          <a:extLst>
            <a:ext uri="{FF2B5EF4-FFF2-40B4-BE49-F238E27FC236}">
              <a16:creationId xmlns:a16="http://schemas.microsoft.com/office/drawing/2014/main" id="{06FF951C-CFDA-4360-B4DE-088285FDA29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5" name="1 CuadroTexto">
          <a:extLst>
            <a:ext uri="{FF2B5EF4-FFF2-40B4-BE49-F238E27FC236}">
              <a16:creationId xmlns:a16="http://schemas.microsoft.com/office/drawing/2014/main" id="{DECB0895-33FA-404D-B339-02B977722CD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60DD885B-9085-4725-86DF-3984C597720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7" name="3 CuadroTexto">
          <a:extLst>
            <a:ext uri="{FF2B5EF4-FFF2-40B4-BE49-F238E27FC236}">
              <a16:creationId xmlns:a16="http://schemas.microsoft.com/office/drawing/2014/main" id="{0934F9C8-771A-40B6-8C65-B5929076DA4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8" name="4 CuadroTexto">
          <a:extLst>
            <a:ext uri="{FF2B5EF4-FFF2-40B4-BE49-F238E27FC236}">
              <a16:creationId xmlns:a16="http://schemas.microsoft.com/office/drawing/2014/main" id="{01B3E710-70D5-4F3F-A5EA-D016E1669FB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9" name="5 CuadroTexto">
          <a:extLst>
            <a:ext uri="{FF2B5EF4-FFF2-40B4-BE49-F238E27FC236}">
              <a16:creationId xmlns:a16="http://schemas.microsoft.com/office/drawing/2014/main" id="{B4B82B16-15F4-45C1-B232-4497C795EB4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0" name="6 CuadroTexto">
          <a:extLst>
            <a:ext uri="{FF2B5EF4-FFF2-40B4-BE49-F238E27FC236}">
              <a16:creationId xmlns:a16="http://schemas.microsoft.com/office/drawing/2014/main" id="{8C5868DB-5A74-4DB6-A81C-57D81A78C7A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1" name="7 CuadroTexto">
          <a:extLst>
            <a:ext uri="{FF2B5EF4-FFF2-40B4-BE49-F238E27FC236}">
              <a16:creationId xmlns:a16="http://schemas.microsoft.com/office/drawing/2014/main" id="{49FFC91D-A4E0-43C7-81C1-6262A1153B5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2" name="8 CuadroTexto">
          <a:extLst>
            <a:ext uri="{FF2B5EF4-FFF2-40B4-BE49-F238E27FC236}">
              <a16:creationId xmlns:a16="http://schemas.microsoft.com/office/drawing/2014/main" id="{C4018310-FE74-4D59-B99F-8358DABFC17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3" name="1 CuadroTexto">
          <a:extLst>
            <a:ext uri="{FF2B5EF4-FFF2-40B4-BE49-F238E27FC236}">
              <a16:creationId xmlns:a16="http://schemas.microsoft.com/office/drawing/2014/main" id="{01B3F07D-FB9C-4436-9A27-62149815A81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819A0E01-B8E8-45F3-8BA2-32B169E9D3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5" name="3 CuadroTexto">
          <a:extLst>
            <a:ext uri="{FF2B5EF4-FFF2-40B4-BE49-F238E27FC236}">
              <a16:creationId xmlns:a16="http://schemas.microsoft.com/office/drawing/2014/main" id="{01AE9C39-1AC3-451F-ACEF-8F64B1A7D62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6" name="4 CuadroTexto">
          <a:extLst>
            <a:ext uri="{FF2B5EF4-FFF2-40B4-BE49-F238E27FC236}">
              <a16:creationId xmlns:a16="http://schemas.microsoft.com/office/drawing/2014/main" id="{4D012221-31FA-4414-8468-F4DFA7CB6BB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7" name="6 CuadroTexto">
          <a:extLst>
            <a:ext uri="{FF2B5EF4-FFF2-40B4-BE49-F238E27FC236}">
              <a16:creationId xmlns:a16="http://schemas.microsoft.com/office/drawing/2014/main" id="{DD45028D-9C1D-463D-A87B-0087EB3A211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68" name="8 CuadroTexto">
          <a:extLst>
            <a:ext uri="{FF2B5EF4-FFF2-40B4-BE49-F238E27FC236}">
              <a16:creationId xmlns:a16="http://schemas.microsoft.com/office/drawing/2014/main" id="{23361DF1-28D4-49D2-9AA3-33C882158459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9" name="1 CuadroTexto">
          <a:extLst>
            <a:ext uri="{FF2B5EF4-FFF2-40B4-BE49-F238E27FC236}">
              <a16:creationId xmlns:a16="http://schemas.microsoft.com/office/drawing/2014/main" id="{6AFA3640-E990-4C82-BAA3-A77FF807F4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5C972DF7-0A0D-4CA4-B684-6714812DBD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1" name="3 CuadroTexto">
          <a:extLst>
            <a:ext uri="{FF2B5EF4-FFF2-40B4-BE49-F238E27FC236}">
              <a16:creationId xmlns:a16="http://schemas.microsoft.com/office/drawing/2014/main" id="{5C4A97FB-19DF-4512-8436-94449A419C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2" name="4 CuadroTexto">
          <a:extLst>
            <a:ext uri="{FF2B5EF4-FFF2-40B4-BE49-F238E27FC236}">
              <a16:creationId xmlns:a16="http://schemas.microsoft.com/office/drawing/2014/main" id="{76367D20-F05D-416A-BE8E-42B32B525C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3" name="5 CuadroTexto">
          <a:extLst>
            <a:ext uri="{FF2B5EF4-FFF2-40B4-BE49-F238E27FC236}">
              <a16:creationId xmlns:a16="http://schemas.microsoft.com/office/drawing/2014/main" id="{F535C329-FA08-465B-AA8B-0D33D2CEEB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4" name="6 CuadroTexto">
          <a:extLst>
            <a:ext uri="{FF2B5EF4-FFF2-40B4-BE49-F238E27FC236}">
              <a16:creationId xmlns:a16="http://schemas.microsoft.com/office/drawing/2014/main" id="{55A6C4A6-B975-40F8-AA69-23937793FA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5" name="7 CuadroTexto">
          <a:extLst>
            <a:ext uri="{FF2B5EF4-FFF2-40B4-BE49-F238E27FC236}">
              <a16:creationId xmlns:a16="http://schemas.microsoft.com/office/drawing/2014/main" id="{8D6DAFD2-8890-4FBB-8332-1A702D21A9A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6" name="8 CuadroTexto">
          <a:extLst>
            <a:ext uri="{FF2B5EF4-FFF2-40B4-BE49-F238E27FC236}">
              <a16:creationId xmlns:a16="http://schemas.microsoft.com/office/drawing/2014/main" id="{DF6C6637-D6B0-46AE-A6F8-272A65D5F2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7" name="1 CuadroTexto">
          <a:extLst>
            <a:ext uri="{FF2B5EF4-FFF2-40B4-BE49-F238E27FC236}">
              <a16:creationId xmlns:a16="http://schemas.microsoft.com/office/drawing/2014/main" id="{6544607B-A91C-4F8F-BE97-3CFC1CC3BC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3A9A758B-AA28-43F1-BA35-C002237022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9" name="3 CuadroTexto">
          <a:extLst>
            <a:ext uri="{FF2B5EF4-FFF2-40B4-BE49-F238E27FC236}">
              <a16:creationId xmlns:a16="http://schemas.microsoft.com/office/drawing/2014/main" id="{34162E3C-D37A-492A-AD21-91A6B0BD0E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0" name="4 CuadroTexto">
          <a:extLst>
            <a:ext uri="{FF2B5EF4-FFF2-40B4-BE49-F238E27FC236}">
              <a16:creationId xmlns:a16="http://schemas.microsoft.com/office/drawing/2014/main" id="{2451AB73-47EA-438F-950B-D7FE252665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1" name="5 CuadroTexto">
          <a:extLst>
            <a:ext uri="{FF2B5EF4-FFF2-40B4-BE49-F238E27FC236}">
              <a16:creationId xmlns:a16="http://schemas.microsoft.com/office/drawing/2014/main" id="{ED3E5751-F25B-429E-A1AE-719C1344085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2" name="6 CuadroTexto">
          <a:extLst>
            <a:ext uri="{FF2B5EF4-FFF2-40B4-BE49-F238E27FC236}">
              <a16:creationId xmlns:a16="http://schemas.microsoft.com/office/drawing/2014/main" id="{223D32C4-06DD-49AD-BA87-8723A01F96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3" name="1 CuadroTexto">
          <a:extLst>
            <a:ext uri="{FF2B5EF4-FFF2-40B4-BE49-F238E27FC236}">
              <a16:creationId xmlns:a16="http://schemas.microsoft.com/office/drawing/2014/main" id="{6788E08F-F7BA-482C-AD5F-C0480D8F29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55B6DBC8-8B7A-49EB-A020-E590045F99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5" name="3 CuadroTexto">
          <a:extLst>
            <a:ext uri="{FF2B5EF4-FFF2-40B4-BE49-F238E27FC236}">
              <a16:creationId xmlns:a16="http://schemas.microsoft.com/office/drawing/2014/main" id="{A3BC5B44-A81A-4AB1-A66F-6A069001F3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6" name="4 CuadroTexto">
          <a:extLst>
            <a:ext uri="{FF2B5EF4-FFF2-40B4-BE49-F238E27FC236}">
              <a16:creationId xmlns:a16="http://schemas.microsoft.com/office/drawing/2014/main" id="{AEAC460B-7E55-4F76-BF74-A6337C8D60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7" name="5 CuadroTexto">
          <a:extLst>
            <a:ext uri="{FF2B5EF4-FFF2-40B4-BE49-F238E27FC236}">
              <a16:creationId xmlns:a16="http://schemas.microsoft.com/office/drawing/2014/main" id="{77208BD7-EADE-4743-8C6C-6AD01D0FAD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8" name="6 CuadroTexto">
          <a:extLst>
            <a:ext uri="{FF2B5EF4-FFF2-40B4-BE49-F238E27FC236}">
              <a16:creationId xmlns:a16="http://schemas.microsoft.com/office/drawing/2014/main" id="{8F2A909D-AC93-4DB0-8EC2-7EEDE8C0D3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9" name="7 CuadroTexto">
          <a:extLst>
            <a:ext uri="{FF2B5EF4-FFF2-40B4-BE49-F238E27FC236}">
              <a16:creationId xmlns:a16="http://schemas.microsoft.com/office/drawing/2014/main" id="{485728AC-784B-4E92-A810-81E0EE1B8F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0" name="8 CuadroTexto">
          <a:extLst>
            <a:ext uri="{FF2B5EF4-FFF2-40B4-BE49-F238E27FC236}">
              <a16:creationId xmlns:a16="http://schemas.microsoft.com/office/drawing/2014/main" id="{FD54BD9A-510E-4A3B-A26A-F22B74941D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1" name="1 CuadroTexto">
          <a:extLst>
            <a:ext uri="{FF2B5EF4-FFF2-40B4-BE49-F238E27FC236}">
              <a16:creationId xmlns:a16="http://schemas.microsoft.com/office/drawing/2014/main" id="{460C8B76-605A-4727-A6DC-5DC3BABCAB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51874B5D-04D7-4341-8CFA-FD43376548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3" name="3 CuadroTexto">
          <a:extLst>
            <a:ext uri="{FF2B5EF4-FFF2-40B4-BE49-F238E27FC236}">
              <a16:creationId xmlns:a16="http://schemas.microsoft.com/office/drawing/2014/main" id="{968F606A-B91D-4E81-A5C7-9D5706338C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4" name="4 CuadroTexto">
          <a:extLst>
            <a:ext uri="{FF2B5EF4-FFF2-40B4-BE49-F238E27FC236}">
              <a16:creationId xmlns:a16="http://schemas.microsoft.com/office/drawing/2014/main" id="{81BF15DA-0603-4797-ACB0-57AD82FD5A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5" name="6 CuadroTexto">
          <a:extLst>
            <a:ext uri="{FF2B5EF4-FFF2-40B4-BE49-F238E27FC236}">
              <a16:creationId xmlns:a16="http://schemas.microsoft.com/office/drawing/2014/main" id="{0EDD4253-2C29-42E8-A536-6C05BBD412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296" name="8 CuadroTexto">
          <a:extLst>
            <a:ext uri="{FF2B5EF4-FFF2-40B4-BE49-F238E27FC236}">
              <a16:creationId xmlns:a16="http://schemas.microsoft.com/office/drawing/2014/main" id="{9D05DAC8-04D3-49E0-8712-847BB7538A6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7" name="1 CuadroTexto">
          <a:extLst>
            <a:ext uri="{FF2B5EF4-FFF2-40B4-BE49-F238E27FC236}">
              <a16:creationId xmlns:a16="http://schemas.microsoft.com/office/drawing/2014/main" id="{423BDA69-62CF-494E-9E5C-8827A3CB1C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A9905DF4-EE05-49CA-AF57-97043F999D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9" name="3 CuadroTexto">
          <a:extLst>
            <a:ext uri="{FF2B5EF4-FFF2-40B4-BE49-F238E27FC236}">
              <a16:creationId xmlns:a16="http://schemas.microsoft.com/office/drawing/2014/main" id="{4E67974C-E447-46B8-877F-7FF88467B3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0" name="4 CuadroTexto">
          <a:extLst>
            <a:ext uri="{FF2B5EF4-FFF2-40B4-BE49-F238E27FC236}">
              <a16:creationId xmlns:a16="http://schemas.microsoft.com/office/drawing/2014/main" id="{D8A38DE0-9F91-438D-A780-EEC5DC7C0E4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1" name="5 CuadroTexto">
          <a:extLst>
            <a:ext uri="{FF2B5EF4-FFF2-40B4-BE49-F238E27FC236}">
              <a16:creationId xmlns:a16="http://schemas.microsoft.com/office/drawing/2014/main" id="{ABEA56D4-BE95-4B8F-AC0A-7DDAD8FAB2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2" name="6 CuadroTexto">
          <a:extLst>
            <a:ext uri="{FF2B5EF4-FFF2-40B4-BE49-F238E27FC236}">
              <a16:creationId xmlns:a16="http://schemas.microsoft.com/office/drawing/2014/main" id="{728556CA-F866-460C-BEDB-B353B21FC8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3" name="7 CuadroTexto">
          <a:extLst>
            <a:ext uri="{FF2B5EF4-FFF2-40B4-BE49-F238E27FC236}">
              <a16:creationId xmlns:a16="http://schemas.microsoft.com/office/drawing/2014/main" id="{A269B3E3-3BC9-402C-98DE-7606A08906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4" name="8 CuadroTexto">
          <a:extLst>
            <a:ext uri="{FF2B5EF4-FFF2-40B4-BE49-F238E27FC236}">
              <a16:creationId xmlns:a16="http://schemas.microsoft.com/office/drawing/2014/main" id="{1E12A1D9-A6A4-4DE8-B2C1-2CE32BFCF6D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5" name="1 CuadroTexto">
          <a:extLst>
            <a:ext uri="{FF2B5EF4-FFF2-40B4-BE49-F238E27FC236}">
              <a16:creationId xmlns:a16="http://schemas.microsoft.com/office/drawing/2014/main" id="{4EE0202D-C6F2-4706-9C04-997562AABB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B67092F3-F8A2-43A5-B7A6-5D54C429C2D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7" name="3 CuadroTexto">
          <a:extLst>
            <a:ext uri="{FF2B5EF4-FFF2-40B4-BE49-F238E27FC236}">
              <a16:creationId xmlns:a16="http://schemas.microsoft.com/office/drawing/2014/main" id="{34280F52-A40E-4AE1-86AA-2A329F3864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8" name="4 CuadroTexto">
          <a:extLst>
            <a:ext uri="{FF2B5EF4-FFF2-40B4-BE49-F238E27FC236}">
              <a16:creationId xmlns:a16="http://schemas.microsoft.com/office/drawing/2014/main" id="{8B6B9283-9D80-4398-959D-9B0AD1AB4D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9" name="5 CuadroTexto">
          <a:extLst>
            <a:ext uri="{FF2B5EF4-FFF2-40B4-BE49-F238E27FC236}">
              <a16:creationId xmlns:a16="http://schemas.microsoft.com/office/drawing/2014/main" id="{DAAD3D41-677C-47BC-946D-5922C6EDA6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10" name="6 CuadroTexto">
          <a:extLst>
            <a:ext uri="{FF2B5EF4-FFF2-40B4-BE49-F238E27FC236}">
              <a16:creationId xmlns:a16="http://schemas.microsoft.com/office/drawing/2014/main" id="{CD584591-304D-40E3-96BA-C19CF02A1E5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11" name="8 CuadroTexto">
          <a:extLst>
            <a:ext uri="{FF2B5EF4-FFF2-40B4-BE49-F238E27FC236}">
              <a16:creationId xmlns:a16="http://schemas.microsoft.com/office/drawing/2014/main" id="{9171BD60-A4E3-4A61-ACF5-D8F5475250A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2" name="1 CuadroTexto">
          <a:extLst>
            <a:ext uri="{FF2B5EF4-FFF2-40B4-BE49-F238E27FC236}">
              <a16:creationId xmlns:a16="http://schemas.microsoft.com/office/drawing/2014/main" id="{370EFE66-61B8-4ACF-8AEE-B26814D96A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5008A9AC-D914-40E9-8DC5-A58D8C141A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4" name="3 CuadroTexto">
          <a:extLst>
            <a:ext uri="{FF2B5EF4-FFF2-40B4-BE49-F238E27FC236}">
              <a16:creationId xmlns:a16="http://schemas.microsoft.com/office/drawing/2014/main" id="{BD0AACCC-C25D-4F0C-AA36-FB60129C62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5" name="4 CuadroTexto">
          <a:extLst>
            <a:ext uri="{FF2B5EF4-FFF2-40B4-BE49-F238E27FC236}">
              <a16:creationId xmlns:a16="http://schemas.microsoft.com/office/drawing/2014/main" id="{C95A9DBF-8DFD-43AE-98E1-66272FB75E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6" name="5 CuadroTexto">
          <a:extLst>
            <a:ext uri="{FF2B5EF4-FFF2-40B4-BE49-F238E27FC236}">
              <a16:creationId xmlns:a16="http://schemas.microsoft.com/office/drawing/2014/main" id="{8666D45D-B7A4-4FE8-8E6C-CD194E8150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7" name="6 CuadroTexto">
          <a:extLst>
            <a:ext uri="{FF2B5EF4-FFF2-40B4-BE49-F238E27FC236}">
              <a16:creationId xmlns:a16="http://schemas.microsoft.com/office/drawing/2014/main" id="{8B934143-1A25-4F13-ACA8-B96FEDFC62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8" name="7 CuadroTexto">
          <a:extLst>
            <a:ext uri="{FF2B5EF4-FFF2-40B4-BE49-F238E27FC236}">
              <a16:creationId xmlns:a16="http://schemas.microsoft.com/office/drawing/2014/main" id="{D3B107D7-DCE9-4F17-AB9B-39ADCAACE2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9" name="8 CuadroTexto">
          <a:extLst>
            <a:ext uri="{FF2B5EF4-FFF2-40B4-BE49-F238E27FC236}">
              <a16:creationId xmlns:a16="http://schemas.microsoft.com/office/drawing/2014/main" id="{6AD6E096-AA7A-4840-89C5-CD0596E845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0" name="1 CuadroTexto">
          <a:extLst>
            <a:ext uri="{FF2B5EF4-FFF2-40B4-BE49-F238E27FC236}">
              <a16:creationId xmlns:a16="http://schemas.microsoft.com/office/drawing/2014/main" id="{8BAA5F15-C91F-4BEA-8677-A7E0039DD6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4B9EF4AA-BB0C-4DE0-9501-00CAC1F8E7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2" name="3 CuadroTexto">
          <a:extLst>
            <a:ext uri="{FF2B5EF4-FFF2-40B4-BE49-F238E27FC236}">
              <a16:creationId xmlns:a16="http://schemas.microsoft.com/office/drawing/2014/main" id="{1F889A81-70A4-4130-8BDB-6310B03EB4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3" name="4 CuadroTexto">
          <a:extLst>
            <a:ext uri="{FF2B5EF4-FFF2-40B4-BE49-F238E27FC236}">
              <a16:creationId xmlns:a16="http://schemas.microsoft.com/office/drawing/2014/main" id="{D7BD9246-FAE8-411A-95AF-7C0B46A30A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4" name="6 CuadroTexto">
          <a:extLst>
            <a:ext uri="{FF2B5EF4-FFF2-40B4-BE49-F238E27FC236}">
              <a16:creationId xmlns:a16="http://schemas.microsoft.com/office/drawing/2014/main" id="{40C6AC81-6A5A-4CB3-BD9F-40BB2F0750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25" name="8 CuadroTexto">
          <a:extLst>
            <a:ext uri="{FF2B5EF4-FFF2-40B4-BE49-F238E27FC236}">
              <a16:creationId xmlns:a16="http://schemas.microsoft.com/office/drawing/2014/main" id="{4745D56D-79BA-4E94-A30B-132C89AFFEF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6" name="1 CuadroTexto">
          <a:extLst>
            <a:ext uri="{FF2B5EF4-FFF2-40B4-BE49-F238E27FC236}">
              <a16:creationId xmlns:a16="http://schemas.microsoft.com/office/drawing/2014/main" id="{2A695889-0A8F-499B-8524-3AEFFF26D0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D2C2CA31-5415-4133-817B-E4BD206D4C3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8" name="3 CuadroTexto">
          <a:extLst>
            <a:ext uri="{FF2B5EF4-FFF2-40B4-BE49-F238E27FC236}">
              <a16:creationId xmlns:a16="http://schemas.microsoft.com/office/drawing/2014/main" id="{A03DE028-ADB7-45B0-A304-94D83BA10E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9" name="4 CuadroTexto">
          <a:extLst>
            <a:ext uri="{FF2B5EF4-FFF2-40B4-BE49-F238E27FC236}">
              <a16:creationId xmlns:a16="http://schemas.microsoft.com/office/drawing/2014/main" id="{1A451AC3-9829-45D9-AA92-66B0CCB63CC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0" name="5 CuadroTexto">
          <a:extLst>
            <a:ext uri="{FF2B5EF4-FFF2-40B4-BE49-F238E27FC236}">
              <a16:creationId xmlns:a16="http://schemas.microsoft.com/office/drawing/2014/main" id="{EDCDA6BF-E0D0-4373-9A82-89924858A5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1" name="6 CuadroTexto">
          <a:extLst>
            <a:ext uri="{FF2B5EF4-FFF2-40B4-BE49-F238E27FC236}">
              <a16:creationId xmlns:a16="http://schemas.microsoft.com/office/drawing/2014/main" id="{B1FB5B1F-3E3B-454E-8EE1-00B42D5E71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2" name="7 CuadroTexto">
          <a:extLst>
            <a:ext uri="{FF2B5EF4-FFF2-40B4-BE49-F238E27FC236}">
              <a16:creationId xmlns:a16="http://schemas.microsoft.com/office/drawing/2014/main" id="{D199C2E3-1398-4057-9585-B3418DD0AE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3" name="8 CuadroTexto">
          <a:extLst>
            <a:ext uri="{FF2B5EF4-FFF2-40B4-BE49-F238E27FC236}">
              <a16:creationId xmlns:a16="http://schemas.microsoft.com/office/drawing/2014/main" id="{1A18DFCC-96A5-460F-B95D-3196F881119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4" name="1 CuadroTexto">
          <a:extLst>
            <a:ext uri="{FF2B5EF4-FFF2-40B4-BE49-F238E27FC236}">
              <a16:creationId xmlns:a16="http://schemas.microsoft.com/office/drawing/2014/main" id="{DDEA8D5C-8AFE-45FC-9CC7-E68B610B4E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634C581E-397D-4335-872D-3AC04AE234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6" name="3 CuadroTexto">
          <a:extLst>
            <a:ext uri="{FF2B5EF4-FFF2-40B4-BE49-F238E27FC236}">
              <a16:creationId xmlns:a16="http://schemas.microsoft.com/office/drawing/2014/main" id="{4783A63C-9F95-4AEE-B262-B0F1DBDA3F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7" name="4 CuadroTexto">
          <a:extLst>
            <a:ext uri="{FF2B5EF4-FFF2-40B4-BE49-F238E27FC236}">
              <a16:creationId xmlns:a16="http://schemas.microsoft.com/office/drawing/2014/main" id="{8F9CF596-2F52-400E-87F6-E0873C529D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8" name="6 CuadroTexto">
          <a:extLst>
            <a:ext uri="{FF2B5EF4-FFF2-40B4-BE49-F238E27FC236}">
              <a16:creationId xmlns:a16="http://schemas.microsoft.com/office/drawing/2014/main" id="{96D50F20-CE7A-4542-AA7A-933CE373E8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39" name="8 CuadroTexto">
          <a:extLst>
            <a:ext uri="{FF2B5EF4-FFF2-40B4-BE49-F238E27FC236}">
              <a16:creationId xmlns:a16="http://schemas.microsoft.com/office/drawing/2014/main" id="{F4C037B6-2DF7-45FE-8943-18841CBFCEA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0" name="1 CuadroTexto">
          <a:extLst>
            <a:ext uri="{FF2B5EF4-FFF2-40B4-BE49-F238E27FC236}">
              <a16:creationId xmlns:a16="http://schemas.microsoft.com/office/drawing/2014/main" id="{E6A8CC23-1B05-421A-9B93-21E645CBF9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3F7AC576-AE77-4C7F-9C26-BD8E247A73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2" name="3 CuadroTexto">
          <a:extLst>
            <a:ext uri="{FF2B5EF4-FFF2-40B4-BE49-F238E27FC236}">
              <a16:creationId xmlns:a16="http://schemas.microsoft.com/office/drawing/2014/main" id="{2F4BC506-8582-4398-8B12-C6DEA643DF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3" name="4 CuadroTexto">
          <a:extLst>
            <a:ext uri="{FF2B5EF4-FFF2-40B4-BE49-F238E27FC236}">
              <a16:creationId xmlns:a16="http://schemas.microsoft.com/office/drawing/2014/main" id="{96212233-9C67-4B41-A0EF-796963ED27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4" name="5 CuadroTexto">
          <a:extLst>
            <a:ext uri="{FF2B5EF4-FFF2-40B4-BE49-F238E27FC236}">
              <a16:creationId xmlns:a16="http://schemas.microsoft.com/office/drawing/2014/main" id="{52687F64-C2DF-4BA8-B73F-E6A3389241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5" name="6 CuadroTexto">
          <a:extLst>
            <a:ext uri="{FF2B5EF4-FFF2-40B4-BE49-F238E27FC236}">
              <a16:creationId xmlns:a16="http://schemas.microsoft.com/office/drawing/2014/main" id="{26032259-1BAA-4511-9F63-F41ACC0C82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6" name="7 CuadroTexto">
          <a:extLst>
            <a:ext uri="{FF2B5EF4-FFF2-40B4-BE49-F238E27FC236}">
              <a16:creationId xmlns:a16="http://schemas.microsoft.com/office/drawing/2014/main" id="{4304E42C-C964-4C3A-A40E-B19F821767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7" name="8 CuadroTexto">
          <a:extLst>
            <a:ext uri="{FF2B5EF4-FFF2-40B4-BE49-F238E27FC236}">
              <a16:creationId xmlns:a16="http://schemas.microsoft.com/office/drawing/2014/main" id="{3DA1F0F8-6E86-4178-9381-1509591B54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8" name="1 CuadroTexto">
          <a:extLst>
            <a:ext uri="{FF2B5EF4-FFF2-40B4-BE49-F238E27FC236}">
              <a16:creationId xmlns:a16="http://schemas.microsoft.com/office/drawing/2014/main" id="{7037DA2E-9DD5-4C51-86A1-837D66C48E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0660BDC5-34CD-4BE2-ADEF-4D863A1ADB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0" name="3 CuadroTexto">
          <a:extLst>
            <a:ext uri="{FF2B5EF4-FFF2-40B4-BE49-F238E27FC236}">
              <a16:creationId xmlns:a16="http://schemas.microsoft.com/office/drawing/2014/main" id="{263D307D-B6AA-49BD-AD1D-246164D225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1" name="4 CuadroTexto">
          <a:extLst>
            <a:ext uri="{FF2B5EF4-FFF2-40B4-BE49-F238E27FC236}">
              <a16:creationId xmlns:a16="http://schemas.microsoft.com/office/drawing/2014/main" id="{B3DD485D-0D35-4C87-81D0-F3D7849C39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2" name="6 CuadroTexto">
          <a:extLst>
            <a:ext uri="{FF2B5EF4-FFF2-40B4-BE49-F238E27FC236}">
              <a16:creationId xmlns:a16="http://schemas.microsoft.com/office/drawing/2014/main" id="{AECB964C-159C-477F-A4C1-C648734AF6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53" name="8 CuadroTexto">
          <a:extLst>
            <a:ext uri="{FF2B5EF4-FFF2-40B4-BE49-F238E27FC236}">
              <a16:creationId xmlns:a16="http://schemas.microsoft.com/office/drawing/2014/main" id="{7FA53159-0474-488C-B7C2-963B6FC8798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4" name="1 CuadroTexto">
          <a:extLst>
            <a:ext uri="{FF2B5EF4-FFF2-40B4-BE49-F238E27FC236}">
              <a16:creationId xmlns:a16="http://schemas.microsoft.com/office/drawing/2014/main" id="{E76F2949-1717-4371-82E1-2B9C1F8FA8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4916022F-35C1-4A3F-8560-43C5BC8F16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6" name="3 CuadroTexto">
          <a:extLst>
            <a:ext uri="{FF2B5EF4-FFF2-40B4-BE49-F238E27FC236}">
              <a16:creationId xmlns:a16="http://schemas.microsoft.com/office/drawing/2014/main" id="{6DC620A7-0445-4EB9-AC34-F5F5278A07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7" name="4 CuadroTexto">
          <a:extLst>
            <a:ext uri="{FF2B5EF4-FFF2-40B4-BE49-F238E27FC236}">
              <a16:creationId xmlns:a16="http://schemas.microsoft.com/office/drawing/2014/main" id="{0C61ED05-202B-4F6D-AF05-5EF71D4D55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8" name="5 CuadroTexto">
          <a:extLst>
            <a:ext uri="{FF2B5EF4-FFF2-40B4-BE49-F238E27FC236}">
              <a16:creationId xmlns:a16="http://schemas.microsoft.com/office/drawing/2014/main" id="{187B49D2-820D-428B-BF69-F3FC76BECF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9" name="6 CuadroTexto">
          <a:extLst>
            <a:ext uri="{FF2B5EF4-FFF2-40B4-BE49-F238E27FC236}">
              <a16:creationId xmlns:a16="http://schemas.microsoft.com/office/drawing/2014/main" id="{42905280-C9CF-406E-BF7A-12F78C86DD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0" name="7 CuadroTexto">
          <a:extLst>
            <a:ext uri="{FF2B5EF4-FFF2-40B4-BE49-F238E27FC236}">
              <a16:creationId xmlns:a16="http://schemas.microsoft.com/office/drawing/2014/main" id="{E085998B-7281-4408-91D4-7F9CB3D036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1" name="8 CuadroTexto">
          <a:extLst>
            <a:ext uri="{FF2B5EF4-FFF2-40B4-BE49-F238E27FC236}">
              <a16:creationId xmlns:a16="http://schemas.microsoft.com/office/drawing/2014/main" id="{1134EFA6-96DC-4BD1-BF27-D0F2430455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2" name="1 CuadroTexto">
          <a:extLst>
            <a:ext uri="{FF2B5EF4-FFF2-40B4-BE49-F238E27FC236}">
              <a16:creationId xmlns:a16="http://schemas.microsoft.com/office/drawing/2014/main" id="{7C0EDFDC-006F-43EC-8430-C63CF0A040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DCE6EE50-5222-44D6-81F4-C803EE74F2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4" name="3 CuadroTexto">
          <a:extLst>
            <a:ext uri="{FF2B5EF4-FFF2-40B4-BE49-F238E27FC236}">
              <a16:creationId xmlns:a16="http://schemas.microsoft.com/office/drawing/2014/main" id="{9C36FE54-2B87-48C7-ACD1-A9BDC4AFE0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5" name="4 CuadroTexto">
          <a:extLst>
            <a:ext uri="{FF2B5EF4-FFF2-40B4-BE49-F238E27FC236}">
              <a16:creationId xmlns:a16="http://schemas.microsoft.com/office/drawing/2014/main" id="{D5A6AE2E-BB71-4AC4-B909-B0D6E18F0E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6" name="5 CuadroTexto">
          <a:extLst>
            <a:ext uri="{FF2B5EF4-FFF2-40B4-BE49-F238E27FC236}">
              <a16:creationId xmlns:a16="http://schemas.microsoft.com/office/drawing/2014/main" id="{56C55BDF-44CD-4574-8B3A-3028EB8627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7" name="6 CuadroTexto">
          <a:extLst>
            <a:ext uri="{FF2B5EF4-FFF2-40B4-BE49-F238E27FC236}">
              <a16:creationId xmlns:a16="http://schemas.microsoft.com/office/drawing/2014/main" id="{E7AE10BD-E9A7-4B38-8AB3-90546E1EB2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68" name="8 CuadroTexto">
          <a:extLst>
            <a:ext uri="{FF2B5EF4-FFF2-40B4-BE49-F238E27FC236}">
              <a16:creationId xmlns:a16="http://schemas.microsoft.com/office/drawing/2014/main" id="{ACB00ABF-B4A2-4943-BC38-85E5AD06529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9" name="1 CuadroTexto">
          <a:extLst>
            <a:ext uri="{FF2B5EF4-FFF2-40B4-BE49-F238E27FC236}">
              <a16:creationId xmlns:a16="http://schemas.microsoft.com/office/drawing/2014/main" id="{C2442C62-466C-4245-A483-5D78E7BF94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D29F17D7-5D08-49E0-8750-2BB5CA5EAC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1" name="3 CuadroTexto">
          <a:extLst>
            <a:ext uri="{FF2B5EF4-FFF2-40B4-BE49-F238E27FC236}">
              <a16:creationId xmlns:a16="http://schemas.microsoft.com/office/drawing/2014/main" id="{33FFD972-9E0D-443C-9394-4619469E58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2" name="4 CuadroTexto">
          <a:extLst>
            <a:ext uri="{FF2B5EF4-FFF2-40B4-BE49-F238E27FC236}">
              <a16:creationId xmlns:a16="http://schemas.microsoft.com/office/drawing/2014/main" id="{422FF9A4-FFAE-402A-AFED-A5483305C1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3" name="5 CuadroTexto">
          <a:extLst>
            <a:ext uri="{FF2B5EF4-FFF2-40B4-BE49-F238E27FC236}">
              <a16:creationId xmlns:a16="http://schemas.microsoft.com/office/drawing/2014/main" id="{A33DBB45-8F00-4552-A07D-AA85BC5FB1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4" name="6 CuadroTexto">
          <a:extLst>
            <a:ext uri="{FF2B5EF4-FFF2-40B4-BE49-F238E27FC236}">
              <a16:creationId xmlns:a16="http://schemas.microsoft.com/office/drawing/2014/main" id="{AE75A681-25B9-4163-B4D4-1C97D8CE66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5" name="7 CuadroTexto">
          <a:extLst>
            <a:ext uri="{FF2B5EF4-FFF2-40B4-BE49-F238E27FC236}">
              <a16:creationId xmlns:a16="http://schemas.microsoft.com/office/drawing/2014/main" id="{345348C5-9270-4097-8320-BF23AE842E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6" name="8 CuadroTexto">
          <a:extLst>
            <a:ext uri="{FF2B5EF4-FFF2-40B4-BE49-F238E27FC236}">
              <a16:creationId xmlns:a16="http://schemas.microsoft.com/office/drawing/2014/main" id="{16ABFA6E-3954-4830-99B7-C1CD5EA2A2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7" name="1 CuadroTexto">
          <a:extLst>
            <a:ext uri="{FF2B5EF4-FFF2-40B4-BE49-F238E27FC236}">
              <a16:creationId xmlns:a16="http://schemas.microsoft.com/office/drawing/2014/main" id="{EA6F4EEB-7262-4D9E-9EAE-CA873E9A4E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724B7814-A73C-46A1-BCAD-22BC124752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9" name="3 CuadroTexto">
          <a:extLst>
            <a:ext uri="{FF2B5EF4-FFF2-40B4-BE49-F238E27FC236}">
              <a16:creationId xmlns:a16="http://schemas.microsoft.com/office/drawing/2014/main" id="{C2F9B5FC-8AE3-4E55-B9D3-0770FB087B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0" name="4 CuadroTexto">
          <a:extLst>
            <a:ext uri="{FF2B5EF4-FFF2-40B4-BE49-F238E27FC236}">
              <a16:creationId xmlns:a16="http://schemas.microsoft.com/office/drawing/2014/main" id="{E0E97063-265F-4B21-B471-E8DD704E09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1" name="6 CuadroTexto">
          <a:extLst>
            <a:ext uri="{FF2B5EF4-FFF2-40B4-BE49-F238E27FC236}">
              <a16:creationId xmlns:a16="http://schemas.microsoft.com/office/drawing/2014/main" id="{066AE08B-7D23-419A-A46A-4A94C31918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82" name="8 CuadroTexto">
          <a:extLst>
            <a:ext uri="{FF2B5EF4-FFF2-40B4-BE49-F238E27FC236}">
              <a16:creationId xmlns:a16="http://schemas.microsoft.com/office/drawing/2014/main" id="{A4289B33-33F7-4977-A41A-F529400A717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3" name="1 CuadroTexto">
          <a:extLst>
            <a:ext uri="{FF2B5EF4-FFF2-40B4-BE49-F238E27FC236}">
              <a16:creationId xmlns:a16="http://schemas.microsoft.com/office/drawing/2014/main" id="{9C37F671-D490-4AAA-8C6B-64AE8E0D9A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2E60FC33-3FD7-48F9-BB87-36C3DE9317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5" name="3 CuadroTexto">
          <a:extLst>
            <a:ext uri="{FF2B5EF4-FFF2-40B4-BE49-F238E27FC236}">
              <a16:creationId xmlns:a16="http://schemas.microsoft.com/office/drawing/2014/main" id="{4DF65B9F-6F39-4FEE-B5BE-1FE8616104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6" name="4 CuadroTexto">
          <a:extLst>
            <a:ext uri="{FF2B5EF4-FFF2-40B4-BE49-F238E27FC236}">
              <a16:creationId xmlns:a16="http://schemas.microsoft.com/office/drawing/2014/main" id="{EA25280F-3947-48C3-9F93-73A41CB41EE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7" name="5 CuadroTexto">
          <a:extLst>
            <a:ext uri="{FF2B5EF4-FFF2-40B4-BE49-F238E27FC236}">
              <a16:creationId xmlns:a16="http://schemas.microsoft.com/office/drawing/2014/main" id="{ED2B55CE-0AA5-4432-A512-71B1A4B7B0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8" name="6 CuadroTexto">
          <a:extLst>
            <a:ext uri="{FF2B5EF4-FFF2-40B4-BE49-F238E27FC236}">
              <a16:creationId xmlns:a16="http://schemas.microsoft.com/office/drawing/2014/main" id="{209CF87D-E4C2-4E47-80B9-14B80C8917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9" name="7 CuadroTexto">
          <a:extLst>
            <a:ext uri="{FF2B5EF4-FFF2-40B4-BE49-F238E27FC236}">
              <a16:creationId xmlns:a16="http://schemas.microsoft.com/office/drawing/2014/main" id="{74DA2C8C-FEAD-41A6-AE2A-1B21E56F00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0" name="8 CuadroTexto">
          <a:extLst>
            <a:ext uri="{FF2B5EF4-FFF2-40B4-BE49-F238E27FC236}">
              <a16:creationId xmlns:a16="http://schemas.microsoft.com/office/drawing/2014/main" id="{03947AB8-880F-4EB8-8389-1E1DAAF6814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1" name="1 CuadroTexto">
          <a:extLst>
            <a:ext uri="{FF2B5EF4-FFF2-40B4-BE49-F238E27FC236}">
              <a16:creationId xmlns:a16="http://schemas.microsoft.com/office/drawing/2014/main" id="{C8636ADE-1BBA-40FF-B463-9B5C640276B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78D2BE7A-CC16-4564-BA4C-864CCFA899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3" name="3 CuadroTexto">
          <a:extLst>
            <a:ext uri="{FF2B5EF4-FFF2-40B4-BE49-F238E27FC236}">
              <a16:creationId xmlns:a16="http://schemas.microsoft.com/office/drawing/2014/main" id="{F442F020-7284-4098-901E-D031029766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4" name="4 CuadroTexto">
          <a:extLst>
            <a:ext uri="{FF2B5EF4-FFF2-40B4-BE49-F238E27FC236}">
              <a16:creationId xmlns:a16="http://schemas.microsoft.com/office/drawing/2014/main" id="{CB24406E-EE00-4AF2-9429-6247472D35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5" name="5 CuadroTexto">
          <a:extLst>
            <a:ext uri="{FF2B5EF4-FFF2-40B4-BE49-F238E27FC236}">
              <a16:creationId xmlns:a16="http://schemas.microsoft.com/office/drawing/2014/main" id="{B2FE6F26-CF30-49B4-A68B-961DF884C3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6" name="6 CuadroTexto">
          <a:extLst>
            <a:ext uri="{FF2B5EF4-FFF2-40B4-BE49-F238E27FC236}">
              <a16:creationId xmlns:a16="http://schemas.microsoft.com/office/drawing/2014/main" id="{00072C94-B6A1-4F9A-9F08-E19023D8CF1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7" name="1 CuadroTexto">
          <a:extLst>
            <a:ext uri="{FF2B5EF4-FFF2-40B4-BE49-F238E27FC236}">
              <a16:creationId xmlns:a16="http://schemas.microsoft.com/office/drawing/2014/main" id="{2DFA97BB-45F5-486D-956A-37BDC8C123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59FC7294-ECFA-4EB5-B933-A070862340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9" name="3 CuadroTexto">
          <a:extLst>
            <a:ext uri="{FF2B5EF4-FFF2-40B4-BE49-F238E27FC236}">
              <a16:creationId xmlns:a16="http://schemas.microsoft.com/office/drawing/2014/main" id="{3806F3F1-9C4C-4CCC-AD5B-1F8AFEFF6E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0" name="4 CuadroTexto">
          <a:extLst>
            <a:ext uri="{FF2B5EF4-FFF2-40B4-BE49-F238E27FC236}">
              <a16:creationId xmlns:a16="http://schemas.microsoft.com/office/drawing/2014/main" id="{F70048B2-3975-4F6C-9C09-A911CBA38BE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1" name="5 CuadroTexto">
          <a:extLst>
            <a:ext uri="{FF2B5EF4-FFF2-40B4-BE49-F238E27FC236}">
              <a16:creationId xmlns:a16="http://schemas.microsoft.com/office/drawing/2014/main" id="{7CD02103-AE62-4D8C-9BB3-3D53C070CF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2" name="6 CuadroTexto">
          <a:extLst>
            <a:ext uri="{FF2B5EF4-FFF2-40B4-BE49-F238E27FC236}">
              <a16:creationId xmlns:a16="http://schemas.microsoft.com/office/drawing/2014/main" id="{41A49F01-F9A9-463A-A464-53D33F5EAB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3" name="7 CuadroTexto">
          <a:extLst>
            <a:ext uri="{FF2B5EF4-FFF2-40B4-BE49-F238E27FC236}">
              <a16:creationId xmlns:a16="http://schemas.microsoft.com/office/drawing/2014/main" id="{4646D25D-34C0-42CD-83FB-AC0BA6EAC7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4" name="8 CuadroTexto">
          <a:extLst>
            <a:ext uri="{FF2B5EF4-FFF2-40B4-BE49-F238E27FC236}">
              <a16:creationId xmlns:a16="http://schemas.microsoft.com/office/drawing/2014/main" id="{91EE0C10-E23E-4162-BD8A-4A191981DDB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5" name="1 CuadroTexto">
          <a:extLst>
            <a:ext uri="{FF2B5EF4-FFF2-40B4-BE49-F238E27FC236}">
              <a16:creationId xmlns:a16="http://schemas.microsoft.com/office/drawing/2014/main" id="{4639279A-9A0F-4278-9945-F37AC54A56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BF043743-4C38-4AC6-A235-2E49916DB75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7" name="3 CuadroTexto">
          <a:extLst>
            <a:ext uri="{FF2B5EF4-FFF2-40B4-BE49-F238E27FC236}">
              <a16:creationId xmlns:a16="http://schemas.microsoft.com/office/drawing/2014/main" id="{26723972-BB63-449E-A8B2-ADB6EAD7D8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8" name="4 CuadroTexto">
          <a:extLst>
            <a:ext uri="{FF2B5EF4-FFF2-40B4-BE49-F238E27FC236}">
              <a16:creationId xmlns:a16="http://schemas.microsoft.com/office/drawing/2014/main" id="{3DF7F507-8979-447C-A541-590C814797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9" name="6 CuadroTexto">
          <a:extLst>
            <a:ext uri="{FF2B5EF4-FFF2-40B4-BE49-F238E27FC236}">
              <a16:creationId xmlns:a16="http://schemas.microsoft.com/office/drawing/2014/main" id="{2016F835-B28E-47E2-BC47-C6855EAE2C6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10" name="8 CuadroTexto">
          <a:extLst>
            <a:ext uri="{FF2B5EF4-FFF2-40B4-BE49-F238E27FC236}">
              <a16:creationId xmlns:a16="http://schemas.microsoft.com/office/drawing/2014/main" id="{B9CCAC08-EECD-4159-9F69-48EBDCA9F7E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1" name="1 CuadroTexto">
          <a:extLst>
            <a:ext uri="{FF2B5EF4-FFF2-40B4-BE49-F238E27FC236}">
              <a16:creationId xmlns:a16="http://schemas.microsoft.com/office/drawing/2014/main" id="{B938E89A-C7E2-44EF-8296-8C402828CB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57BD9D5C-8409-434C-8F19-3255AB2106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3" name="3 CuadroTexto">
          <a:extLst>
            <a:ext uri="{FF2B5EF4-FFF2-40B4-BE49-F238E27FC236}">
              <a16:creationId xmlns:a16="http://schemas.microsoft.com/office/drawing/2014/main" id="{3ACBF1F7-E3F5-4820-8E2E-B76E4D140C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4" name="4 CuadroTexto">
          <a:extLst>
            <a:ext uri="{FF2B5EF4-FFF2-40B4-BE49-F238E27FC236}">
              <a16:creationId xmlns:a16="http://schemas.microsoft.com/office/drawing/2014/main" id="{049C488F-9A40-471A-A751-F7610693C2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5" name="5 CuadroTexto">
          <a:extLst>
            <a:ext uri="{FF2B5EF4-FFF2-40B4-BE49-F238E27FC236}">
              <a16:creationId xmlns:a16="http://schemas.microsoft.com/office/drawing/2014/main" id="{53E2556E-516B-412A-9889-005ABB1AEC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6" name="6 CuadroTexto">
          <a:extLst>
            <a:ext uri="{FF2B5EF4-FFF2-40B4-BE49-F238E27FC236}">
              <a16:creationId xmlns:a16="http://schemas.microsoft.com/office/drawing/2014/main" id="{82CFE681-BE47-4062-A7F1-CDE81C8AC1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7" name="7 CuadroTexto">
          <a:extLst>
            <a:ext uri="{FF2B5EF4-FFF2-40B4-BE49-F238E27FC236}">
              <a16:creationId xmlns:a16="http://schemas.microsoft.com/office/drawing/2014/main" id="{3752F6F9-B248-431F-B3D6-9860C15470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8" name="8 CuadroTexto">
          <a:extLst>
            <a:ext uri="{FF2B5EF4-FFF2-40B4-BE49-F238E27FC236}">
              <a16:creationId xmlns:a16="http://schemas.microsoft.com/office/drawing/2014/main" id="{C39AFEA3-6924-45F7-BD13-A750FB503B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9" name="1 CuadroTexto">
          <a:extLst>
            <a:ext uri="{FF2B5EF4-FFF2-40B4-BE49-F238E27FC236}">
              <a16:creationId xmlns:a16="http://schemas.microsoft.com/office/drawing/2014/main" id="{8A199CCF-31AA-4D6B-AB21-64828BABEF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BFC1BAE1-2379-41CC-9962-59AD8939D6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1" name="3 CuadroTexto">
          <a:extLst>
            <a:ext uri="{FF2B5EF4-FFF2-40B4-BE49-F238E27FC236}">
              <a16:creationId xmlns:a16="http://schemas.microsoft.com/office/drawing/2014/main" id="{9A9A5C46-AC42-4FC6-825A-4B1E0D9C99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2" name="4 CuadroTexto">
          <a:extLst>
            <a:ext uri="{FF2B5EF4-FFF2-40B4-BE49-F238E27FC236}">
              <a16:creationId xmlns:a16="http://schemas.microsoft.com/office/drawing/2014/main" id="{8C7BE378-C366-4C4A-8AAE-9338B7D5A2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3" name="5 CuadroTexto">
          <a:extLst>
            <a:ext uri="{FF2B5EF4-FFF2-40B4-BE49-F238E27FC236}">
              <a16:creationId xmlns:a16="http://schemas.microsoft.com/office/drawing/2014/main" id="{CD7C87F6-B172-4917-9EE0-37693AE7FA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4" name="6 CuadroTexto">
          <a:extLst>
            <a:ext uri="{FF2B5EF4-FFF2-40B4-BE49-F238E27FC236}">
              <a16:creationId xmlns:a16="http://schemas.microsoft.com/office/drawing/2014/main" id="{0BA28FA1-C0B0-481C-8632-7C051DDFBA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25" name="8 CuadroTexto">
          <a:extLst>
            <a:ext uri="{FF2B5EF4-FFF2-40B4-BE49-F238E27FC236}">
              <a16:creationId xmlns:a16="http://schemas.microsoft.com/office/drawing/2014/main" id="{B5AF2B14-A86D-42E0-8F05-C7639F0A63B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6" name="1 CuadroTexto">
          <a:extLst>
            <a:ext uri="{FF2B5EF4-FFF2-40B4-BE49-F238E27FC236}">
              <a16:creationId xmlns:a16="http://schemas.microsoft.com/office/drawing/2014/main" id="{44E869A2-FC93-40A4-AE11-96743C7839B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EE820484-5BE6-454B-BA16-B3846A93F15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8" name="3 CuadroTexto">
          <a:extLst>
            <a:ext uri="{FF2B5EF4-FFF2-40B4-BE49-F238E27FC236}">
              <a16:creationId xmlns:a16="http://schemas.microsoft.com/office/drawing/2014/main" id="{345D2D15-8AA2-4449-8E1B-0544BE9F663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9" name="4 CuadroTexto">
          <a:extLst>
            <a:ext uri="{FF2B5EF4-FFF2-40B4-BE49-F238E27FC236}">
              <a16:creationId xmlns:a16="http://schemas.microsoft.com/office/drawing/2014/main" id="{CB8F407B-E464-4CF4-882C-7F51689F6BD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0" name="5 CuadroTexto">
          <a:extLst>
            <a:ext uri="{FF2B5EF4-FFF2-40B4-BE49-F238E27FC236}">
              <a16:creationId xmlns:a16="http://schemas.microsoft.com/office/drawing/2014/main" id="{7872DCF9-401F-43CD-873C-64A0BAE7878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1" name="6 CuadroTexto">
          <a:extLst>
            <a:ext uri="{FF2B5EF4-FFF2-40B4-BE49-F238E27FC236}">
              <a16:creationId xmlns:a16="http://schemas.microsoft.com/office/drawing/2014/main" id="{6AA4A8A0-DE4A-4887-83AC-237F3214183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2" name="7 CuadroTexto">
          <a:extLst>
            <a:ext uri="{FF2B5EF4-FFF2-40B4-BE49-F238E27FC236}">
              <a16:creationId xmlns:a16="http://schemas.microsoft.com/office/drawing/2014/main" id="{FF4F87E9-8410-4372-8F8F-A6115E999F0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3" name="8 CuadroTexto">
          <a:extLst>
            <a:ext uri="{FF2B5EF4-FFF2-40B4-BE49-F238E27FC236}">
              <a16:creationId xmlns:a16="http://schemas.microsoft.com/office/drawing/2014/main" id="{4858D8FD-B22C-46AC-9F50-6572678925F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4" name="1 CuadroTexto">
          <a:extLst>
            <a:ext uri="{FF2B5EF4-FFF2-40B4-BE49-F238E27FC236}">
              <a16:creationId xmlns:a16="http://schemas.microsoft.com/office/drawing/2014/main" id="{B9ECE8FB-4DEC-465F-8561-9480DAC813D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7A482530-8F52-4651-84A6-E2521FAA900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6" name="3 CuadroTexto">
          <a:extLst>
            <a:ext uri="{FF2B5EF4-FFF2-40B4-BE49-F238E27FC236}">
              <a16:creationId xmlns:a16="http://schemas.microsoft.com/office/drawing/2014/main" id="{7214FA73-7341-4720-BE1F-F0E6DF5EA76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7" name="4 CuadroTexto">
          <a:extLst>
            <a:ext uri="{FF2B5EF4-FFF2-40B4-BE49-F238E27FC236}">
              <a16:creationId xmlns:a16="http://schemas.microsoft.com/office/drawing/2014/main" id="{D9E74D88-9E24-497F-B1B7-0E1E73965B8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8" name="6 CuadroTexto">
          <a:extLst>
            <a:ext uri="{FF2B5EF4-FFF2-40B4-BE49-F238E27FC236}">
              <a16:creationId xmlns:a16="http://schemas.microsoft.com/office/drawing/2014/main" id="{0F66F102-9BF7-4AF4-AC37-9D0739997B3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39" name="8 CuadroTexto">
          <a:extLst>
            <a:ext uri="{FF2B5EF4-FFF2-40B4-BE49-F238E27FC236}">
              <a16:creationId xmlns:a16="http://schemas.microsoft.com/office/drawing/2014/main" id="{51F83714-8B72-47A8-8405-0A70745F606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0" name="1 CuadroTexto">
          <a:extLst>
            <a:ext uri="{FF2B5EF4-FFF2-40B4-BE49-F238E27FC236}">
              <a16:creationId xmlns:a16="http://schemas.microsoft.com/office/drawing/2014/main" id="{AEFC539C-896A-4030-807E-1BF862D63D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0CBC367E-61F5-4A7E-88F2-7BEC9F1DA2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2" name="3 CuadroTexto">
          <a:extLst>
            <a:ext uri="{FF2B5EF4-FFF2-40B4-BE49-F238E27FC236}">
              <a16:creationId xmlns:a16="http://schemas.microsoft.com/office/drawing/2014/main" id="{FCC220F6-3831-4BB9-9880-089774F8F9F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3" name="4 CuadroTexto">
          <a:extLst>
            <a:ext uri="{FF2B5EF4-FFF2-40B4-BE49-F238E27FC236}">
              <a16:creationId xmlns:a16="http://schemas.microsoft.com/office/drawing/2014/main" id="{9593910B-B98C-43E3-AA1A-5E6377CFD0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4" name="5 CuadroTexto">
          <a:extLst>
            <a:ext uri="{FF2B5EF4-FFF2-40B4-BE49-F238E27FC236}">
              <a16:creationId xmlns:a16="http://schemas.microsoft.com/office/drawing/2014/main" id="{F00F9FBE-760B-46D6-92C7-7E2F90EB14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5" name="6 CuadroTexto">
          <a:extLst>
            <a:ext uri="{FF2B5EF4-FFF2-40B4-BE49-F238E27FC236}">
              <a16:creationId xmlns:a16="http://schemas.microsoft.com/office/drawing/2014/main" id="{55DFADDF-6B7F-4694-B38A-A895AF5422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6" name="7 CuadroTexto">
          <a:extLst>
            <a:ext uri="{FF2B5EF4-FFF2-40B4-BE49-F238E27FC236}">
              <a16:creationId xmlns:a16="http://schemas.microsoft.com/office/drawing/2014/main" id="{B4DDF494-5BFC-4906-819C-8DB7B8C8CB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7" name="8 CuadroTexto">
          <a:extLst>
            <a:ext uri="{FF2B5EF4-FFF2-40B4-BE49-F238E27FC236}">
              <a16:creationId xmlns:a16="http://schemas.microsoft.com/office/drawing/2014/main" id="{6B2D6E10-6830-4708-8C68-B372A1222C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8" name="1 CuadroTexto">
          <a:extLst>
            <a:ext uri="{FF2B5EF4-FFF2-40B4-BE49-F238E27FC236}">
              <a16:creationId xmlns:a16="http://schemas.microsoft.com/office/drawing/2014/main" id="{DE02C76F-0E8E-4230-8A84-12D334E130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A83696DD-9E06-4CA9-BE4B-AAC1100F50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0" name="3 CuadroTexto">
          <a:extLst>
            <a:ext uri="{FF2B5EF4-FFF2-40B4-BE49-F238E27FC236}">
              <a16:creationId xmlns:a16="http://schemas.microsoft.com/office/drawing/2014/main" id="{07D28D4F-3FE4-4F8E-9EF2-A0A7DD668B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1" name="4 CuadroTexto">
          <a:extLst>
            <a:ext uri="{FF2B5EF4-FFF2-40B4-BE49-F238E27FC236}">
              <a16:creationId xmlns:a16="http://schemas.microsoft.com/office/drawing/2014/main" id="{98AA4DB8-41B7-448D-BDF0-C86BB76D6A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2" name="6 CuadroTexto">
          <a:extLst>
            <a:ext uri="{FF2B5EF4-FFF2-40B4-BE49-F238E27FC236}">
              <a16:creationId xmlns:a16="http://schemas.microsoft.com/office/drawing/2014/main" id="{75819AE5-90A6-4E0D-BC9D-41A56B2DB8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53" name="8 CuadroTexto">
          <a:extLst>
            <a:ext uri="{FF2B5EF4-FFF2-40B4-BE49-F238E27FC236}">
              <a16:creationId xmlns:a16="http://schemas.microsoft.com/office/drawing/2014/main" id="{2942ACEC-B46F-4010-BFB7-E93ABE8FE24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4" name="1 CuadroTexto">
          <a:extLst>
            <a:ext uri="{FF2B5EF4-FFF2-40B4-BE49-F238E27FC236}">
              <a16:creationId xmlns:a16="http://schemas.microsoft.com/office/drawing/2014/main" id="{38A3D0DE-C6CD-4A64-BB89-5910C0064A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5" name="2 CuadroTexto">
          <a:extLst>
            <a:ext uri="{FF2B5EF4-FFF2-40B4-BE49-F238E27FC236}">
              <a16:creationId xmlns:a16="http://schemas.microsoft.com/office/drawing/2014/main" id="{25098697-86B7-47DA-BD0B-08ED5F87F88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6" name="3 CuadroTexto">
          <a:extLst>
            <a:ext uri="{FF2B5EF4-FFF2-40B4-BE49-F238E27FC236}">
              <a16:creationId xmlns:a16="http://schemas.microsoft.com/office/drawing/2014/main" id="{51BBBE4B-75B1-498B-8E65-26CFC167CB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7" name="4 CuadroTexto">
          <a:extLst>
            <a:ext uri="{FF2B5EF4-FFF2-40B4-BE49-F238E27FC236}">
              <a16:creationId xmlns:a16="http://schemas.microsoft.com/office/drawing/2014/main" id="{A809B80C-4CEC-4E3C-A3C7-CAA60DE7B44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8" name="5 CuadroTexto">
          <a:extLst>
            <a:ext uri="{FF2B5EF4-FFF2-40B4-BE49-F238E27FC236}">
              <a16:creationId xmlns:a16="http://schemas.microsoft.com/office/drawing/2014/main" id="{3F5C5FBE-1740-4A78-B0B5-C98D261143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9" name="6 CuadroTexto">
          <a:extLst>
            <a:ext uri="{FF2B5EF4-FFF2-40B4-BE49-F238E27FC236}">
              <a16:creationId xmlns:a16="http://schemas.microsoft.com/office/drawing/2014/main" id="{55CA138C-6AC3-4F2E-8B4C-DAE9F478CE1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0" name="7 CuadroTexto">
          <a:extLst>
            <a:ext uri="{FF2B5EF4-FFF2-40B4-BE49-F238E27FC236}">
              <a16:creationId xmlns:a16="http://schemas.microsoft.com/office/drawing/2014/main" id="{23D878EC-D0BE-45EA-B0E7-9CA5F89712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1" name="8 CuadroTexto">
          <a:extLst>
            <a:ext uri="{FF2B5EF4-FFF2-40B4-BE49-F238E27FC236}">
              <a16:creationId xmlns:a16="http://schemas.microsoft.com/office/drawing/2014/main" id="{7103A9AF-39E0-4C58-A530-B0EF2F9CA1A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2" name="1 CuadroTexto">
          <a:extLst>
            <a:ext uri="{FF2B5EF4-FFF2-40B4-BE49-F238E27FC236}">
              <a16:creationId xmlns:a16="http://schemas.microsoft.com/office/drawing/2014/main" id="{C965B4B9-B609-419E-9C19-D6689F160E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3" name="2 CuadroTexto">
          <a:extLst>
            <a:ext uri="{FF2B5EF4-FFF2-40B4-BE49-F238E27FC236}">
              <a16:creationId xmlns:a16="http://schemas.microsoft.com/office/drawing/2014/main" id="{BCEF1E3B-69AD-4EB5-B404-272E8CAA4A1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4" name="3 CuadroTexto">
          <a:extLst>
            <a:ext uri="{FF2B5EF4-FFF2-40B4-BE49-F238E27FC236}">
              <a16:creationId xmlns:a16="http://schemas.microsoft.com/office/drawing/2014/main" id="{9826BB74-9026-4913-88CC-794155FADF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5" name="4 CuadroTexto">
          <a:extLst>
            <a:ext uri="{FF2B5EF4-FFF2-40B4-BE49-F238E27FC236}">
              <a16:creationId xmlns:a16="http://schemas.microsoft.com/office/drawing/2014/main" id="{A631DF54-99BA-42EC-8049-30D7A78722B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6" name="6 CuadroTexto">
          <a:extLst>
            <a:ext uri="{FF2B5EF4-FFF2-40B4-BE49-F238E27FC236}">
              <a16:creationId xmlns:a16="http://schemas.microsoft.com/office/drawing/2014/main" id="{70A041B4-BE6B-4057-881F-872D4EA807D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67" name="8 CuadroTexto">
          <a:extLst>
            <a:ext uri="{FF2B5EF4-FFF2-40B4-BE49-F238E27FC236}">
              <a16:creationId xmlns:a16="http://schemas.microsoft.com/office/drawing/2014/main" id="{35ABDAA3-4BBD-40F0-BDFC-37CF477A2CD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8" name="1 CuadroTexto">
          <a:extLst>
            <a:ext uri="{FF2B5EF4-FFF2-40B4-BE49-F238E27FC236}">
              <a16:creationId xmlns:a16="http://schemas.microsoft.com/office/drawing/2014/main" id="{7DB6C7D5-8893-4B6A-94CC-3E5338BE46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2EB5B85F-B877-4E6F-8763-392200F861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0" name="3 CuadroTexto">
          <a:extLst>
            <a:ext uri="{FF2B5EF4-FFF2-40B4-BE49-F238E27FC236}">
              <a16:creationId xmlns:a16="http://schemas.microsoft.com/office/drawing/2014/main" id="{4B9F7885-AE85-4DFC-AFA6-9301AE055E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1" name="4 CuadroTexto">
          <a:extLst>
            <a:ext uri="{FF2B5EF4-FFF2-40B4-BE49-F238E27FC236}">
              <a16:creationId xmlns:a16="http://schemas.microsoft.com/office/drawing/2014/main" id="{C69A9AAC-5DFB-4626-9140-8AE34FA66A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2" name="5 CuadroTexto">
          <a:extLst>
            <a:ext uri="{FF2B5EF4-FFF2-40B4-BE49-F238E27FC236}">
              <a16:creationId xmlns:a16="http://schemas.microsoft.com/office/drawing/2014/main" id="{C60013DA-9F19-4A73-8F6C-0882D8FECF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3" name="6 CuadroTexto">
          <a:extLst>
            <a:ext uri="{FF2B5EF4-FFF2-40B4-BE49-F238E27FC236}">
              <a16:creationId xmlns:a16="http://schemas.microsoft.com/office/drawing/2014/main" id="{DC967946-5DA3-48FE-B5BF-E821F894B8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4" name="7 CuadroTexto">
          <a:extLst>
            <a:ext uri="{FF2B5EF4-FFF2-40B4-BE49-F238E27FC236}">
              <a16:creationId xmlns:a16="http://schemas.microsoft.com/office/drawing/2014/main" id="{A56CFE17-39F8-4FA1-966A-B29B047137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5" name="8 CuadroTexto">
          <a:extLst>
            <a:ext uri="{FF2B5EF4-FFF2-40B4-BE49-F238E27FC236}">
              <a16:creationId xmlns:a16="http://schemas.microsoft.com/office/drawing/2014/main" id="{DCFF0E9F-9B92-4212-8652-808D578B1A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6" name="1 CuadroTexto">
          <a:extLst>
            <a:ext uri="{FF2B5EF4-FFF2-40B4-BE49-F238E27FC236}">
              <a16:creationId xmlns:a16="http://schemas.microsoft.com/office/drawing/2014/main" id="{984C1454-11F1-4AC1-910E-4C55D61477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6BDC2EDC-DF72-474C-970B-0DFD2F64CC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8" name="3 CuadroTexto">
          <a:extLst>
            <a:ext uri="{FF2B5EF4-FFF2-40B4-BE49-F238E27FC236}">
              <a16:creationId xmlns:a16="http://schemas.microsoft.com/office/drawing/2014/main" id="{D0C8BDA4-0BD8-48F9-9C47-D8A8614C56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9" name="4 CuadroTexto">
          <a:extLst>
            <a:ext uri="{FF2B5EF4-FFF2-40B4-BE49-F238E27FC236}">
              <a16:creationId xmlns:a16="http://schemas.microsoft.com/office/drawing/2014/main" id="{BE20936F-4A22-4D21-9991-6697154DFE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80" name="5 CuadroTexto">
          <a:extLst>
            <a:ext uri="{FF2B5EF4-FFF2-40B4-BE49-F238E27FC236}">
              <a16:creationId xmlns:a16="http://schemas.microsoft.com/office/drawing/2014/main" id="{D074D1F3-3F3A-49BB-82B9-0598AF7481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81" name="6 CuadroTexto">
          <a:extLst>
            <a:ext uri="{FF2B5EF4-FFF2-40B4-BE49-F238E27FC236}">
              <a16:creationId xmlns:a16="http://schemas.microsoft.com/office/drawing/2014/main" id="{F5C20848-25A8-4C80-B49A-BA9BBC8BEA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82" name="8 CuadroTexto">
          <a:extLst>
            <a:ext uri="{FF2B5EF4-FFF2-40B4-BE49-F238E27FC236}">
              <a16:creationId xmlns:a16="http://schemas.microsoft.com/office/drawing/2014/main" id="{8ADA16AE-9C3E-4BF2-BEEB-A6BAEB6E9D10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3" name="1 CuadroTexto">
          <a:extLst>
            <a:ext uri="{FF2B5EF4-FFF2-40B4-BE49-F238E27FC236}">
              <a16:creationId xmlns:a16="http://schemas.microsoft.com/office/drawing/2014/main" id="{7D002FE1-BE8E-4269-8BB3-2027A69AB03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C0F82651-7B83-4921-8F5F-727CE297888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5" name="3 CuadroTexto">
          <a:extLst>
            <a:ext uri="{FF2B5EF4-FFF2-40B4-BE49-F238E27FC236}">
              <a16:creationId xmlns:a16="http://schemas.microsoft.com/office/drawing/2014/main" id="{56C8E439-1033-4CC4-BE94-732DD9114E1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6" name="4 CuadroTexto">
          <a:extLst>
            <a:ext uri="{FF2B5EF4-FFF2-40B4-BE49-F238E27FC236}">
              <a16:creationId xmlns:a16="http://schemas.microsoft.com/office/drawing/2014/main" id="{A4F91D55-6BD1-461F-8B31-9C6C022FA6A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7" name="5 CuadroTexto">
          <a:extLst>
            <a:ext uri="{FF2B5EF4-FFF2-40B4-BE49-F238E27FC236}">
              <a16:creationId xmlns:a16="http://schemas.microsoft.com/office/drawing/2014/main" id="{088ECB33-DABC-4D31-A88D-00BD892D83F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8" name="6 CuadroTexto">
          <a:extLst>
            <a:ext uri="{FF2B5EF4-FFF2-40B4-BE49-F238E27FC236}">
              <a16:creationId xmlns:a16="http://schemas.microsoft.com/office/drawing/2014/main" id="{77A3C930-B001-4DBB-87C0-D518DFD5E25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9" name="7 CuadroTexto">
          <a:extLst>
            <a:ext uri="{FF2B5EF4-FFF2-40B4-BE49-F238E27FC236}">
              <a16:creationId xmlns:a16="http://schemas.microsoft.com/office/drawing/2014/main" id="{8765C39D-25F6-4938-8759-CAA44D97C4D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0" name="8 CuadroTexto">
          <a:extLst>
            <a:ext uri="{FF2B5EF4-FFF2-40B4-BE49-F238E27FC236}">
              <a16:creationId xmlns:a16="http://schemas.microsoft.com/office/drawing/2014/main" id="{CFD6D302-CA9B-4CC9-9860-6B662BFCAEF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1" name="1 CuadroTexto">
          <a:extLst>
            <a:ext uri="{FF2B5EF4-FFF2-40B4-BE49-F238E27FC236}">
              <a16:creationId xmlns:a16="http://schemas.microsoft.com/office/drawing/2014/main" id="{97A2C86C-B383-4C71-B3AC-F6399BD0271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1E5C5F5F-E3A1-4647-9307-736610E0CAF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3" name="3 CuadroTexto">
          <a:extLst>
            <a:ext uri="{FF2B5EF4-FFF2-40B4-BE49-F238E27FC236}">
              <a16:creationId xmlns:a16="http://schemas.microsoft.com/office/drawing/2014/main" id="{F0B5C604-837E-4F06-AFE4-FC9ACBCFF6A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4" name="4 CuadroTexto">
          <a:extLst>
            <a:ext uri="{FF2B5EF4-FFF2-40B4-BE49-F238E27FC236}">
              <a16:creationId xmlns:a16="http://schemas.microsoft.com/office/drawing/2014/main" id="{EF96698F-E62A-4461-9114-061CCE23280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5" name="6 CuadroTexto">
          <a:extLst>
            <a:ext uri="{FF2B5EF4-FFF2-40B4-BE49-F238E27FC236}">
              <a16:creationId xmlns:a16="http://schemas.microsoft.com/office/drawing/2014/main" id="{1E51607F-E755-44C3-9832-57667647B6D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96" name="8 CuadroTexto">
          <a:extLst>
            <a:ext uri="{FF2B5EF4-FFF2-40B4-BE49-F238E27FC236}">
              <a16:creationId xmlns:a16="http://schemas.microsoft.com/office/drawing/2014/main" id="{E5B0991D-0583-4C05-9F44-F6AB463269E9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7" name="1 CuadroTexto">
          <a:extLst>
            <a:ext uri="{FF2B5EF4-FFF2-40B4-BE49-F238E27FC236}">
              <a16:creationId xmlns:a16="http://schemas.microsoft.com/office/drawing/2014/main" id="{6A738CD0-E375-4B8A-BB71-3C177EF4AF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8EEEDB6E-740C-409B-87B6-4257CA2E52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9" name="3 CuadroTexto">
          <a:extLst>
            <a:ext uri="{FF2B5EF4-FFF2-40B4-BE49-F238E27FC236}">
              <a16:creationId xmlns:a16="http://schemas.microsoft.com/office/drawing/2014/main" id="{BD9E7A0D-EC7B-4E08-8A7C-E2211CF3CB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0" name="4 CuadroTexto">
          <a:extLst>
            <a:ext uri="{FF2B5EF4-FFF2-40B4-BE49-F238E27FC236}">
              <a16:creationId xmlns:a16="http://schemas.microsoft.com/office/drawing/2014/main" id="{D6A625BA-4E00-416E-B1B5-0D3A97E046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1" name="5 CuadroTexto">
          <a:extLst>
            <a:ext uri="{FF2B5EF4-FFF2-40B4-BE49-F238E27FC236}">
              <a16:creationId xmlns:a16="http://schemas.microsoft.com/office/drawing/2014/main" id="{D0387AA9-1576-4B56-B56C-FCCDB9F27E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2" name="6 CuadroTexto">
          <a:extLst>
            <a:ext uri="{FF2B5EF4-FFF2-40B4-BE49-F238E27FC236}">
              <a16:creationId xmlns:a16="http://schemas.microsoft.com/office/drawing/2014/main" id="{A58940F3-7F1F-48E9-8D8A-717679FAB7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3" name="7 CuadroTexto">
          <a:extLst>
            <a:ext uri="{FF2B5EF4-FFF2-40B4-BE49-F238E27FC236}">
              <a16:creationId xmlns:a16="http://schemas.microsoft.com/office/drawing/2014/main" id="{54B676F1-376F-4F7C-8C3F-9485D603F2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4" name="8 CuadroTexto">
          <a:extLst>
            <a:ext uri="{FF2B5EF4-FFF2-40B4-BE49-F238E27FC236}">
              <a16:creationId xmlns:a16="http://schemas.microsoft.com/office/drawing/2014/main" id="{FAA79759-16C4-43F6-8A88-2DECD601A8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5" name="1 CuadroTexto">
          <a:extLst>
            <a:ext uri="{FF2B5EF4-FFF2-40B4-BE49-F238E27FC236}">
              <a16:creationId xmlns:a16="http://schemas.microsoft.com/office/drawing/2014/main" id="{B87D6987-8B42-4F80-8A3E-54656D6010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72E88B16-C8D6-4EB7-BDF4-6A83C746E1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7" name="3 CuadroTexto">
          <a:extLst>
            <a:ext uri="{FF2B5EF4-FFF2-40B4-BE49-F238E27FC236}">
              <a16:creationId xmlns:a16="http://schemas.microsoft.com/office/drawing/2014/main" id="{C57CA97B-D731-4C5E-BC1A-F96E5EAFA7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8" name="4 CuadroTexto">
          <a:extLst>
            <a:ext uri="{FF2B5EF4-FFF2-40B4-BE49-F238E27FC236}">
              <a16:creationId xmlns:a16="http://schemas.microsoft.com/office/drawing/2014/main" id="{F0D29499-516A-42DF-83AB-D94D064893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9" name="5 CuadroTexto">
          <a:extLst>
            <a:ext uri="{FF2B5EF4-FFF2-40B4-BE49-F238E27FC236}">
              <a16:creationId xmlns:a16="http://schemas.microsoft.com/office/drawing/2014/main" id="{7FD05EA0-A104-4ABA-9E2C-B3B0D279E0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0" name="6 CuadroTexto">
          <a:extLst>
            <a:ext uri="{FF2B5EF4-FFF2-40B4-BE49-F238E27FC236}">
              <a16:creationId xmlns:a16="http://schemas.microsoft.com/office/drawing/2014/main" id="{C8136A2A-7538-411E-8F56-E8AF302E36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1" name="1 CuadroTexto">
          <a:extLst>
            <a:ext uri="{FF2B5EF4-FFF2-40B4-BE49-F238E27FC236}">
              <a16:creationId xmlns:a16="http://schemas.microsoft.com/office/drawing/2014/main" id="{DD215F8E-F82C-4867-9340-8421C3C0ED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067B43BC-B68A-4D9B-A7E8-92A90F071D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3" name="3 CuadroTexto">
          <a:extLst>
            <a:ext uri="{FF2B5EF4-FFF2-40B4-BE49-F238E27FC236}">
              <a16:creationId xmlns:a16="http://schemas.microsoft.com/office/drawing/2014/main" id="{88F522CB-88FE-4401-9FE4-092A4ADE40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4" name="4 CuadroTexto">
          <a:extLst>
            <a:ext uri="{FF2B5EF4-FFF2-40B4-BE49-F238E27FC236}">
              <a16:creationId xmlns:a16="http://schemas.microsoft.com/office/drawing/2014/main" id="{4CE31145-4007-4487-8F0E-1930C2843B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5" name="5 CuadroTexto">
          <a:extLst>
            <a:ext uri="{FF2B5EF4-FFF2-40B4-BE49-F238E27FC236}">
              <a16:creationId xmlns:a16="http://schemas.microsoft.com/office/drawing/2014/main" id="{503E8B64-E994-4A76-8DAF-145827A3C6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6" name="6 CuadroTexto">
          <a:extLst>
            <a:ext uri="{FF2B5EF4-FFF2-40B4-BE49-F238E27FC236}">
              <a16:creationId xmlns:a16="http://schemas.microsoft.com/office/drawing/2014/main" id="{567D3391-2DDB-4D4F-B431-C574915507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7" name="7 CuadroTexto">
          <a:extLst>
            <a:ext uri="{FF2B5EF4-FFF2-40B4-BE49-F238E27FC236}">
              <a16:creationId xmlns:a16="http://schemas.microsoft.com/office/drawing/2014/main" id="{9F030147-41BA-4A7C-9DFB-E2EB8CCC66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8" name="8 CuadroTexto">
          <a:extLst>
            <a:ext uri="{FF2B5EF4-FFF2-40B4-BE49-F238E27FC236}">
              <a16:creationId xmlns:a16="http://schemas.microsoft.com/office/drawing/2014/main" id="{6DA5B69C-6993-4D8A-B32B-1BFE551039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9" name="1 CuadroTexto">
          <a:extLst>
            <a:ext uri="{FF2B5EF4-FFF2-40B4-BE49-F238E27FC236}">
              <a16:creationId xmlns:a16="http://schemas.microsoft.com/office/drawing/2014/main" id="{5A6215BD-F3F9-409F-99E4-ACA4C6CCA7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7C29FE0E-BA5F-494B-B214-6C30041D0B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1" name="3 CuadroTexto">
          <a:extLst>
            <a:ext uri="{FF2B5EF4-FFF2-40B4-BE49-F238E27FC236}">
              <a16:creationId xmlns:a16="http://schemas.microsoft.com/office/drawing/2014/main" id="{C0160257-C6AC-45E4-B3F3-9394792BF1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2" name="4 CuadroTexto">
          <a:extLst>
            <a:ext uri="{FF2B5EF4-FFF2-40B4-BE49-F238E27FC236}">
              <a16:creationId xmlns:a16="http://schemas.microsoft.com/office/drawing/2014/main" id="{D24D1651-0050-4696-A9A3-819EA4E007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3" name="6 CuadroTexto">
          <a:extLst>
            <a:ext uri="{FF2B5EF4-FFF2-40B4-BE49-F238E27FC236}">
              <a16:creationId xmlns:a16="http://schemas.microsoft.com/office/drawing/2014/main" id="{D452E493-D1B0-44C7-A240-31D1327A8D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24" name="8 CuadroTexto">
          <a:extLst>
            <a:ext uri="{FF2B5EF4-FFF2-40B4-BE49-F238E27FC236}">
              <a16:creationId xmlns:a16="http://schemas.microsoft.com/office/drawing/2014/main" id="{2A6E535A-ACD2-43F8-8A44-1A41386B52D0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5" name="1 CuadroTexto">
          <a:extLst>
            <a:ext uri="{FF2B5EF4-FFF2-40B4-BE49-F238E27FC236}">
              <a16:creationId xmlns:a16="http://schemas.microsoft.com/office/drawing/2014/main" id="{42EA3EEC-0DB1-42A3-9D9F-8386607C07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3585885D-20A7-4CD9-8348-770CADE2AE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7" name="3 CuadroTexto">
          <a:extLst>
            <a:ext uri="{FF2B5EF4-FFF2-40B4-BE49-F238E27FC236}">
              <a16:creationId xmlns:a16="http://schemas.microsoft.com/office/drawing/2014/main" id="{73987560-FCDF-48AC-AFC7-6F96EF9494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8" name="4 CuadroTexto">
          <a:extLst>
            <a:ext uri="{FF2B5EF4-FFF2-40B4-BE49-F238E27FC236}">
              <a16:creationId xmlns:a16="http://schemas.microsoft.com/office/drawing/2014/main" id="{57C0171F-FCB7-4252-AB95-52D3CA0C95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9" name="5 CuadroTexto">
          <a:extLst>
            <a:ext uri="{FF2B5EF4-FFF2-40B4-BE49-F238E27FC236}">
              <a16:creationId xmlns:a16="http://schemas.microsoft.com/office/drawing/2014/main" id="{0ED64F24-0BF3-4D2B-A513-E74CF5F1FA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0" name="6 CuadroTexto">
          <a:extLst>
            <a:ext uri="{FF2B5EF4-FFF2-40B4-BE49-F238E27FC236}">
              <a16:creationId xmlns:a16="http://schemas.microsoft.com/office/drawing/2014/main" id="{CC63BDA0-07AA-419E-B23D-0BB9E4CCFA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1" name="7 CuadroTexto">
          <a:extLst>
            <a:ext uri="{FF2B5EF4-FFF2-40B4-BE49-F238E27FC236}">
              <a16:creationId xmlns:a16="http://schemas.microsoft.com/office/drawing/2014/main" id="{D6863E60-8E24-4AD3-9098-AD57F850BE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2" name="8 CuadroTexto">
          <a:extLst>
            <a:ext uri="{FF2B5EF4-FFF2-40B4-BE49-F238E27FC236}">
              <a16:creationId xmlns:a16="http://schemas.microsoft.com/office/drawing/2014/main" id="{211F26A4-9CAF-4EC6-82DA-745B4F3D52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3" name="1 CuadroTexto">
          <a:extLst>
            <a:ext uri="{FF2B5EF4-FFF2-40B4-BE49-F238E27FC236}">
              <a16:creationId xmlns:a16="http://schemas.microsoft.com/office/drawing/2014/main" id="{586A65CD-DAD2-48BD-B033-60CB198193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25A45ED6-1E6C-42D1-86AF-445A781DCD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5" name="3 CuadroTexto">
          <a:extLst>
            <a:ext uri="{FF2B5EF4-FFF2-40B4-BE49-F238E27FC236}">
              <a16:creationId xmlns:a16="http://schemas.microsoft.com/office/drawing/2014/main" id="{37B26875-87B2-484B-85E6-9BC54E9291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6" name="4 CuadroTexto">
          <a:extLst>
            <a:ext uri="{FF2B5EF4-FFF2-40B4-BE49-F238E27FC236}">
              <a16:creationId xmlns:a16="http://schemas.microsoft.com/office/drawing/2014/main" id="{7F872A78-710C-44E8-A6B3-5293FB9F427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7" name="5 CuadroTexto">
          <a:extLst>
            <a:ext uri="{FF2B5EF4-FFF2-40B4-BE49-F238E27FC236}">
              <a16:creationId xmlns:a16="http://schemas.microsoft.com/office/drawing/2014/main" id="{96BD6314-E5A8-47AD-85B5-BC2145E844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8" name="6 CuadroTexto">
          <a:extLst>
            <a:ext uri="{FF2B5EF4-FFF2-40B4-BE49-F238E27FC236}">
              <a16:creationId xmlns:a16="http://schemas.microsoft.com/office/drawing/2014/main" id="{F456714C-7215-41AC-A5F1-38A7CD9F04A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39" name="8 CuadroTexto">
          <a:extLst>
            <a:ext uri="{FF2B5EF4-FFF2-40B4-BE49-F238E27FC236}">
              <a16:creationId xmlns:a16="http://schemas.microsoft.com/office/drawing/2014/main" id="{60C5BAE0-C648-4237-8206-1956020E10C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0" name="1 CuadroTexto">
          <a:extLst>
            <a:ext uri="{FF2B5EF4-FFF2-40B4-BE49-F238E27FC236}">
              <a16:creationId xmlns:a16="http://schemas.microsoft.com/office/drawing/2014/main" id="{FD74F666-9534-4662-9BCC-07B54EDD95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EE925ED3-EE4A-4D01-9BD7-591E70B942C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2" name="3 CuadroTexto">
          <a:extLst>
            <a:ext uri="{FF2B5EF4-FFF2-40B4-BE49-F238E27FC236}">
              <a16:creationId xmlns:a16="http://schemas.microsoft.com/office/drawing/2014/main" id="{5EE67C8D-DB9D-42B2-8176-E539DA68416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3" name="4 CuadroTexto">
          <a:extLst>
            <a:ext uri="{FF2B5EF4-FFF2-40B4-BE49-F238E27FC236}">
              <a16:creationId xmlns:a16="http://schemas.microsoft.com/office/drawing/2014/main" id="{87A4BB94-CD21-42BF-8031-8D3C984EA0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4" name="5 CuadroTexto">
          <a:extLst>
            <a:ext uri="{FF2B5EF4-FFF2-40B4-BE49-F238E27FC236}">
              <a16:creationId xmlns:a16="http://schemas.microsoft.com/office/drawing/2014/main" id="{0D327048-F434-4CA1-A1F6-C37A64F2382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5" name="6 CuadroTexto">
          <a:extLst>
            <a:ext uri="{FF2B5EF4-FFF2-40B4-BE49-F238E27FC236}">
              <a16:creationId xmlns:a16="http://schemas.microsoft.com/office/drawing/2014/main" id="{E41A586C-5419-4417-BEF3-E99BF2F7A1E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6" name="7 CuadroTexto">
          <a:extLst>
            <a:ext uri="{FF2B5EF4-FFF2-40B4-BE49-F238E27FC236}">
              <a16:creationId xmlns:a16="http://schemas.microsoft.com/office/drawing/2014/main" id="{602509F3-537F-479B-9B17-4664D4C2CB6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7" name="8 CuadroTexto">
          <a:extLst>
            <a:ext uri="{FF2B5EF4-FFF2-40B4-BE49-F238E27FC236}">
              <a16:creationId xmlns:a16="http://schemas.microsoft.com/office/drawing/2014/main" id="{0DCC63E3-3FA4-4366-8425-AB761EE6875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8" name="1 CuadroTexto">
          <a:extLst>
            <a:ext uri="{FF2B5EF4-FFF2-40B4-BE49-F238E27FC236}">
              <a16:creationId xmlns:a16="http://schemas.microsoft.com/office/drawing/2014/main" id="{E2251FC5-A413-4452-9992-EE870436EAF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4F04D280-1021-483E-A780-71BE9E0251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50" name="3 CuadroTexto">
          <a:extLst>
            <a:ext uri="{FF2B5EF4-FFF2-40B4-BE49-F238E27FC236}">
              <a16:creationId xmlns:a16="http://schemas.microsoft.com/office/drawing/2014/main" id="{07C1A335-F4DE-4F21-B04D-E3D71B4587C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1" name="4 CuadroTexto">
          <a:extLst>
            <a:ext uri="{FF2B5EF4-FFF2-40B4-BE49-F238E27FC236}">
              <a16:creationId xmlns:a16="http://schemas.microsoft.com/office/drawing/2014/main" id="{99B6E354-904C-4A26-AF8C-E6159E1FAE6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2" name="6 CuadroTexto">
          <a:extLst>
            <a:ext uri="{FF2B5EF4-FFF2-40B4-BE49-F238E27FC236}">
              <a16:creationId xmlns:a16="http://schemas.microsoft.com/office/drawing/2014/main" id="{342E5E5D-6C2C-4968-B2D7-5C4A0ABA89B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553" name="8 CuadroTexto">
          <a:extLst>
            <a:ext uri="{FF2B5EF4-FFF2-40B4-BE49-F238E27FC236}">
              <a16:creationId xmlns:a16="http://schemas.microsoft.com/office/drawing/2014/main" id="{C67F403D-809E-4731-9DC2-CE641EA164A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4" name="1 CuadroTexto">
          <a:extLst>
            <a:ext uri="{FF2B5EF4-FFF2-40B4-BE49-F238E27FC236}">
              <a16:creationId xmlns:a16="http://schemas.microsoft.com/office/drawing/2014/main" id="{73A00EA2-5D8B-4690-8AC3-DE14193595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FB9F6BC9-F534-4C13-94E2-3E57202AF84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6" name="3 CuadroTexto">
          <a:extLst>
            <a:ext uri="{FF2B5EF4-FFF2-40B4-BE49-F238E27FC236}">
              <a16:creationId xmlns:a16="http://schemas.microsoft.com/office/drawing/2014/main" id="{0B8185A7-9533-43EF-8A5F-EA1BDF9058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7" name="4 CuadroTexto">
          <a:extLst>
            <a:ext uri="{FF2B5EF4-FFF2-40B4-BE49-F238E27FC236}">
              <a16:creationId xmlns:a16="http://schemas.microsoft.com/office/drawing/2014/main" id="{8C8917AC-004F-4058-9768-F857FEBCE7C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8" name="5 CuadroTexto">
          <a:extLst>
            <a:ext uri="{FF2B5EF4-FFF2-40B4-BE49-F238E27FC236}">
              <a16:creationId xmlns:a16="http://schemas.microsoft.com/office/drawing/2014/main" id="{21EF8910-DFA7-429A-8446-67374EE4AC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9" name="6 CuadroTexto">
          <a:extLst>
            <a:ext uri="{FF2B5EF4-FFF2-40B4-BE49-F238E27FC236}">
              <a16:creationId xmlns:a16="http://schemas.microsoft.com/office/drawing/2014/main" id="{9FF91EB1-A0AE-402C-A41D-ED2193CD12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0" name="7 CuadroTexto">
          <a:extLst>
            <a:ext uri="{FF2B5EF4-FFF2-40B4-BE49-F238E27FC236}">
              <a16:creationId xmlns:a16="http://schemas.microsoft.com/office/drawing/2014/main" id="{7E1D777E-677D-49B1-A1F4-24984E2E89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1" name="8 CuadroTexto">
          <a:extLst>
            <a:ext uri="{FF2B5EF4-FFF2-40B4-BE49-F238E27FC236}">
              <a16:creationId xmlns:a16="http://schemas.microsoft.com/office/drawing/2014/main" id="{2DDBCB19-FF93-427A-BCCA-498308BD6E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2" name="1 CuadroTexto">
          <a:extLst>
            <a:ext uri="{FF2B5EF4-FFF2-40B4-BE49-F238E27FC236}">
              <a16:creationId xmlns:a16="http://schemas.microsoft.com/office/drawing/2014/main" id="{5A75B12D-3326-4CBC-ABC7-A265CC0095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5D221F46-43D9-435A-9C74-F4930BBE36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4" name="3 CuadroTexto">
          <a:extLst>
            <a:ext uri="{FF2B5EF4-FFF2-40B4-BE49-F238E27FC236}">
              <a16:creationId xmlns:a16="http://schemas.microsoft.com/office/drawing/2014/main" id="{CBA97A22-1269-4A32-9C7C-569AF06684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5" name="4 CuadroTexto">
          <a:extLst>
            <a:ext uri="{FF2B5EF4-FFF2-40B4-BE49-F238E27FC236}">
              <a16:creationId xmlns:a16="http://schemas.microsoft.com/office/drawing/2014/main" id="{76AD1A8B-94E7-4532-8D19-A832A6D9DD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6" name="6 CuadroTexto">
          <a:extLst>
            <a:ext uri="{FF2B5EF4-FFF2-40B4-BE49-F238E27FC236}">
              <a16:creationId xmlns:a16="http://schemas.microsoft.com/office/drawing/2014/main" id="{60549C87-6D22-4CA2-8993-1FCE41E222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567" name="8 CuadroTexto">
          <a:extLst>
            <a:ext uri="{FF2B5EF4-FFF2-40B4-BE49-F238E27FC236}">
              <a16:creationId xmlns:a16="http://schemas.microsoft.com/office/drawing/2014/main" id="{0DA47A15-CD38-450E-9474-4AD5087CBED6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8" name="1 CuadroTexto">
          <a:extLst>
            <a:ext uri="{FF2B5EF4-FFF2-40B4-BE49-F238E27FC236}">
              <a16:creationId xmlns:a16="http://schemas.microsoft.com/office/drawing/2014/main" id="{3C6D115F-409F-4F44-AB3F-E88F2AFF3D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8C61B3E7-CBA8-46A4-88E7-DFA8BE66BF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0" name="3 CuadroTexto">
          <a:extLst>
            <a:ext uri="{FF2B5EF4-FFF2-40B4-BE49-F238E27FC236}">
              <a16:creationId xmlns:a16="http://schemas.microsoft.com/office/drawing/2014/main" id="{741D91D4-32B9-424E-A977-896EC2C8391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1" name="4 CuadroTexto">
          <a:extLst>
            <a:ext uri="{FF2B5EF4-FFF2-40B4-BE49-F238E27FC236}">
              <a16:creationId xmlns:a16="http://schemas.microsoft.com/office/drawing/2014/main" id="{F6AB3414-8F10-494F-B421-4DF569ADF4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2" name="5 CuadroTexto">
          <a:extLst>
            <a:ext uri="{FF2B5EF4-FFF2-40B4-BE49-F238E27FC236}">
              <a16:creationId xmlns:a16="http://schemas.microsoft.com/office/drawing/2014/main" id="{299B104D-2915-42CF-8E4B-9BAE2A45FE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3" name="6 CuadroTexto">
          <a:extLst>
            <a:ext uri="{FF2B5EF4-FFF2-40B4-BE49-F238E27FC236}">
              <a16:creationId xmlns:a16="http://schemas.microsoft.com/office/drawing/2014/main" id="{4FC26A1E-8A3F-4D28-893A-2EB236FA47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4" name="7 CuadroTexto">
          <a:extLst>
            <a:ext uri="{FF2B5EF4-FFF2-40B4-BE49-F238E27FC236}">
              <a16:creationId xmlns:a16="http://schemas.microsoft.com/office/drawing/2014/main" id="{6B1392B6-085D-4D31-8448-67A35743BC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5" name="8 CuadroTexto">
          <a:extLst>
            <a:ext uri="{FF2B5EF4-FFF2-40B4-BE49-F238E27FC236}">
              <a16:creationId xmlns:a16="http://schemas.microsoft.com/office/drawing/2014/main" id="{8A76F1E2-73AD-425B-9717-856D027AF7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6" name="1 CuadroTexto">
          <a:extLst>
            <a:ext uri="{FF2B5EF4-FFF2-40B4-BE49-F238E27FC236}">
              <a16:creationId xmlns:a16="http://schemas.microsoft.com/office/drawing/2014/main" id="{6DE99600-5279-465B-BB14-B6EF6FDC04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49BDBDF1-6430-41B9-97DA-2B1EF7B34E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8" name="3 CuadroTexto">
          <a:extLst>
            <a:ext uri="{FF2B5EF4-FFF2-40B4-BE49-F238E27FC236}">
              <a16:creationId xmlns:a16="http://schemas.microsoft.com/office/drawing/2014/main" id="{524F5FCC-130A-4F12-844A-EF7A71572D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9" name="4 CuadroTexto">
          <a:extLst>
            <a:ext uri="{FF2B5EF4-FFF2-40B4-BE49-F238E27FC236}">
              <a16:creationId xmlns:a16="http://schemas.microsoft.com/office/drawing/2014/main" id="{9D8D9555-1ECA-491B-8B73-CF62B69AD6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80" name="6 CuadroTexto">
          <a:extLst>
            <a:ext uri="{FF2B5EF4-FFF2-40B4-BE49-F238E27FC236}">
              <a16:creationId xmlns:a16="http://schemas.microsoft.com/office/drawing/2014/main" id="{AE5FF076-65FD-45F0-9A8A-3FB3F35BAB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81" name="8 CuadroTexto">
          <a:extLst>
            <a:ext uri="{FF2B5EF4-FFF2-40B4-BE49-F238E27FC236}">
              <a16:creationId xmlns:a16="http://schemas.microsoft.com/office/drawing/2014/main" id="{7431BE16-FCE8-4993-807A-C202ED4B1E8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2" name="1 CuadroTexto">
          <a:extLst>
            <a:ext uri="{FF2B5EF4-FFF2-40B4-BE49-F238E27FC236}">
              <a16:creationId xmlns:a16="http://schemas.microsoft.com/office/drawing/2014/main" id="{F80D41C6-753C-4E30-8A26-EDAAB725B0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D7A311F0-58C0-41B6-AA5D-F9D1D03245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4" name="3 CuadroTexto">
          <a:extLst>
            <a:ext uri="{FF2B5EF4-FFF2-40B4-BE49-F238E27FC236}">
              <a16:creationId xmlns:a16="http://schemas.microsoft.com/office/drawing/2014/main" id="{019E9EFC-8986-4DAC-8EDE-9ACB1176AE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5" name="4 CuadroTexto">
          <a:extLst>
            <a:ext uri="{FF2B5EF4-FFF2-40B4-BE49-F238E27FC236}">
              <a16:creationId xmlns:a16="http://schemas.microsoft.com/office/drawing/2014/main" id="{431AF16B-6F56-44E5-90DE-AFB5832D06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6" name="5 CuadroTexto">
          <a:extLst>
            <a:ext uri="{FF2B5EF4-FFF2-40B4-BE49-F238E27FC236}">
              <a16:creationId xmlns:a16="http://schemas.microsoft.com/office/drawing/2014/main" id="{3ACC6636-9E17-4EAF-BC7D-9E474665EF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7" name="6 CuadroTexto">
          <a:extLst>
            <a:ext uri="{FF2B5EF4-FFF2-40B4-BE49-F238E27FC236}">
              <a16:creationId xmlns:a16="http://schemas.microsoft.com/office/drawing/2014/main" id="{ED604125-1788-4B96-9FD6-3C27B40848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8" name="7 CuadroTexto">
          <a:extLst>
            <a:ext uri="{FF2B5EF4-FFF2-40B4-BE49-F238E27FC236}">
              <a16:creationId xmlns:a16="http://schemas.microsoft.com/office/drawing/2014/main" id="{AB26891D-23D3-4801-B6C3-3A23253F5B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9" name="8 CuadroTexto">
          <a:extLst>
            <a:ext uri="{FF2B5EF4-FFF2-40B4-BE49-F238E27FC236}">
              <a16:creationId xmlns:a16="http://schemas.microsoft.com/office/drawing/2014/main" id="{BB70A4CB-018E-4E44-93F8-7639DA471E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0" name="1 CuadroTexto">
          <a:extLst>
            <a:ext uri="{FF2B5EF4-FFF2-40B4-BE49-F238E27FC236}">
              <a16:creationId xmlns:a16="http://schemas.microsoft.com/office/drawing/2014/main" id="{0E034B53-D393-449D-9125-4F943995D3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8877252C-081B-4C7C-A337-B086038B96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2" name="3 CuadroTexto">
          <a:extLst>
            <a:ext uri="{FF2B5EF4-FFF2-40B4-BE49-F238E27FC236}">
              <a16:creationId xmlns:a16="http://schemas.microsoft.com/office/drawing/2014/main" id="{9FAF7065-1BC6-48DB-A907-626E2B8229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3" name="4 CuadroTexto">
          <a:extLst>
            <a:ext uri="{FF2B5EF4-FFF2-40B4-BE49-F238E27FC236}">
              <a16:creationId xmlns:a16="http://schemas.microsoft.com/office/drawing/2014/main" id="{798B7BCD-E159-48C6-B59B-6E1B227B9F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4" name="5 CuadroTexto">
          <a:extLst>
            <a:ext uri="{FF2B5EF4-FFF2-40B4-BE49-F238E27FC236}">
              <a16:creationId xmlns:a16="http://schemas.microsoft.com/office/drawing/2014/main" id="{8E129726-906B-4EA4-9FA7-DB85CEFD62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5" name="6 CuadroTexto">
          <a:extLst>
            <a:ext uri="{FF2B5EF4-FFF2-40B4-BE49-F238E27FC236}">
              <a16:creationId xmlns:a16="http://schemas.microsoft.com/office/drawing/2014/main" id="{DD2109D1-0F40-41AB-811A-D8F4721DA7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96" name="8 CuadroTexto">
          <a:extLst>
            <a:ext uri="{FF2B5EF4-FFF2-40B4-BE49-F238E27FC236}">
              <a16:creationId xmlns:a16="http://schemas.microsoft.com/office/drawing/2014/main" id="{524B4D7C-10E4-48EF-8512-87A42354FFB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7" name="1 CuadroTexto">
          <a:extLst>
            <a:ext uri="{FF2B5EF4-FFF2-40B4-BE49-F238E27FC236}">
              <a16:creationId xmlns:a16="http://schemas.microsoft.com/office/drawing/2014/main" id="{88B3A5EB-7732-4D48-883D-73D57D53FA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ADF5EC71-0A9C-4CD9-92EB-D0D69AE1DA3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9" name="3 CuadroTexto">
          <a:extLst>
            <a:ext uri="{FF2B5EF4-FFF2-40B4-BE49-F238E27FC236}">
              <a16:creationId xmlns:a16="http://schemas.microsoft.com/office/drawing/2014/main" id="{A3134190-2C46-47CC-8AC7-F92DBCB6F7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0" name="4 CuadroTexto">
          <a:extLst>
            <a:ext uri="{FF2B5EF4-FFF2-40B4-BE49-F238E27FC236}">
              <a16:creationId xmlns:a16="http://schemas.microsoft.com/office/drawing/2014/main" id="{8139E4D7-F11B-4744-8D51-2675999353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1" name="5 CuadroTexto">
          <a:extLst>
            <a:ext uri="{FF2B5EF4-FFF2-40B4-BE49-F238E27FC236}">
              <a16:creationId xmlns:a16="http://schemas.microsoft.com/office/drawing/2014/main" id="{6C00A654-BF59-41C8-AEBB-E41CAF892E3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2" name="6 CuadroTexto">
          <a:extLst>
            <a:ext uri="{FF2B5EF4-FFF2-40B4-BE49-F238E27FC236}">
              <a16:creationId xmlns:a16="http://schemas.microsoft.com/office/drawing/2014/main" id="{676C1C50-EECB-4AA6-939C-43FB1FBA4A2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3" name="7 CuadroTexto">
          <a:extLst>
            <a:ext uri="{FF2B5EF4-FFF2-40B4-BE49-F238E27FC236}">
              <a16:creationId xmlns:a16="http://schemas.microsoft.com/office/drawing/2014/main" id="{7C4DACA6-A213-4008-A287-B1A85E097E2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4" name="8 CuadroTexto">
          <a:extLst>
            <a:ext uri="{FF2B5EF4-FFF2-40B4-BE49-F238E27FC236}">
              <a16:creationId xmlns:a16="http://schemas.microsoft.com/office/drawing/2014/main" id="{845AEE3C-BCFB-43D7-826A-E6A270B0CE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5" name="1 CuadroTexto">
          <a:extLst>
            <a:ext uri="{FF2B5EF4-FFF2-40B4-BE49-F238E27FC236}">
              <a16:creationId xmlns:a16="http://schemas.microsoft.com/office/drawing/2014/main" id="{6C89AD6E-9D6B-4FE1-B8C1-E4F4CB13FEC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FE3583B6-919E-483B-AA1C-5A74C807720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7" name="3 CuadroTexto">
          <a:extLst>
            <a:ext uri="{FF2B5EF4-FFF2-40B4-BE49-F238E27FC236}">
              <a16:creationId xmlns:a16="http://schemas.microsoft.com/office/drawing/2014/main" id="{267856DF-B92C-402E-AE0D-328CDCD6C1D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8" name="4 CuadroTexto">
          <a:extLst>
            <a:ext uri="{FF2B5EF4-FFF2-40B4-BE49-F238E27FC236}">
              <a16:creationId xmlns:a16="http://schemas.microsoft.com/office/drawing/2014/main" id="{1BEF6056-AE83-4A7B-A7C6-3DE85A5F4ED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9" name="6 CuadroTexto">
          <a:extLst>
            <a:ext uri="{FF2B5EF4-FFF2-40B4-BE49-F238E27FC236}">
              <a16:creationId xmlns:a16="http://schemas.microsoft.com/office/drawing/2014/main" id="{45B8D743-53ED-4F9A-87CE-27DFF2DA31B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610" name="8 CuadroTexto">
          <a:extLst>
            <a:ext uri="{FF2B5EF4-FFF2-40B4-BE49-F238E27FC236}">
              <a16:creationId xmlns:a16="http://schemas.microsoft.com/office/drawing/2014/main" id="{CEC978AE-3275-4F9F-AFF7-FA8F07DBF53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1" name="1 CuadroTexto">
          <a:extLst>
            <a:ext uri="{FF2B5EF4-FFF2-40B4-BE49-F238E27FC236}">
              <a16:creationId xmlns:a16="http://schemas.microsoft.com/office/drawing/2014/main" id="{4BC5F8AA-B850-4FCD-BE12-E34CE5B776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92BF8586-318D-4383-8854-6B6DA6706F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3" name="3 CuadroTexto">
          <a:extLst>
            <a:ext uri="{FF2B5EF4-FFF2-40B4-BE49-F238E27FC236}">
              <a16:creationId xmlns:a16="http://schemas.microsoft.com/office/drawing/2014/main" id="{E412F80B-8013-42D4-9081-6EA18BF98E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4" name="4 CuadroTexto">
          <a:extLst>
            <a:ext uri="{FF2B5EF4-FFF2-40B4-BE49-F238E27FC236}">
              <a16:creationId xmlns:a16="http://schemas.microsoft.com/office/drawing/2014/main" id="{6C03BA46-C104-4B15-A16A-1CF48FF497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5" name="5 CuadroTexto">
          <a:extLst>
            <a:ext uri="{FF2B5EF4-FFF2-40B4-BE49-F238E27FC236}">
              <a16:creationId xmlns:a16="http://schemas.microsoft.com/office/drawing/2014/main" id="{0F8DC1F0-06AC-41B2-95E7-C9A4AA2048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6" name="6 CuadroTexto">
          <a:extLst>
            <a:ext uri="{FF2B5EF4-FFF2-40B4-BE49-F238E27FC236}">
              <a16:creationId xmlns:a16="http://schemas.microsoft.com/office/drawing/2014/main" id="{24918101-F1BE-4711-B7E9-E3AF453592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7" name="7 CuadroTexto">
          <a:extLst>
            <a:ext uri="{FF2B5EF4-FFF2-40B4-BE49-F238E27FC236}">
              <a16:creationId xmlns:a16="http://schemas.microsoft.com/office/drawing/2014/main" id="{43FE65A5-6685-46A4-894F-84BB8511DF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8" name="8 CuadroTexto">
          <a:extLst>
            <a:ext uri="{FF2B5EF4-FFF2-40B4-BE49-F238E27FC236}">
              <a16:creationId xmlns:a16="http://schemas.microsoft.com/office/drawing/2014/main" id="{810F21BA-81F2-48A8-81D4-1BFB910CC8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9" name="1 CuadroTexto">
          <a:extLst>
            <a:ext uri="{FF2B5EF4-FFF2-40B4-BE49-F238E27FC236}">
              <a16:creationId xmlns:a16="http://schemas.microsoft.com/office/drawing/2014/main" id="{D31B9B01-F26D-4AF8-9AE3-D159E8C099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3F252DA0-2E14-4B67-B35D-A3A52A05E39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1" name="3 CuadroTexto">
          <a:extLst>
            <a:ext uri="{FF2B5EF4-FFF2-40B4-BE49-F238E27FC236}">
              <a16:creationId xmlns:a16="http://schemas.microsoft.com/office/drawing/2014/main" id="{6FD7A41F-4212-4D56-8C52-2C6B7EC68D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2" name="4 CuadroTexto">
          <a:extLst>
            <a:ext uri="{FF2B5EF4-FFF2-40B4-BE49-F238E27FC236}">
              <a16:creationId xmlns:a16="http://schemas.microsoft.com/office/drawing/2014/main" id="{B87C031D-535A-4301-AE93-D97C95E2A2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3" name="5 CuadroTexto">
          <a:extLst>
            <a:ext uri="{FF2B5EF4-FFF2-40B4-BE49-F238E27FC236}">
              <a16:creationId xmlns:a16="http://schemas.microsoft.com/office/drawing/2014/main" id="{B21BF633-738A-4266-A89E-F2C975878A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4" name="6 CuadroTexto">
          <a:extLst>
            <a:ext uri="{FF2B5EF4-FFF2-40B4-BE49-F238E27FC236}">
              <a16:creationId xmlns:a16="http://schemas.microsoft.com/office/drawing/2014/main" id="{B8B7D86A-87EA-4FF7-BA09-42ED7240D1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5" name="1 CuadroTexto">
          <a:extLst>
            <a:ext uri="{FF2B5EF4-FFF2-40B4-BE49-F238E27FC236}">
              <a16:creationId xmlns:a16="http://schemas.microsoft.com/office/drawing/2014/main" id="{8E3B63B6-8B24-4D72-BDD4-24AAA42D17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1676E30E-7D97-4668-858C-F40C946C1A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7" name="3 CuadroTexto">
          <a:extLst>
            <a:ext uri="{FF2B5EF4-FFF2-40B4-BE49-F238E27FC236}">
              <a16:creationId xmlns:a16="http://schemas.microsoft.com/office/drawing/2014/main" id="{84FF09D4-9C6D-411D-9F56-6CA8346117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8" name="4 CuadroTexto">
          <a:extLst>
            <a:ext uri="{FF2B5EF4-FFF2-40B4-BE49-F238E27FC236}">
              <a16:creationId xmlns:a16="http://schemas.microsoft.com/office/drawing/2014/main" id="{6C1E9B99-6896-4789-8B6D-486D2E566C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9" name="5 CuadroTexto">
          <a:extLst>
            <a:ext uri="{FF2B5EF4-FFF2-40B4-BE49-F238E27FC236}">
              <a16:creationId xmlns:a16="http://schemas.microsoft.com/office/drawing/2014/main" id="{439ED2DB-92EB-483F-A194-2BD8EC3144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0" name="6 CuadroTexto">
          <a:extLst>
            <a:ext uri="{FF2B5EF4-FFF2-40B4-BE49-F238E27FC236}">
              <a16:creationId xmlns:a16="http://schemas.microsoft.com/office/drawing/2014/main" id="{5CF05524-6421-4F6C-AC28-9670F55E89E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1" name="7 CuadroTexto">
          <a:extLst>
            <a:ext uri="{FF2B5EF4-FFF2-40B4-BE49-F238E27FC236}">
              <a16:creationId xmlns:a16="http://schemas.microsoft.com/office/drawing/2014/main" id="{D2E98E4D-7F69-4C1A-AD21-03AC620354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2" name="8 CuadroTexto">
          <a:extLst>
            <a:ext uri="{FF2B5EF4-FFF2-40B4-BE49-F238E27FC236}">
              <a16:creationId xmlns:a16="http://schemas.microsoft.com/office/drawing/2014/main" id="{33B9AB12-A31B-478C-85FF-3DA3E026102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3" name="1 CuadroTexto">
          <a:extLst>
            <a:ext uri="{FF2B5EF4-FFF2-40B4-BE49-F238E27FC236}">
              <a16:creationId xmlns:a16="http://schemas.microsoft.com/office/drawing/2014/main" id="{470FE974-D83B-46DF-AFC3-F289BBEA68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9925C8D4-FBAE-4808-AF8D-FB446BD5CC9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5" name="3 CuadroTexto">
          <a:extLst>
            <a:ext uri="{FF2B5EF4-FFF2-40B4-BE49-F238E27FC236}">
              <a16:creationId xmlns:a16="http://schemas.microsoft.com/office/drawing/2014/main" id="{FB53FF23-D2BA-46C1-9B95-760C55A4B3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6" name="4 CuadroTexto">
          <a:extLst>
            <a:ext uri="{FF2B5EF4-FFF2-40B4-BE49-F238E27FC236}">
              <a16:creationId xmlns:a16="http://schemas.microsoft.com/office/drawing/2014/main" id="{A6517B03-8120-47F7-9359-843F676463C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7" name="6 CuadroTexto">
          <a:extLst>
            <a:ext uri="{FF2B5EF4-FFF2-40B4-BE49-F238E27FC236}">
              <a16:creationId xmlns:a16="http://schemas.microsoft.com/office/drawing/2014/main" id="{B1344EC7-4133-4100-AB9C-4AD0D203A93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38" name="8 CuadroTexto">
          <a:extLst>
            <a:ext uri="{FF2B5EF4-FFF2-40B4-BE49-F238E27FC236}">
              <a16:creationId xmlns:a16="http://schemas.microsoft.com/office/drawing/2014/main" id="{65480468-ED69-4FB6-8A87-405E6A42D5B9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9" name="1 CuadroTexto">
          <a:extLst>
            <a:ext uri="{FF2B5EF4-FFF2-40B4-BE49-F238E27FC236}">
              <a16:creationId xmlns:a16="http://schemas.microsoft.com/office/drawing/2014/main" id="{CC93B168-0462-44E1-87D2-D920E98CF0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F8AEDA17-6EEE-4E20-B449-786951B1B1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1" name="3 CuadroTexto">
          <a:extLst>
            <a:ext uri="{FF2B5EF4-FFF2-40B4-BE49-F238E27FC236}">
              <a16:creationId xmlns:a16="http://schemas.microsoft.com/office/drawing/2014/main" id="{D2A60F99-6994-4469-8BE8-F68A320936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2" name="4 CuadroTexto">
          <a:extLst>
            <a:ext uri="{FF2B5EF4-FFF2-40B4-BE49-F238E27FC236}">
              <a16:creationId xmlns:a16="http://schemas.microsoft.com/office/drawing/2014/main" id="{FBC1CF3F-DBA9-469D-B9D1-E4368B3235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3" name="5 CuadroTexto">
          <a:extLst>
            <a:ext uri="{FF2B5EF4-FFF2-40B4-BE49-F238E27FC236}">
              <a16:creationId xmlns:a16="http://schemas.microsoft.com/office/drawing/2014/main" id="{3C19BA7A-A3BB-49BD-8348-E96612077A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4" name="6 CuadroTexto">
          <a:extLst>
            <a:ext uri="{FF2B5EF4-FFF2-40B4-BE49-F238E27FC236}">
              <a16:creationId xmlns:a16="http://schemas.microsoft.com/office/drawing/2014/main" id="{97B15A6E-2952-4258-AAA4-4997F5DB69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5" name="7 CuadroTexto">
          <a:extLst>
            <a:ext uri="{FF2B5EF4-FFF2-40B4-BE49-F238E27FC236}">
              <a16:creationId xmlns:a16="http://schemas.microsoft.com/office/drawing/2014/main" id="{1C39F854-D1B0-4C60-82F9-59D8349CD0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6" name="8 CuadroTexto">
          <a:extLst>
            <a:ext uri="{FF2B5EF4-FFF2-40B4-BE49-F238E27FC236}">
              <a16:creationId xmlns:a16="http://schemas.microsoft.com/office/drawing/2014/main" id="{4F766E0E-D559-467B-9B8A-51BB82ED09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7" name="1 CuadroTexto">
          <a:extLst>
            <a:ext uri="{FF2B5EF4-FFF2-40B4-BE49-F238E27FC236}">
              <a16:creationId xmlns:a16="http://schemas.microsoft.com/office/drawing/2014/main" id="{0D6836AE-B28B-4871-851C-8CFDA1F083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C0E5D37C-F2A2-4B09-8334-F8C55DB3B7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9" name="3 CuadroTexto">
          <a:extLst>
            <a:ext uri="{FF2B5EF4-FFF2-40B4-BE49-F238E27FC236}">
              <a16:creationId xmlns:a16="http://schemas.microsoft.com/office/drawing/2014/main" id="{C6DBB052-5B49-4CA0-B4EA-041FBABC93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0" name="4 CuadroTexto">
          <a:extLst>
            <a:ext uri="{FF2B5EF4-FFF2-40B4-BE49-F238E27FC236}">
              <a16:creationId xmlns:a16="http://schemas.microsoft.com/office/drawing/2014/main" id="{3643CF16-03E6-4440-A616-6968725E38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51" name="5 CuadroTexto">
          <a:extLst>
            <a:ext uri="{FF2B5EF4-FFF2-40B4-BE49-F238E27FC236}">
              <a16:creationId xmlns:a16="http://schemas.microsoft.com/office/drawing/2014/main" id="{B804515D-7AE9-4124-AE94-DC03F2FC920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2" name="6 CuadroTexto">
          <a:extLst>
            <a:ext uri="{FF2B5EF4-FFF2-40B4-BE49-F238E27FC236}">
              <a16:creationId xmlns:a16="http://schemas.microsoft.com/office/drawing/2014/main" id="{889F0F2C-35F1-43BE-8669-8896318F10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653" name="8 CuadroTexto">
          <a:extLst>
            <a:ext uri="{FF2B5EF4-FFF2-40B4-BE49-F238E27FC236}">
              <a16:creationId xmlns:a16="http://schemas.microsoft.com/office/drawing/2014/main" id="{7B0816DD-35AB-46EF-B291-D2D68CE6690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4" name="1 CuadroTexto">
          <a:extLst>
            <a:ext uri="{FF2B5EF4-FFF2-40B4-BE49-F238E27FC236}">
              <a16:creationId xmlns:a16="http://schemas.microsoft.com/office/drawing/2014/main" id="{5D619B4D-B0A5-454D-9C8A-04E490CC787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5" name="2 CuadroTexto">
          <a:extLst>
            <a:ext uri="{FF2B5EF4-FFF2-40B4-BE49-F238E27FC236}">
              <a16:creationId xmlns:a16="http://schemas.microsoft.com/office/drawing/2014/main" id="{81158586-E37E-43B9-B80C-BF4D32CA112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6" name="3 CuadroTexto">
          <a:extLst>
            <a:ext uri="{FF2B5EF4-FFF2-40B4-BE49-F238E27FC236}">
              <a16:creationId xmlns:a16="http://schemas.microsoft.com/office/drawing/2014/main" id="{94623A7B-490E-45B2-8255-9FF0D607CAB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7" name="4 CuadroTexto">
          <a:extLst>
            <a:ext uri="{FF2B5EF4-FFF2-40B4-BE49-F238E27FC236}">
              <a16:creationId xmlns:a16="http://schemas.microsoft.com/office/drawing/2014/main" id="{F079A3FF-3695-4916-A264-23048C035AF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8" name="5 CuadroTexto">
          <a:extLst>
            <a:ext uri="{FF2B5EF4-FFF2-40B4-BE49-F238E27FC236}">
              <a16:creationId xmlns:a16="http://schemas.microsoft.com/office/drawing/2014/main" id="{C15CFA66-7A61-454D-99F9-B50FB997EAB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9" name="6 CuadroTexto">
          <a:extLst>
            <a:ext uri="{FF2B5EF4-FFF2-40B4-BE49-F238E27FC236}">
              <a16:creationId xmlns:a16="http://schemas.microsoft.com/office/drawing/2014/main" id="{52DFAD9B-2CFE-4B91-8A0E-3EC93D1DCB1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0" name="7 CuadroTexto">
          <a:extLst>
            <a:ext uri="{FF2B5EF4-FFF2-40B4-BE49-F238E27FC236}">
              <a16:creationId xmlns:a16="http://schemas.microsoft.com/office/drawing/2014/main" id="{C4EE110A-6686-406C-B57B-EF659CA06C4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1" name="8 CuadroTexto">
          <a:extLst>
            <a:ext uri="{FF2B5EF4-FFF2-40B4-BE49-F238E27FC236}">
              <a16:creationId xmlns:a16="http://schemas.microsoft.com/office/drawing/2014/main" id="{D22A6758-BD8A-4988-AB90-D5F60A06316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2" name="1 CuadroTexto">
          <a:extLst>
            <a:ext uri="{FF2B5EF4-FFF2-40B4-BE49-F238E27FC236}">
              <a16:creationId xmlns:a16="http://schemas.microsoft.com/office/drawing/2014/main" id="{22589A3C-E837-4817-9EFB-B29BCEB1204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0EF6BF56-8187-429F-A344-B1DF7F59634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4" name="3 CuadroTexto">
          <a:extLst>
            <a:ext uri="{FF2B5EF4-FFF2-40B4-BE49-F238E27FC236}">
              <a16:creationId xmlns:a16="http://schemas.microsoft.com/office/drawing/2014/main" id="{7430E524-8100-40DA-B006-41F3F85D546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5" name="4 CuadroTexto">
          <a:extLst>
            <a:ext uri="{FF2B5EF4-FFF2-40B4-BE49-F238E27FC236}">
              <a16:creationId xmlns:a16="http://schemas.microsoft.com/office/drawing/2014/main" id="{BEFC4E0E-D115-458E-B26B-7A5A71219C3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6" name="6 CuadroTexto">
          <a:extLst>
            <a:ext uri="{FF2B5EF4-FFF2-40B4-BE49-F238E27FC236}">
              <a16:creationId xmlns:a16="http://schemas.microsoft.com/office/drawing/2014/main" id="{9479B68A-8791-416F-B312-B61EB61DD6B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667" name="8 CuadroTexto">
          <a:extLst>
            <a:ext uri="{FF2B5EF4-FFF2-40B4-BE49-F238E27FC236}">
              <a16:creationId xmlns:a16="http://schemas.microsoft.com/office/drawing/2014/main" id="{89F5A85E-1113-4D26-88BB-75B17674005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68" name="1 CuadroTexto">
          <a:extLst>
            <a:ext uri="{FF2B5EF4-FFF2-40B4-BE49-F238E27FC236}">
              <a16:creationId xmlns:a16="http://schemas.microsoft.com/office/drawing/2014/main" id="{B50D4050-07DF-4628-81F9-044E5FD0CEB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A06988F2-927D-4DB8-8320-E23C077825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0" name="3 CuadroTexto">
          <a:extLst>
            <a:ext uri="{FF2B5EF4-FFF2-40B4-BE49-F238E27FC236}">
              <a16:creationId xmlns:a16="http://schemas.microsoft.com/office/drawing/2014/main" id="{1F3B30F6-74C1-4D63-A887-27DF9B9F4B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1" name="4 CuadroTexto">
          <a:extLst>
            <a:ext uri="{FF2B5EF4-FFF2-40B4-BE49-F238E27FC236}">
              <a16:creationId xmlns:a16="http://schemas.microsoft.com/office/drawing/2014/main" id="{448B3229-1BA3-47FD-8304-B8ACC1350B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2" name="5 CuadroTexto">
          <a:extLst>
            <a:ext uri="{FF2B5EF4-FFF2-40B4-BE49-F238E27FC236}">
              <a16:creationId xmlns:a16="http://schemas.microsoft.com/office/drawing/2014/main" id="{795BE221-DB80-4088-8C60-32934DD3EE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3" name="6 CuadroTexto">
          <a:extLst>
            <a:ext uri="{FF2B5EF4-FFF2-40B4-BE49-F238E27FC236}">
              <a16:creationId xmlns:a16="http://schemas.microsoft.com/office/drawing/2014/main" id="{69255793-108A-47B9-8E3C-9C9F84D0E14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4" name="7 CuadroTexto">
          <a:extLst>
            <a:ext uri="{FF2B5EF4-FFF2-40B4-BE49-F238E27FC236}">
              <a16:creationId xmlns:a16="http://schemas.microsoft.com/office/drawing/2014/main" id="{E532E40E-6AC7-4FB7-8876-F1505E7F94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5" name="8 CuadroTexto">
          <a:extLst>
            <a:ext uri="{FF2B5EF4-FFF2-40B4-BE49-F238E27FC236}">
              <a16:creationId xmlns:a16="http://schemas.microsoft.com/office/drawing/2014/main" id="{82C9176A-8E9A-460D-9198-D0A663EB8F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6" name="1 CuadroTexto">
          <a:extLst>
            <a:ext uri="{FF2B5EF4-FFF2-40B4-BE49-F238E27FC236}">
              <a16:creationId xmlns:a16="http://schemas.microsoft.com/office/drawing/2014/main" id="{C6B3AEFA-E75B-4C67-9C83-F98C7941F3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822EC3B0-0A30-4A4B-87DB-EFC2F28C85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8" name="3 CuadroTexto">
          <a:extLst>
            <a:ext uri="{FF2B5EF4-FFF2-40B4-BE49-F238E27FC236}">
              <a16:creationId xmlns:a16="http://schemas.microsoft.com/office/drawing/2014/main" id="{3F58E366-5D86-4D5C-A2B1-058A6BCACE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9" name="4 CuadroTexto">
          <a:extLst>
            <a:ext uri="{FF2B5EF4-FFF2-40B4-BE49-F238E27FC236}">
              <a16:creationId xmlns:a16="http://schemas.microsoft.com/office/drawing/2014/main" id="{4E0C3294-56CB-41A1-A4F2-1B311E3C48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80" name="6 CuadroTexto">
          <a:extLst>
            <a:ext uri="{FF2B5EF4-FFF2-40B4-BE49-F238E27FC236}">
              <a16:creationId xmlns:a16="http://schemas.microsoft.com/office/drawing/2014/main" id="{B9C3497A-1F2A-4E6C-BF32-74417F7378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681" name="8 CuadroTexto">
          <a:extLst>
            <a:ext uri="{FF2B5EF4-FFF2-40B4-BE49-F238E27FC236}">
              <a16:creationId xmlns:a16="http://schemas.microsoft.com/office/drawing/2014/main" id="{7E7DA749-E58A-4685-A624-61BFBFE253D8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2" name="1 CuadroTexto">
          <a:extLst>
            <a:ext uri="{FF2B5EF4-FFF2-40B4-BE49-F238E27FC236}">
              <a16:creationId xmlns:a16="http://schemas.microsoft.com/office/drawing/2014/main" id="{8D33C0B9-A49B-44B8-A1FB-7566826FAC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3" name="2 CuadroTexto">
          <a:extLst>
            <a:ext uri="{FF2B5EF4-FFF2-40B4-BE49-F238E27FC236}">
              <a16:creationId xmlns:a16="http://schemas.microsoft.com/office/drawing/2014/main" id="{548DB0DE-B762-48CD-BFC4-2A514F22961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4" name="3 CuadroTexto">
          <a:extLst>
            <a:ext uri="{FF2B5EF4-FFF2-40B4-BE49-F238E27FC236}">
              <a16:creationId xmlns:a16="http://schemas.microsoft.com/office/drawing/2014/main" id="{8A57274E-5D4D-46F4-AA4F-17B68E7DA0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5" name="4 CuadroTexto">
          <a:extLst>
            <a:ext uri="{FF2B5EF4-FFF2-40B4-BE49-F238E27FC236}">
              <a16:creationId xmlns:a16="http://schemas.microsoft.com/office/drawing/2014/main" id="{B991247B-BAB4-44FD-931B-425A0319BAE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6" name="5 CuadroTexto">
          <a:extLst>
            <a:ext uri="{FF2B5EF4-FFF2-40B4-BE49-F238E27FC236}">
              <a16:creationId xmlns:a16="http://schemas.microsoft.com/office/drawing/2014/main" id="{E376B2D0-8BDE-478E-AAAD-52B1621934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7" name="6 CuadroTexto">
          <a:extLst>
            <a:ext uri="{FF2B5EF4-FFF2-40B4-BE49-F238E27FC236}">
              <a16:creationId xmlns:a16="http://schemas.microsoft.com/office/drawing/2014/main" id="{853D0776-EC6E-4A0D-A535-1687B5A4071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8" name="7 CuadroTexto">
          <a:extLst>
            <a:ext uri="{FF2B5EF4-FFF2-40B4-BE49-F238E27FC236}">
              <a16:creationId xmlns:a16="http://schemas.microsoft.com/office/drawing/2014/main" id="{DE0460DC-712C-41DA-968F-7D864A9FF9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9" name="8 CuadroTexto">
          <a:extLst>
            <a:ext uri="{FF2B5EF4-FFF2-40B4-BE49-F238E27FC236}">
              <a16:creationId xmlns:a16="http://schemas.microsoft.com/office/drawing/2014/main" id="{C2956C63-3118-4A9D-99D1-C6722D9E264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0" name="1 CuadroTexto">
          <a:extLst>
            <a:ext uri="{FF2B5EF4-FFF2-40B4-BE49-F238E27FC236}">
              <a16:creationId xmlns:a16="http://schemas.microsoft.com/office/drawing/2014/main" id="{7B467838-1F7A-431E-81A7-C44076FC8A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855A04F1-2576-4D6D-9085-1A4CFE91646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2" name="3 CuadroTexto">
          <a:extLst>
            <a:ext uri="{FF2B5EF4-FFF2-40B4-BE49-F238E27FC236}">
              <a16:creationId xmlns:a16="http://schemas.microsoft.com/office/drawing/2014/main" id="{EC1C6DA1-33F8-4692-BF10-0D5B455642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3" name="4 CuadroTexto">
          <a:extLst>
            <a:ext uri="{FF2B5EF4-FFF2-40B4-BE49-F238E27FC236}">
              <a16:creationId xmlns:a16="http://schemas.microsoft.com/office/drawing/2014/main" id="{2F515DD3-16DF-4615-B04C-0A0C0B8802B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4" name="6 CuadroTexto">
          <a:extLst>
            <a:ext uri="{FF2B5EF4-FFF2-40B4-BE49-F238E27FC236}">
              <a16:creationId xmlns:a16="http://schemas.microsoft.com/office/drawing/2014/main" id="{EF58548E-B12E-4971-9F60-7F11B5FCC55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95" name="8 CuadroTexto">
          <a:extLst>
            <a:ext uri="{FF2B5EF4-FFF2-40B4-BE49-F238E27FC236}">
              <a16:creationId xmlns:a16="http://schemas.microsoft.com/office/drawing/2014/main" id="{4F668CE4-0235-40E2-A7F3-B0F499012AB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6" name="1 CuadroTexto">
          <a:extLst>
            <a:ext uri="{FF2B5EF4-FFF2-40B4-BE49-F238E27FC236}">
              <a16:creationId xmlns:a16="http://schemas.microsoft.com/office/drawing/2014/main" id="{5316C605-BDAC-41EB-A784-5152ED2944A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023DFAA0-B20D-418E-A82A-BE94ED171D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8" name="3 CuadroTexto">
          <a:extLst>
            <a:ext uri="{FF2B5EF4-FFF2-40B4-BE49-F238E27FC236}">
              <a16:creationId xmlns:a16="http://schemas.microsoft.com/office/drawing/2014/main" id="{B172AB77-6E42-4DD2-891B-4696E0BB58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9" name="4 CuadroTexto">
          <a:extLst>
            <a:ext uri="{FF2B5EF4-FFF2-40B4-BE49-F238E27FC236}">
              <a16:creationId xmlns:a16="http://schemas.microsoft.com/office/drawing/2014/main" id="{0F33485B-5E1F-47FB-BD4B-0A37855DF7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0" name="5 CuadroTexto">
          <a:extLst>
            <a:ext uri="{FF2B5EF4-FFF2-40B4-BE49-F238E27FC236}">
              <a16:creationId xmlns:a16="http://schemas.microsoft.com/office/drawing/2014/main" id="{ADDC461E-9A91-4641-B96A-DC3416165A0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1" name="6 CuadroTexto">
          <a:extLst>
            <a:ext uri="{FF2B5EF4-FFF2-40B4-BE49-F238E27FC236}">
              <a16:creationId xmlns:a16="http://schemas.microsoft.com/office/drawing/2014/main" id="{83B367B2-A7B8-49C8-B475-45D942AB59E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2" name="7 CuadroTexto">
          <a:extLst>
            <a:ext uri="{FF2B5EF4-FFF2-40B4-BE49-F238E27FC236}">
              <a16:creationId xmlns:a16="http://schemas.microsoft.com/office/drawing/2014/main" id="{0AB56EF5-AEE9-4D77-9188-FCBEA073AB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3" name="8 CuadroTexto">
          <a:extLst>
            <a:ext uri="{FF2B5EF4-FFF2-40B4-BE49-F238E27FC236}">
              <a16:creationId xmlns:a16="http://schemas.microsoft.com/office/drawing/2014/main" id="{BF18E726-57AD-4995-B3CA-A60B3BDFC3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4" name="1 CuadroTexto">
          <a:extLst>
            <a:ext uri="{FF2B5EF4-FFF2-40B4-BE49-F238E27FC236}">
              <a16:creationId xmlns:a16="http://schemas.microsoft.com/office/drawing/2014/main" id="{8EB50B05-F8E7-48D9-8055-B340A3F4E8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F8508619-8202-46EE-888F-7090A5EA27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6" name="3 CuadroTexto">
          <a:extLst>
            <a:ext uri="{FF2B5EF4-FFF2-40B4-BE49-F238E27FC236}">
              <a16:creationId xmlns:a16="http://schemas.microsoft.com/office/drawing/2014/main" id="{D0AAE18E-987B-4D63-858F-DC3EB9E76A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7" name="4 CuadroTexto">
          <a:extLst>
            <a:ext uri="{FF2B5EF4-FFF2-40B4-BE49-F238E27FC236}">
              <a16:creationId xmlns:a16="http://schemas.microsoft.com/office/drawing/2014/main" id="{CA1CEF1E-5AE5-43F2-A900-09A1A28102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8" name="5 CuadroTexto">
          <a:extLst>
            <a:ext uri="{FF2B5EF4-FFF2-40B4-BE49-F238E27FC236}">
              <a16:creationId xmlns:a16="http://schemas.microsoft.com/office/drawing/2014/main" id="{04CC610B-FC3E-4E06-99FC-A8AC7703A3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9" name="6 CuadroTexto">
          <a:extLst>
            <a:ext uri="{FF2B5EF4-FFF2-40B4-BE49-F238E27FC236}">
              <a16:creationId xmlns:a16="http://schemas.microsoft.com/office/drawing/2014/main" id="{C7AEFB45-5F6A-4699-B0AB-C7593D8C63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710" name="8 CuadroTexto">
          <a:extLst>
            <a:ext uri="{FF2B5EF4-FFF2-40B4-BE49-F238E27FC236}">
              <a16:creationId xmlns:a16="http://schemas.microsoft.com/office/drawing/2014/main" id="{F7B41205-1C9C-4B93-A5B5-911E17774CF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1" name="1 CuadroTexto">
          <a:extLst>
            <a:ext uri="{FF2B5EF4-FFF2-40B4-BE49-F238E27FC236}">
              <a16:creationId xmlns:a16="http://schemas.microsoft.com/office/drawing/2014/main" id="{14249749-7A0B-4D60-8419-72A2738BE16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939D4006-64D1-49EE-B4A2-AA514C84FC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3" name="3 CuadroTexto">
          <a:extLst>
            <a:ext uri="{FF2B5EF4-FFF2-40B4-BE49-F238E27FC236}">
              <a16:creationId xmlns:a16="http://schemas.microsoft.com/office/drawing/2014/main" id="{8A97A5EF-23B2-4967-9446-D57E4BDE26E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4" name="4 CuadroTexto">
          <a:extLst>
            <a:ext uri="{FF2B5EF4-FFF2-40B4-BE49-F238E27FC236}">
              <a16:creationId xmlns:a16="http://schemas.microsoft.com/office/drawing/2014/main" id="{86C10F4F-2FA6-4A3F-A405-1D199909047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5" name="5 CuadroTexto">
          <a:extLst>
            <a:ext uri="{FF2B5EF4-FFF2-40B4-BE49-F238E27FC236}">
              <a16:creationId xmlns:a16="http://schemas.microsoft.com/office/drawing/2014/main" id="{C962B7A0-5543-4FD0-AED8-A861DC4AEDF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6" name="6 CuadroTexto">
          <a:extLst>
            <a:ext uri="{FF2B5EF4-FFF2-40B4-BE49-F238E27FC236}">
              <a16:creationId xmlns:a16="http://schemas.microsoft.com/office/drawing/2014/main" id="{8A83B537-C019-4AC0-BC28-3E5ECBCAA0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7" name="7 CuadroTexto">
          <a:extLst>
            <a:ext uri="{FF2B5EF4-FFF2-40B4-BE49-F238E27FC236}">
              <a16:creationId xmlns:a16="http://schemas.microsoft.com/office/drawing/2014/main" id="{55FABF8D-FD45-4E56-A9DC-FB2A6255792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8" name="8 CuadroTexto">
          <a:extLst>
            <a:ext uri="{FF2B5EF4-FFF2-40B4-BE49-F238E27FC236}">
              <a16:creationId xmlns:a16="http://schemas.microsoft.com/office/drawing/2014/main" id="{4FC3DFFC-5DE4-483A-B78A-56152708DCE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9" name="1 CuadroTexto">
          <a:extLst>
            <a:ext uri="{FF2B5EF4-FFF2-40B4-BE49-F238E27FC236}">
              <a16:creationId xmlns:a16="http://schemas.microsoft.com/office/drawing/2014/main" id="{F11DF2E6-844A-436A-BC55-655F98EA6B4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7828B576-8D06-407C-9A43-EECAE7F7569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21" name="3 CuadroTexto">
          <a:extLst>
            <a:ext uri="{FF2B5EF4-FFF2-40B4-BE49-F238E27FC236}">
              <a16:creationId xmlns:a16="http://schemas.microsoft.com/office/drawing/2014/main" id="{1E535E00-8E0B-4804-A36C-E3A4121F31D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2" name="4 CuadroTexto">
          <a:extLst>
            <a:ext uri="{FF2B5EF4-FFF2-40B4-BE49-F238E27FC236}">
              <a16:creationId xmlns:a16="http://schemas.microsoft.com/office/drawing/2014/main" id="{B5112B0C-AA89-42D1-B72B-57F880F52AE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3" name="6 CuadroTexto">
          <a:extLst>
            <a:ext uri="{FF2B5EF4-FFF2-40B4-BE49-F238E27FC236}">
              <a16:creationId xmlns:a16="http://schemas.microsoft.com/office/drawing/2014/main" id="{7DFC59DC-AC57-45C1-85E5-BC936E98B37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724" name="8 CuadroTexto">
          <a:extLst>
            <a:ext uri="{FF2B5EF4-FFF2-40B4-BE49-F238E27FC236}">
              <a16:creationId xmlns:a16="http://schemas.microsoft.com/office/drawing/2014/main" id="{40D2DC74-E7A8-483F-A92A-28CBCBCDDA8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5" name="1 CuadroTexto">
          <a:extLst>
            <a:ext uri="{FF2B5EF4-FFF2-40B4-BE49-F238E27FC236}">
              <a16:creationId xmlns:a16="http://schemas.microsoft.com/office/drawing/2014/main" id="{809CF339-D6ED-453D-9C11-E91071D359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108DCFF7-53E2-4160-B2CF-4971C64EAE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7" name="3 CuadroTexto">
          <a:extLst>
            <a:ext uri="{FF2B5EF4-FFF2-40B4-BE49-F238E27FC236}">
              <a16:creationId xmlns:a16="http://schemas.microsoft.com/office/drawing/2014/main" id="{DBA1CFD9-7052-4269-9E18-BB6EA2FC9D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8" name="4 CuadroTexto">
          <a:extLst>
            <a:ext uri="{FF2B5EF4-FFF2-40B4-BE49-F238E27FC236}">
              <a16:creationId xmlns:a16="http://schemas.microsoft.com/office/drawing/2014/main" id="{01DF82F9-7F0F-48C6-979C-72E42A3A17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9" name="5 CuadroTexto">
          <a:extLst>
            <a:ext uri="{FF2B5EF4-FFF2-40B4-BE49-F238E27FC236}">
              <a16:creationId xmlns:a16="http://schemas.microsoft.com/office/drawing/2014/main" id="{6A2B64EB-8694-4488-90AC-67D6539C5B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0" name="6 CuadroTexto">
          <a:extLst>
            <a:ext uri="{FF2B5EF4-FFF2-40B4-BE49-F238E27FC236}">
              <a16:creationId xmlns:a16="http://schemas.microsoft.com/office/drawing/2014/main" id="{E766D72D-A5BA-4A27-A10A-9DD774713C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1" name="7 CuadroTexto">
          <a:extLst>
            <a:ext uri="{FF2B5EF4-FFF2-40B4-BE49-F238E27FC236}">
              <a16:creationId xmlns:a16="http://schemas.microsoft.com/office/drawing/2014/main" id="{471A7E5E-DE06-4AA5-8DD2-7B49FD2B0C9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2" name="8 CuadroTexto">
          <a:extLst>
            <a:ext uri="{FF2B5EF4-FFF2-40B4-BE49-F238E27FC236}">
              <a16:creationId xmlns:a16="http://schemas.microsoft.com/office/drawing/2014/main" id="{EF7B40FF-0813-4F03-8DBD-92ECFF587F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3" name="1 CuadroTexto">
          <a:extLst>
            <a:ext uri="{FF2B5EF4-FFF2-40B4-BE49-F238E27FC236}">
              <a16:creationId xmlns:a16="http://schemas.microsoft.com/office/drawing/2014/main" id="{E85586B9-3ABC-4F93-8DC7-5AB6E707E7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5158FBEB-DFD8-4DF7-ACCA-6427E7722B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5" name="3 CuadroTexto">
          <a:extLst>
            <a:ext uri="{FF2B5EF4-FFF2-40B4-BE49-F238E27FC236}">
              <a16:creationId xmlns:a16="http://schemas.microsoft.com/office/drawing/2014/main" id="{A453210C-2A0F-47F5-9FEF-F2229DEBFC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6" name="4 CuadroTexto">
          <a:extLst>
            <a:ext uri="{FF2B5EF4-FFF2-40B4-BE49-F238E27FC236}">
              <a16:creationId xmlns:a16="http://schemas.microsoft.com/office/drawing/2014/main" id="{1B04621C-92B5-4882-8F44-E53212F021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7" name="5 CuadroTexto">
          <a:extLst>
            <a:ext uri="{FF2B5EF4-FFF2-40B4-BE49-F238E27FC236}">
              <a16:creationId xmlns:a16="http://schemas.microsoft.com/office/drawing/2014/main" id="{AF34E3BC-47BF-46B7-A46D-DFF003FD6D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8" name="6 CuadroTexto">
          <a:extLst>
            <a:ext uri="{FF2B5EF4-FFF2-40B4-BE49-F238E27FC236}">
              <a16:creationId xmlns:a16="http://schemas.microsoft.com/office/drawing/2014/main" id="{436A696A-9156-4847-AB40-236B469E0B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9" name="1 CuadroTexto">
          <a:extLst>
            <a:ext uri="{FF2B5EF4-FFF2-40B4-BE49-F238E27FC236}">
              <a16:creationId xmlns:a16="http://schemas.microsoft.com/office/drawing/2014/main" id="{F7CEC34F-4549-4C9E-8B7E-58C534ADEE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C6379255-0839-4A1D-AB97-30B48F9D6D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1" name="3 CuadroTexto">
          <a:extLst>
            <a:ext uri="{FF2B5EF4-FFF2-40B4-BE49-F238E27FC236}">
              <a16:creationId xmlns:a16="http://schemas.microsoft.com/office/drawing/2014/main" id="{D2FC5608-50DB-4037-B023-EED55A895D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2" name="4 CuadroTexto">
          <a:extLst>
            <a:ext uri="{FF2B5EF4-FFF2-40B4-BE49-F238E27FC236}">
              <a16:creationId xmlns:a16="http://schemas.microsoft.com/office/drawing/2014/main" id="{497E4969-25A6-464C-9719-130362D946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3" name="5 CuadroTexto">
          <a:extLst>
            <a:ext uri="{FF2B5EF4-FFF2-40B4-BE49-F238E27FC236}">
              <a16:creationId xmlns:a16="http://schemas.microsoft.com/office/drawing/2014/main" id="{EA9C3956-9C5E-4D2F-AAF4-B22E1610BB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4" name="6 CuadroTexto">
          <a:extLst>
            <a:ext uri="{FF2B5EF4-FFF2-40B4-BE49-F238E27FC236}">
              <a16:creationId xmlns:a16="http://schemas.microsoft.com/office/drawing/2014/main" id="{DDFB3164-FA4B-4C3E-A7FF-F73BD59D67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5" name="7 CuadroTexto">
          <a:extLst>
            <a:ext uri="{FF2B5EF4-FFF2-40B4-BE49-F238E27FC236}">
              <a16:creationId xmlns:a16="http://schemas.microsoft.com/office/drawing/2014/main" id="{0131EB78-20AE-4B4F-8A44-665E7719B0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6" name="8 CuadroTexto">
          <a:extLst>
            <a:ext uri="{FF2B5EF4-FFF2-40B4-BE49-F238E27FC236}">
              <a16:creationId xmlns:a16="http://schemas.microsoft.com/office/drawing/2014/main" id="{3AA56DA3-CDD7-47AF-9205-520637085C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7" name="1 CuadroTexto">
          <a:extLst>
            <a:ext uri="{FF2B5EF4-FFF2-40B4-BE49-F238E27FC236}">
              <a16:creationId xmlns:a16="http://schemas.microsoft.com/office/drawing/2014/main" id="{9D5D07AA-85B5-4D22-B881-61BAD45016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87D251F4-4E7D-4C25-8329-961E555035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9" name="3 CuadroTexto">
          <a:extLst>
            <a:ext uri="{FF2B5EF4-FFF2-40B4-BE49-F238E27FC236}">
              <a16:creationId xmlns:a16="http://schemas.microsoft.com/office/drawing/2014/main" id="{84F78014-A76F-4B16-88C4-8108F68386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0" name="4 CuadroTexto">
          <a:extLst>
            <a:ext uri="{FF2B5EF4-FFF2-40B4-BE49-F238E27FC236}">
              <a16:creationId xmlns:a16="http://schemas.microsoft.com/office/drawing/2014/main" id="{769DF312-0C9B-4123-98DF-7E8708CDC3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1" name="6 CuadroTexto">
          <a:extLst>
            <a:ext uri="{FF2B5EF4-FFF2-40B4-BE49-F238E27FC236}">
              <a16:creationId xmlns:a16="http://schemas.microsoft.com/office/drawing/2014/main" id="{42575992-0D39-4583-9286-DD5ACA1197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52" name="8 CuadroTexto">
          <a:extLst>
            <a:ext uri="{FF2B5EF4-FFF2-40B4-BE49-F238E27FC236}">
              <a16:creationId xmlns:a16="http://schemas.microsoft.com/office/drawing/2014/main" id="{64067D30-AE41-48C3-90DE-6DEFF7B6ED4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3" name="1 CuadroTexto">
          <a:extLst>
            <a:ext uri="{FF2B5EF4-FFF2-40B4-BE49-F238E27FC236}">
              <a16:creationId xmlns:a16="http://schemas.microsoft.com/office/drawing/2014/main" id="{56A03D45-A3E5-449A-B129-1F81590916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1C61A807-B404-4029-9B69-7C701EC6AD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5" name="3 CuadroTexto">
          <a:extLst>
            <a:ext uri="{FF2B5EF4-FFF2-40B4-BE49-F238E27FC236}">
              <a16:creationId xmlns:a16="http://schemas.microsoft.com/office/drawing/2014/main" id="{9A5B138C-10DC-4FCB-9BCF-1E012D0EF9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6" name="4 CuadroTexto">
          <a:extLst>
            <a:ext uri="{FF2B5EF4-FFF2-40B4-BE49-F238E27FC236}">
              <a16:creationId xmlns:a16="http://schemas.microsoft.com/office/drawing/2014/main" id="{965BC1E1-359C-4B44-9614-EB549EAD63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7" name="5 CuadroTexto">
          <a:extLst>
            <a:ext uri="{FF2B5EF4-FFF2-40B4-BE49-F238E27FC236}">
              <a16:creationId xmlns:a16="http://schemas.microsoft.com/office/drawing/2014/main" id="{C8D04F06-E170-4640-B13E-89246FFBBD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8" name="6 CuadroTexto">
          <a:extLst>
            <a:ext uri="{FF2B5EF4-FFF2-40B4-BE49-F238E27FC236}">
              <a16:creationId xmlns:a16="http://schemas.microsoft.com/office/drawing/2014/main" id="{1348B7C5-E16C-4B82-A997-227D9CD9CDF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9" name="7 CuadroTexto">
          <a:extLst>
            <a:ext uri="{FF2B5EF4-FFF2-40B4-BE49-F238E27FC236}">
              <a16:creationId xmlns:a16="http://schemas.microsoft.com/office/drawing/2014/main" id="{9D77A411-0816-4D10-AF26-A8920118B7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0" name="8 CuadroTexto">
          <a:extLst>
            <a:ext uri="{FF2B5EF4-FFF2-40B4-BE49-F238E27FC236}">
              <a16:creationId xmlns:a16="http://schemas.microsoft.com/office/drawing/2014/main" id="{CA1E60C3-70F1-4718-815A-13876E31AE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1" name="1 CuadroTexto">
          <a:extLst>
            <a:ext uri="{FF2B5EF4-FFF2-40B4-BE49-F238E27FC236}">
              <a16:creationId xmlns:a16="http://schemas.microsoft.com/office/drawing/2014/main" id="{BD3A1B46-FFD4-42FC-AA19-3A90314755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A2B94DD4-3FE5-45B9-A514-CC29F08529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3" name="3 CuadroTexto">
          <a:extLst>
            <a:ext uri="{FF2B5EF4-FFF2-40B4-BE49-F238E27FC236}">
              <a16:creationId xmlns:a16="http://schemas.microsoft.com/office/drawing/2014/main" id="{3A544C16-5883-4155-B422-D42E1B43A0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4" name="4 CuadroTexto">
          <a:extLst>
            <a:ext uri="{FF2B5EF4-FFF2-40B4-BE49-F238E27FC236}">
              <a16:creationId xmlns:a16="http://schemas.microsoft.com/office/drawing/2014/main" id="{1E13C62F-986F-4D48-82E8-2FD7B9AE10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5" name="5 CuadroTexto">
          <a:extLst>
            <a:ext uri="{FF2B5EF4-FFF2-40B4-BE49-F238E27FC236}">
              <a16:creationId xmlns:a16="http://schemas.microsoft.com/office/drawing/2014/main" id="{AF312E82-4855-4C10-A393-4BD2FFDE81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6" name="6 CuadroTexto">
          <a:extLst>
            <a:ext uri="{FF2B5EF4-FFF2-40B4-BE49-F238E27FC236}">
              <a16:creationId xmlns:a16="http://schemas.microsoft.com/office/drawing/2014/main" id="{266F0AAB-149D-445A-9303-E168DFCD73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67" name="8 CuadroTexto">
          <a:extLst>
            <a:ext uri="{FF2B5EF4-FFF2-40B4-BE49-F238E27FC236}">
              <a16:creationId xmlns:a16="http://schemas.microsoft.com/office/drawing/2014/main" id="{A0A9FB5B-BD7C-4E23-9ED5-5D9960F982E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8" name="1 CuadroTexto">
          <a:extLst>
            <a:ext uri="{FF2B5EF4-FFF2-40B4-BE49-F238E27FC236}">
              <a16:creationId xmlns:a16="http://schemas.microsoft.com/office/drawing/2014/main" id="{03CABA4B-407B-4C63-8449-9F545F32B7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3CB91F88-A1BA-4F76-B593-47752CBB0D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0" name="3 CuadroTexto">
          <a:extLst>
            <a:ext uri="{FF2B5EF4-FFF2-40B4-BE49-F238E27FC236}">
              <a16:creationId xmlns:a16="http://schemas.microsoft.com/office/drawing/2014/main" id="{A8F831FA-8E73-49D2-8800-027EE976E5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1" name="4 CuadroTexto">
          <a:extLst>
            <a:ext uri="{FF2B5EF4-FFF2-40B4-BE49-F238E27FC236}">
              <a16:creationId xmlns:a16="http://schemas.microsoft.com/office/drawing/2014/main" id="{060B781A-E5EA-4000-A670-4966DC8941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2" name="5 CuadroTexto">
          <a:extLst>
            <a:ext uri="{FF2B5EF4-FFF2-40B4-BE49-F238E27FC236}">
              <a16:creationId xmlns:a16="http://schemas.microsoft.com/office/drawing/2014/main" id="{B39EAC7A-FFA1-40A3-ABD4-751CDC2E90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3" name="6 CuadroTexto">
          <a:extLst>
            <a:ext uri="{FF2B5EF4-FFF2-40B4-BE49-F238E27FC236}">
              <a16:creationId xmlns:a16="http://schemas.microsoft.com/office/drawing/2014/main" id="{5EB82AB7-378B-4A43-B4EB-571BC1B94A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4" name="7 CuadroTexto">
          <a:extLst>
            <a:ext uri="{FF2B5EF4-FFF2-40B4-BE49-F238E27FC236}">
              <a16:creationId xmlns:a16="http://schemas.microsoft.com/office/drawing/2014/main" id="{0F362C2C-DEDA-4F1B-95EB-7112034829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5" name="8 CuadroTexto">
          <a:extLst>
            <a:ext uri="{FF2B5EF4-FFF2-40B4-BE49-F238E27FC236}">
              <a16:creationId xmlns:a16="http://schemas.microsoft.com/office/drawing/2014/main" id="{1D3FC75F-8FEF-42C6-811E-63459CCFF3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6" name="1 CuadroTexto">
          <a:extLst>
            <a:ext uri="{FF2B5EF4-FFF2-40B4-BE49-F238E27FC236}">
              <a16:creationId xmlns:a16="http://schemas.microsoft.com/office/drawing/2014/main" id="{2E4F4F18-196B-4BD2-BCB9-163821EA41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AD1A812C-F878-403C-90EC-B0F8D2F49B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8" name="3 CuadroTexto">
          <a:extLst>
            <a:ext uri="{FF2B5EF4-FFF2-40B4-BE49-F238E27FC236}">
              <a16:creationId xmlns:a16="http://schemas.microsoft.com/office/drawing/2014/main" id="{95C971F4-351D-49FF-A001-2CD7EE8FC0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9" name="4 CuadroTexto">
          <a:extLst>
            <a:ext uri="{FF2B5EF4-FFF2-40B4-BE49-F238E27FC236}">
              <a16:creationId xmlns:a16="http://schemas.microsoft.com/office/drawing/2014/main" id="{96280D75-BF00-4D82-9BA7-CFDC32C63E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80" name="6 CuadroTexto">
          <a:extLst>
            <a:ext uri="{FF2B5EF4-FFF2-40B4-BE49-F238E27FC236}">
              <a16:creationId xmlns:a16="http://schemas.microsoft.com/office/drawing/2014/main" id="{C24D4633-E59F-4508-88D1-E8357A37DA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81" name="8 CuadroTexto">
          <a:extLst>
            <a:ext uri="{FF2B5EF4-FFF2-40B4-BE49-F238E27FC236}">
              <a16:creationId xmlns:a16="http://schemas.microsoft.com/office/drawing/2014/main" id="{05BC72CE-DC64-4EA7-AC96-C59FDC66718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2" name="1 CuadroTexto">
          <a:extLst>
            <a:ext uri="{FF2B5EF4-FFF2-40B4-BE49-F238E27FC236}">
              <a16:creationId xmlns:a16="http://schemas.microsoft.com/office/drawing/2014/main" id="{F6905E9B-6F41-429B-8C23-6B924B9DBB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8BC7AD8E-7575-4166-80D1-C637EC61706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4" name="3 CuadroTexto">
          <a:extLst>
            <a:ext uri="{FF2B5EF4-FFF2-40B4-BE49-F238E27FC236}">
              <a16:creationId xmlns:a16="http://schemas.microsoft.com/office/drawing/2014/main" id="{C9CD38C8-2F18-48B7-8252-C925A9C533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5" name="4 CuadroTexto">
          <a:extLst>
            <a:ext uri="{FF2B5EF4-FFF2-40B4-BE49-F238E27FC236}">
              <a16:creationId xmlns:a16="http://schemas.microsoft.com/office/drawing/2014/main" id="{2939916A-DB10-4789-9062-F64AF12787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6" name="5 CuadroTexto">
          <a:extLst>
            <a:ext uri="{FF2B5EF4-FFF2-40B4-BE49-F238E27FC236}">
              <a16:creationId xmlns:a16="http://schemas.microsoft.com/office/drawing/2014/main" id="{295FF077-9EBE-40C6-9FF4-850C47AC9E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7" name="6 CuadroTexto">
          <a:extLst>
            <a:ext uri="{FF2B5EF4-FFF2-40B4-BE49-F238E27FC236}">
              <a16:creationId xmlns:a16="http://schemas.microsoft.com/office/drawing/2014/main" id="{83A36A28-D417-4E57-ACFC-AAB07B60E9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8" name="7 CuadroTexto">
          <a:extLst>
            <a:ext uri="{FF2B5EF4-FFF2-40B4-BE49-F238E27FC236}">
              <a16:creationId xmlns:a16="http://schemas.microsoft.com/office/drawing/2014/main" id="{9D8ACE88-64DD-4D18-A14F-EE1527B207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9" name="8 CuadroTexto">
          <a:extLst>
            <a:ext uri="{FF2B5EF4-FFF2-40B4-BE49-F238E27FC236}">
              <a16:creationId xmlns:a16="http://schemas.microsoft.com/office/drawing/2014/main" id="{D1725185-C853-4229-ABA0-5BB2D70276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0" name="1 CuadroTexto">
          <a:extLst>
            <a:ext uri="{FF2B5EF4-FFF2-40B4-BE49-F238E27FC236}">
              <a16:creationId xmlns:a16="http://schemas.microsoft.com/office/drawing/2014/main" id="{1537A579-79E5-4C43-A286-71D996C009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1" name="2 CuadroTexto">
          <a:extLst>
            <a:ext uri="{FF2B5EF4-FFF2-40B4-BE49-F238E27FC236}">
              <a16:creationId xmlns:a16="http://schemas.microsoft.com/office/drawing/2014/main" id="{87A870E7-5AA5-4141-BF23-9BE13E545C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2" name="3 CuadroTexto">
          <a:extLst>
            <a:ext uri="{FF2B5EF4-FFF2-40B4-BE49-F238E27FC236}">
              <a16:creationId xmlns:a16="http://schemas.microsoft.com/office/drawing/2014/main" id="{E0C41379-2AD7-4E80-B1A8-D4D33AE283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3" name="4 CuadroTexto">
          <a:extLst>
            <a:ext uri="{FF2B5EF4-FFF2-40B4-BE49-F238E27FC236}">
              <a16:creationId xmlns:a16="http://schemas.microsoft.com/office/drawing/2014/main" id="{51281EF1-34DF-4D04-A893-D2FE843A7E4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4" name="6 CuadroTexto">
          <a:extLst>
            <a:ext uri="{FF2B5EF4-FFF2-40B4-BE49-F238E27FC236}">
              <a16:creationId xmlns:a16="http://schemas.microsoft.com/office/drawing/2014/main" id="{6DA7E95F-9B4B-48AB-B8B7-E59C98C3701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95" name="8 CuadroTexto">
          <a:extLst>
            <a:ext uri="{FF2B5EF4-FFF2-40B4-BE49-F238E27FC236}">
              <a16:creationId xmlns:a16="http://schemas.microsoft.com/office/drawing/2014/main" id="{BA2CE91D-9EC5-4B45-B960-298F3980B8B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6" name="1 CuadroTexto">
          <a:extLst>
            <a:ext uri="{FF2B5EF4-FFF2-40B4-BE49-F238E27FC236}">
              <a16:creationId xmlns:a16="http://schemas.microsoft.com/office/drawing/2014/main" id="{D687B85B-C74D-4AE5-BA77-C848E615F9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97D25624-D76C-47DB-B850-2DBEA4643E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8" name="3 CuadroTexto">
          <a:extLst>
            <a:ext uri="{FF2B5EF4-FFF2-40B4-BE49-F238E27FC236}">
              <a16:creationId xmlns:a16="http://schemas.microsoft.com/office/drawing/2014/main" id="{DA7063FA-2FBC-4FF8-A213-36A8CBFA24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9" name="4 CuadroTexto">
          <a:extLst>
            <a:ext uri="{FF2B5EF4-FFF2-40B4-BE49-F238E27FC236}">
              <a16:creationId xmlns:a16="http://schemas.microsoft.com/office/drawing/2014/main" id="{19B224BA-E116-4A4E-BA72-0E8F4AA50E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0" name="5 CuadroTexto">
          <a:extLst>
            <a:ext uri="{FF2B5EF4-FFF2-40B4-BE49-F238E27FC236}">
              <a16:creationId xmlns:a16="http://schemas.microsoft.com/office/drawing/2014/main" id="{70A1AC0D-9E60-4D93-9BC2-CA49EC6C1F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1" name="6 CuadroTexto">
          <a:extLst>
            <a:ext uri="{FF2B5EF4-FFF2-40B4-BE49-F238E27FC236}">
              <a16:creationId xmlns:a16="http://schemas.microsoft.com/office/drawing/2014/main" id="{61AE42A5-428B-43D0-A15D-85BD3D20B5E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2" name="7 CuadroTexto">
          <a:extLst>
            <a:ext uri="{FF2B5EF4-FFF2-40B4-BE49-F238E27FC236}">
              <a16:creationId xmlns:a16="http://schemas.microsoft.com/office/drawing/2014/main" id="{9D894F89-FC12-4191-8D99-9B5485CDC5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3" name="8 CuadroTexto">
          <a:extLst>
            <a:ext uri="{FF2B5EF4-FFF2-40B4-BE49-F238E27FC236}">
              <a16:creationId xmlns:a16="http://schemas.microsoft.com/office/drawing/2014/main" id="{0464270D-7CDF-42D0-A7BF-2F91435FDC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4" name="1 CuadroTexto">
          <a:extLst>
            <a:ext uri="{FF2B5EF4-FFF2-40B4-BE49-F238E27FC236}">
              <a16:creationId xmlns:a16="http://schemas.microsoft.com/office/drawing/2014/main" id="{86C8AFEF-420D-4A96-9404-A13F03D2A4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49128C84-20AE-4D2D-9163-D1A5164980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6" name="3 CuadroTexto">
          <a:extLst>
            <a:ext uri="{FF2B5EF4-FFF2-40B4-BE49-F238E27FC236}">
              <a16:creationId xmlns:a16="http://schemas.microsoft.com/office/drawing/2014/main" id="{F22DB6D6-C7DE-4EF9-A104-AD1708328E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7" name="4 CuadroTexto">
          <a:extLst>
            <a:ext uri="{FF2B5EF4-FFF2-40B4-BE49-F238E27FC236}">
              <a16:creationId xmlns:a16="http://schemas.microsoft.com/office/drawing/2014/main" id="{CC9788E8-3247-496C-A4D9-0ED87AEA5A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8" name="6 CuadroTexto">
          <a:extLst>
            <a:ext uri="{FF2B5EF4-FFF2-40B4-BE49-F238E27FC236}">
              <a16:creationId xmlns:a16="http://schemas.microsoft.com/office/drawing/2014/main" id="{57F380B8-D66C-4FBD-B1F8-A68DCD1908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09" name="8 CuadroTexto">
          <a:extLst>
            <a:ext uri="{FF2B5EF4-FFF2-40B4-BE49-F238E27FC236}">
              <a16:creationId xmlns:a16="http://schemas.microsoft.com/office/drawing/2014/main" id="{D0EFEC6C-7009-4E85-8F43-5E58A3474FA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0" name="1 CuadroTexto">
          <a:extLst>
            <a:ext uri="{FF2B5EF4-FFF2-40B4-BE49-F238E27FC236}">
              <a16:creationId xmlns:a16="http://schemas.microsoft.com/office/drawing/2014/main" id="{B89F6A7D-498C-4E56-BEB6-64FD3B117C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1" name="2 CuadroTexto">
          <a:extLst>
            <a:ext uri="{FF2B5EF4-FFF2-40B4-BE49-F238E27FC236}">
              <a16:creationId xmlns:a16="http://schemas.microsoft.com/office/drawing/2014/main" id="{87C239B4-7FC3-48F9-8B8A-0EAEF27C0C1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2" name="3 CuadroTexto">
          <a:extLst>
            <a:ext uri="{FF2B5EF4-FFF2-40B4-BE49-F238E27FC236}">
              <a16:creationId xmlns:a16="http://schemas.microsoft.com/office/drawing/2014/main" id="{82ECAD1B-DF58-4F96-A022-7CEE150593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3" name="4 CuadroTexto">
          <a:extLst>
            <a:ext uri="{FF2B5EF4-FFF2-40B4-BE49-F238E27FC236}">
              <a16:creationId xmlns:a16="http://schemas.microsoft.com/office/drawing/2014/main" id="{52263F2E-77DF-4FDF-BFD1-E5C3DB1869C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4" name="5 CuadroTexto">
          <a:extLst>
            <a:ext uri="{FF2B5EF4-FFF2-40B4-BE49-F238E27FC236}">
              <a16:creationId xmlns:a16="http://schemas.microsoft.com/office/drawing/2014/main" id="{3CF75704-0534-4794-8E3A-5C871CD231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5" name="6 CuadroTexto">
          <a:extLst>
            <a:ext uri="{FF2B5EF4-FFF2-40B4-BE49-F238E27FC236}">
              <a16:creationId xmlns:a16="http://schemas.microsoft.com/office/drawing/2014/main" id="{1D0874BF-2CC8-496A-AEA0-B4860EB923C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6" name="7 CuadroTexto">
          <a:extLst>
            <a:ext uri="{FF2B5EF4-FFF2-40B4-BE49-F238E27FC236}">
              <a16:creationId xmlns:a16="http://schemas.microsoft.com/office/drawing/2014/main" id="{C52AF96A-7748-4BB9-A48C-2CAA7398A4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7" name="8 CuadroTexto">
          <a:extLst>
            <a:ext uri="{FF2B5EF4-FFF2-40B4-BE49-F238E27FC236}">
              <a16:creationId xmlns:a16="http://schemas.microsoft.com/office/drawing/2014/main" id="{BA76DEB4-DE56-4D6D-ACD6-41B0983224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8" name="1 CuadroTexto">
          <a:extLst>
            <a:ext uri="{FF2B5EF4-FFF2-40B4-BE49-F238E27FC236}">
              <a16:creationId xmlns:a16="http://schemas.microsoft.com/office/drawing/2014/main" id="{D43106B0-8FBC-44F5-BD31-DE635F9DF9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9" name="2 CuadroTexto">
          <a:extLst>
            <a:ext uri="{FF2B5EF4-FFF2-40B4-BE49-F238E27FC236}">
              <a16:creationId xmlns:a16="http://schemas.microsoft.com/office/drawing/2014/main" id="{89308876-B85C-4380-A1DF-AF69C95AA72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0" name="3 CuadroTexto">
          <a:extLst>
            <a:ext uri="{FF2B5EF4-FFF2-40B4-BE49-F238E27FC236}">
              <a16:creationId xmlns:a16="http://schemas.microsoft.com/office/drawing/2014/main" id="{42817868-FE55-4ECE-946F-676C80B8AF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1" name="4 CuadroTexto">
          <a:extLst>
            <a:ext uri="{FF2B5EF4-FFF2-40B4-BE49-F238E27FC236}">
              <a16:creationId xmlns:a16="http://schemas.microsoft.com/office/drawing/2014/main" id="{7D1F3662-5941-4B88-A38D-C6445CC709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2" name="5 CuadroTexto">
          <a:extLst>
            <a:ext uri="{FF2B5EF4-FFF2-40B4-BE49-F238E27FC236}">
              <a16:creationId xmlns:a16="http://schemas.microsoft.com/office/drawing/2014/main" id="{C3358DF1-8986-46DF-94C5-1D0C142918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3" name="6 CuadroTexto">
          <a:extLst>
            <a:ext uri="{FF2B5EF4-FFF2-40B4-BE49-F238E27FC236}">
              <a16:creationId xmlns:a16="http://schemas.microsoft.com/office/drawing/2014/main" id="{3515D3A1-4452-4D9E-AE7C-F0BF3C44710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824" name="8 CuadroTexto">
          <a:extLst>
            <a:ext uri="{FF2B5EF4-FFF2-40B4-BE49-F238E27FC236}">
              <a16:creationId xmlns:a16="http://schemas.microsoft.com/office/drawing/2014/main" id="{BA4E3928-7B69-465A-967C-9196AC8157DA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5" name="1 CuadroTexto">
          <a:extLst>
            <a:ext uri="{FF2B5EF4-FFF2-40B4-BE49-F238E27FC236}">
              <a16:creationId xmlns:a16="http://schemas.microsoft.com/office/drawing/2014/main" id="{80A1AA96-26F8-4F5B-9334-3AD9A498A5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F88A66BB-5A87-43C5-AE77-FCD73B7D2C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7" name="3 CuadroTexto">
          <a:extLst>
            <a:ext uri="{FF2B5EF4-FFF2-40B4-BE49-F238E27FC236}">
              <a16:creationId xmlns:a16="http://schemas.microsoft.com/office/drawing/2014/main" id="{E18A1F71-2A55-48FF-8CAB-B34ED9D281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8" name="4 CuadroTexto">
          <a:extLst>
            <a:ext uri="{FF2B5EF4-FFF2-40B4-BE49-F238E27FC236}">
              <a16:creationId xmlns:a16="http://schemas.microsoft.com/office/drawing/2014/main" id="{A8A4D3EC-8AE0-4CE8-AE83-736F6C9CFC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9" name="5 CuadroTexto">
          <a:extLst>
            <a:ext uri="{FF2B5EF4-FFF2-40B4-BE49-F238E27FC236}">
              <a16:creationId xmlns:a16="http://schemas.microsoft.com/office/drawing/2014/main" id="{0ABC4FDA-49A7-4019-B104-EBF8347125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0" name="6 CuadroTexto">
          <a:extLst>
            <a:ext uri="{FF2B5EF4-FFF2-40B4-BE49-F238E27FC236}">
              <a16:creationId xmlns:a16="http://schemas.microsoft.com/office/drawing/2014/main" id="{1C109BEA-9A98-490E-9EC9-1D4CCF74F5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1" name="7 CuadroTexto">
          <a:extLst>
            <a:ext uri="{FF2B5EF4-FFF2-40B4-BE49-F238E27FC236}">
              <a16:creationId xmlns:a16="http://schemas.microsoft.com/office/drawing/2014/main" id="{CD5944F8-FF84-46DD-A01E-22D1718035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2" name="8 CuadroTexto">
          <a:extLst>
            <a:ext uri="{FF2B5EF4-FFF2-40B4-BE49-F238E27FC236}">
              <a16:creationId xmlns:a16="http://schemas.microsoft.com/office/drawing/2014/main" id="{D221E2A5-B2A7-4C21-9389-83672D1D6A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3" name="1 CuadroTexto">
          <a:extLst>
            <a:ext uri="{FF2B5EF4-FFF2-40B4-BE49-F238E27FC236}">
              <a16:creationId xmlns:a16="http://schemas.microsoft.com/office/drawing/2014/main" id="{6551FF11-C350-4726-9D98-820F8834C0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9555814F-8D84-4BF3-AAD9-136E54888D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5" name="3 CuadroTexto">
          <a:extLst>
            <a:ext uri="{FF2B5EF4-FFF2-40B4-BE49-F238E27FC236}">
              <a16:creationId xmlns:a16="http://schemas.microsoft.com/office/drawing/2014/main" id="{35C47E91-B250-4312-A3FA-FC0EB540DD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6" name="4 CuadroTexto">
          <a:extLst>
            <a:ext uri="{FF2B5EF4-FFF2-40B4-BE49-F238E27FC236}">
              <a16:creationId xmlns:a16="http://schemas.microsoft.com/office/drawing/2014/main" id="{EAA0CF9C-BCDD-460B-BEB8-792F44F9D2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7" name="6 CuadroTexto">
          <a:extLst>
            <a:ext uri="{FF2B5EF4-FFF2-40B4-BE49-F238E27FC236}">
              <a16:creationId xmlns:a16="http://schemas.microsoft.com/office/drawing/2014/main" id="{ADBB0A73-0AE7-45BB-901A-0C07E7F5FF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38" name="8 CuadroTexto">
          <a:extLst>
            <a:ext uri="{FF2B5EF4-FFF2-40B4-BE49-F238E27FC236}">
              <a16:creationId xmlns:a16="http://schemas.microsoft.com/office/drawing/2014/main" id="{6D9566DF-9AA5-41C2-92B3-9BD6EDDBFAD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9" name="1 CuadroTexto">
          <a:extLst>
            <a:ext uri="{FF2B5EF4-FFF2-40B4-BE49-F238E27FC236}">
              <a16:creationId xmlns:a16="http://schemas.microsoft.com/office/drawing/2014/main" id="{50522884-4E6C-4030-8CBE-0C8A445819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0" name="2 CuadroTexto">
          <a:extLst>
            <a:ext uri="{FF2B5EF4-FFF2-40B4-BE49-F238E27FC236}">
              <a16:creationId xmlns:a16="http://schemas.microsoft.com/office/drawing/2014/main" id="{3E913AA5-F9A9-4C6A-A929-6BBBED9F0DE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1" name="3 CuadroTexto">
          <a:extLst>
            <a:ext uri="{FF2B5EF4-FFF2-40B4-BE49-F238E27FC236}">
              <a16:creationId xmlns:a16="http://schemas.microsoft.com/office/drawing/2014/main" id="{23777E64-7629-4EC0-8D5C-EFF0D30625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2" name="4 CuadroTexto">
          <a:extLst>
            <a:ext uri="{FF2B5EF4-FFF2-40B4-BE49-F238E27FC236}">
              <a16:creationId xmlns:a16="http://schemas.microsoft.com/office/drawing/2014/main" id="{62B177E3-86B0-4CAE-9912-B25B045C93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3" name="5 CuadroTexto">
          <a:extLst>
            <a:ext uri="{FF2B5EF4-FFF2-40B4-BE49-F238E27FC236}">
              <a16:creationId xmlns:a16="http://schemas.microsoft.com/office/drawing/2014/main" id="{7166F2FA-854A-4004-A2B7-C4897EB185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4" name="6 CuadroTexto">
          <a:extLst>
            <a:ext uri="{FF2B5EF4-FFF2-40B4-BE49-F238E27FC236}">
              <a16:creationId xmlns:a16="http://schemas.microsoft.com/office/drawing/2014/main" id="{15E32F1A-A395-49C2-BE85-35DEE685F7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5" name="7 CuadroTexto">
          <a:extLst>
            <a:ext uri="{FF2B5EF4-FFF2-40B4-BE49-F238E27FC236}">
              <a16:creationId xmlns:a16="http://schemas.microsoft.com/office/drawing/2014/main" id="{D22C3E34-8AFE-4316-B2AA-684567B4D1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6" name="8 CuadroTexto">
          <a:extLst>
            <a:ext uri="{FF2B5EF4-FFF2-40B4-BE49-F238E27FC236}">
              <a16:creationId xmlns:a16="http://schemas.microsoft.com/office/drawing/2014/main" id="{1A19118F-AF13-431D-93C2-99B3DAF425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7" name="1 CuadroTexto">
          <a:extLst>
            <a:ext uri="{FF2B5EF4-FFF2-40B4-BE49-F238E27FC236}">
              <a16:creationId xmlns:a16="http://schemas.microsoft.com/office/drawing/2014/main" id="{27BAD145-B7DD-4975-B3BB-825CCC73E8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8" name="2 CuadroTexto">
          <a:extLst>
            <a:ext uri="{FF2B5EF4-FFF2-40B4-BE49-F238E27FC236}">
              <a16:creationId xmlns:a16="http://schemas.microsoft.com/office/drawing/2014/main" id="{AEBEBE88-B819-4EC5-8F8C-A4E98EFB44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9" name="3 CuadroTexto">
          <a:extLst>
            <a:ext uri="{FF2B5EF4-FFF2-40B4-BE49-F238E27FC236}">
              <a16:creationId xmlns:a16="http://schemas.microsoft.com/office/drawing/2014/main" id="{DDC6538D-4A8B-43C8-A996-31D029F736C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0" name="4 CuadroTexto">
          <a:extLst>
            <a:ext uri="{FF2B5EF4-FFF2-40B4-BE49-F238E27FC236}">
              <a16:creationId xmlns:a16="http://schemas.microsoft.com/office/drawing/2014/main" id="{FC2FA6B4-7A10-42E5-B524-B8E9C99B6A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51" name="5 CuadroTexto">
          <a:extLst>
            <a:ext uri="{FF2B5EF4-FFF2-40B4-BE49-F238E27FC236}">
              <a16:creationId xmlns:a16="http://schemas.microsoft.com/office/drawing/2014/main" id="{469A5ED1-4519-4DB1-8596-1578E4856D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2" name="6 CuadroTexto">
          <a:extLst>
            <a:ext uri="{FF2B5EF4-FFF2-40B4-BE49-F238E27FC236}">
              <a16:creationId xmlns:a16="http://schemas.microsoft.com/office/drawing/2014/main" id="{5B2EA95D-283B-48C7-9EDD-C361CF7E900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3" name="1 CuadroTexto">
          <a:extLst>
            <a:ext uri="{FF2B5EF4-FFF2-40B4-BE49-F238E27FC236}">
              <a16:creationId xmlns:a16="http://schemas.microsoft.com/office/drawing/2014/main" id="{DC31453C-4A23-4126-A0E7-ABC30930F9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4" name="2 CuadroTexto">
          <a:extLst>
            <a:ext uri="{FF2B5EF4-FFF2-40B4-BE49-F238E27FC236}">
              <a16:creationId xmlns:a16="http://schemas.microsoft.com/office/drawing/2014/main" id="{59127ACB-531A-4E33-A7D5-0967C7DB24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5" name="3 CuadroTexto">
          <a:extLst>
            <a:ext uri="{FF2B5EF4-FFF2-40B4-BE49-F238E27FC236}">
              <a16:creationId xmlns:a16="http://schemas.microsoft.com/office/drawing/2014/main" id="{71BB22A6-C00F-438D-BDF2-96AF85984B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6" name="4 CuadroTexto">
          <a:extLst>
            <a:ext uri="{FF2B5EF4-FFF2-40B4-BE49-F238E27FC236}">
              <a16:creationId xmlns:a16="http://schemas.microsoft.com/office/drawing/2014/main" id="{048D891C-A181-4554-BE35-1D6C57EBEF1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7" name="5 CuadroTexto">
          <a:extLst>
            <a:ext uri="{FF2B5EF4-FFF2-40B4-BE49-F238E27FC236}">
              <a16:creationId xmlns:a16="http://schemas.microsoft.com/office/drawing/2014/main" id="{699318A0-1A78-4B53-8952-0754F90079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8" name="6 CuadroTexto">
          <a:extLst>
            <a:ext uri="{FF2B5EF4-FFF2-40B4-BE49-F238E27FC236}">
              <a16:creationId xmlns:a16="http://schemas.microsoft.com/office/drawing/2014/main" id="{9B4BBD78-12AA-4EF5-83B9-F879D51C45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9" name="7 CuadroTexto">
          <a:extLst>
            <a:ext uri="{FF2B5EF4-FFF2-40B4-BE49-F238E27FC236}">
              <a16:creationId xmlns:a16="http://schemas.microsoft.com/office/drawing/2014/main" id="{4ABEBEDA-1139-492C-9DB7-8D65B561A2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0" name="8 CuadroTexto">
          <a:extLst>
            <a:ext uri="{FF2B5EF4-FFF2-40B4-BE49-F238E27FC236}">
              <a16:creationId xmlns:a16="http://schemas.microsoft.com/office/drawing/2014/main" id="{38647CC8-DE88-4B9C-BEC6-A3143B6C48E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1" name="1 CuadroTexto">
          <a:extLst>
            <a:ext uri="{FF2B5EF4-FFF2-40B4-BE49-F238E27FC236}">
              <a16:creationId xmlns:a16="http://schemas.microsoft.com/office/drawing/2014/main" id="{D2A3A511-8F8A-4D6A-9098-559D2B115D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2" name="2 CuadroTexto">
          <a:extLst>
            <a:ext uri="{FF2B5EF4-FFF2-40B4-BE49-F238E27FC236}">
              <a16:creationId xmlns:a16="http://schemas.microsoft.com/office/drawing/2014/main" id="{BB48BE51-FE26-4B28-8227-CF4184F86A2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3" name="3 CuadroTexto">
          <a:extLst>
            <a:ext uri="{FF2B5EF4-FFF2-40B4-BE49-F238E27FC236}">
              <a16:creationId xmlns:a16="http://schemas.microsoft.com/office/drawing/2014/main" id="{A66365BF-7440-42B8-AD08-755E148C6E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4" name="4 CuadroTexto">
          <a:extLst>
            <a:ext uri="{FF2B5EF4-FFF2-40B4-BE49-F238E27FC236}">
              <a16:creationId xmlns:a16="http://schemas.microsoft.com/office/drawing/2014/main" id="{70300ADB-5922-4A03-8B9D-978927A21BC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5" name="6 CuadroTexto">
          <a:extLst>
            <a:ext uri="{FF2B5EF4-FFF2-40B4-BE49-F238E27FC236}">
              <a16:creationId xmlns:a16="http://schemas.microsoft.com/office/drawing/2014/main" id="{EE4744AE-4CD5-48C6-8A35-6DE2DC280F3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866" name="8 CuadroTexto">
          <a:extLst>
            <a:ext uri="{FF2B5EF4-FFF2-40B4-BE49-F238E27FC236}">
              <a16:creationId xmlns:a16="http://schemas.microsoft.com/office/drawing/2014/main" id="{8DD15A02-27F9-49CE-B3C9-6BC6EA9055A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7" name="1 CuadroTexto">
          <a:extLst>
            <a:ext uri="{FF2B5EF4-FFF2-40B4-BE49-F238E27FC236}">
              <a16:creationId xmlns:a16="http://schemas.microsoft.com/office/drawing/2014/main" id="{4F43056E-743A-4912-9F0F-F229D12161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68" name="2 CuadroTexto">
          <a:extLst>
            <a:ext uri="{FF2B5EF4-FFF2-40B4-BE49-F238E27FC236}">
              <a16:creationId xmlns:a16="http://schemas.microsoft.com/office/drawing/2014/main" id="{AD9150A7-6BB7-4DE1-B059-8945E397BA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9" name="3 CuadroTexto">
          <a:extLst>
            <a:ext uri="{FF2B5EF4-FFF2-40B4-BE49-F238E27FC236}">
              <a16:creationId xmlns:a16="http://schemas.microsoft.com/office/drawing/2014/main" id="{6FD1A592-A9DB-47C8-90EF-5B130A37EA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0" name="4 CuadroTexto">
          <a:extLst>
            <a:ext uri="{FF2B5EF4-FFF2-40B4-BE49-F238E27FC236}">
              <a16:creationId xmlns:a16="http://schemas.microsoft.com/office/drawing/2014/main" id="{4B0021C4-5B49-457A-88DE-26DE04C8E8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1" name="5 CuadroTexto">
          <a:extLst>
            <a:ext uri="{FF2B5EF4-FFF2-40B4-BE49-F238E27FC236}">
              <a16:creationId xmlns:a16="http://schemas.microsoft.com/office/drawing/2014/main" id="{8758C47B-C413-42BA-A5C3-BFB47D458E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2" name="6 CuadroTexto">
          <a:extLst>
            <a:ext uri="{FF2B5EF4-FFF2-40B4-BE49-F238E27FC236}">
              <a16:creationId xmlns:a16="http://schemas.microsoft.com/office/drawing/2014/main" id="{18287AB4-BCAF-49B7-8753-AAAF4D1D2D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3" name="7 CuadroTexto">
          <a:extLst>
            <a:ext uri="{FF2B5EF4-FFF2-40B4-BE49-F238E27FC236}">
              <a16:creationId xmlns:a16="http://schemas.microsoft.com/office/drawing/2014/main" id="{6FF0E004-4496-4140-949C-50CCD6D8E96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4" name="8 CuadroTexto">
          <a:extLst>
            <a:ext uri="{FF2B5EF4-FFF2-40B4-BE49-F238E27FC236}">
              <a16:creationId xmlns:a16="http://schemas.microsoft.com/office/drawing/2014/main" id="{C6D1770E-6BC0-44E7-9E00-23A7F138AC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5" name="1 CuadroTexto">
          <a:extLst>
            <a:ext uri="{FF2B5EF4-FFF2-40B4-BE49-F238E27FC236}">
              <a16:creationId xmlns:a16="http://schemas.microsoft.com/office/drawing/2014/main" id="{8B04FE0D-4CCE-481A-8929-5E81A21D7E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6" name="2 CuadroTexto">
          <a:extLst>
            <a:ext uri="{FF2B5EF4-FFF2-40B4-BE49-F238E27FC236}">
              <a16:creationId xmlns:a16="http://schemas.microsoft.com/office/drawing/2014/main" id="{1A9B578E-5E14-46EC-B951-DBB54402E3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7" name="3 CuadroTexto">
          <a:extLst>
            <a:ext uri="{FF2B5EF4-FFF2-40B4-BE49-F238E27FC236}">
              <a16:creationId xmlns:a16="http://schemas.microsoft.com/office/drawing/2014/main" id="{5D31168A-0E27-46E2-B9C1-CC923CD211A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8" name="4 CuadroTexto">
          <a:extLst>
            <a:ext uri="{FF2B5EF4-FFF2-40B4-BE49-F238E27FC236}">
              <a16:creationId xmlns:a16="http://schemas.microsoft.com/office/drawing/2014/main" id="{E7611F2A-0B37-4D21-AC5C-8CA92FB8FB2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9" name="5 CuadroTexto">
          <a:extLst>
            <a:ext uri="{FF2B5EF4-FFF2-40B4-BE49-F238E27FC236}">
              <a16:creationId xmlns:a16="http://schemas.microsoft.com/office/drawing/2014/main" id="{12AEE216-2623-4217-9348-2304B34333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0" name="6 CuadroTexto">
          <a:extLst>
            <a:ext uri="{FF2B5EF4-FFF2-40B4-BE49-F238E27FC236}">
              <a16:creationId xmlns:a16="http://schemas.microsoft.com/office/drawing/2014/main" id="{0E7ECD58-7A37-469B-A906-CFDA9A75DB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881" name="8 CuadroTexto">
          <a:extLst>
            <a:ext uri="{FF2B5EF4-FFF2-40B4-BE49-F238E27FC236}">
              <a16:creationId xmlns:a16="http://schemas.microsoft.com/office/drawing/2014/main" id="{20ED7800-2D69-4D50-920C-477A6D8459E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2" name="1 CuadroTexto">
          <a:extLst>
            <a:ext uri="{FF2B5EF4-FFF2-40B4-BE49-F238E27FC236}">
              <a16:creationId xmlns:a16="http://schemas.microsoft.com/office/drawing/2014/main" id="{8F3B0534-AA15-484F-AFE2-764121D3C13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161E02F0-910D-4491-A497-C7C5682927C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4" name="3 CuadroTexto">
          <a:extLst>
            <a:ext uri="{FF2B5EF4-FFF2-40B4-BE49-F238E27FC236}">
              <a16:creationId xmlns:a16="http://schemas.microsoft.com/office/drawing/2014/main" id="{176B8F36-AC99-489C-A019-CBF7432C812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5" name="4 CuadroTexto">
          <a:extLst>
            <a:ext uri="{FF2B5EF4-FFF2-40B4-BE49-F238E27FC236}">
              <a16:creationId xmlns:a16="http://schemas.microsoft.com/office/drawing/2014/main" id="{C2B9DC37-8507-401E-9626-D6045589B07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6" name="5 CuadroTexto">
          <a:extLst>
            <a:ext uri="{FF2B5EF4-FFF2-40B4-BE49-F238E27FC236}">
              <a16:creationId xmlns:a16="http://schemas.microsoft.com/office/drawing/2014/main" id="{3BFBCA13-0D80-4608-A83C-6BD3CA45869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7" name="6 CuadroTexto">
          <a:extLst>
            <a:ext uri="{FF2B5EF4-FFF2-40B4-BE49-F238E27FC236}">
              <a16:creationId xmlns:a16="http://schemas.microsoft.com/office/drawing/2014/main" id="{6B1C20C9-2E7A-473D-8738-5950069D36D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8" name="7 CuadroTexto">
          <a:extLst>
            <a:ext uri="{FF2B5EF4-FFF2-40B4-BE49-F238E27FC236}">
              <a16:creationId xmlns:a16="http://schemas.microsoft.com/office/drawing/2014/main" id="{28DA34D5-EB27-4685-9E8B-3B0A42F10C4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9" name="8 CuadroTexto">
          <a:extLst>
            <a:ext uri="{FF2B5EF4-FFF2-40B4-BE49-F238E27FC236}">
              <a16:creationId xmlns:a16="http://schemas.microsoft.com/office/drawing/2014/main" id="{EB30F897-FE4A-4561-846D-87058639107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0" name="1 CuadroTexto">
          <a:extLst>
            <a:ext uri="{FF2B5EF4-FFF2-40B4-BE49-F238E27FC236}">
              <a16:creationId xmlns:a16="http://schemas.microsoft.com/office/drawing/2014/main" id="{1E9976EA-3BC8-41D1-A98B-B6FAB1FE308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1" name="2 CuadroTexto">
          <a:extLst>
            <a:ext uri="{FF2B5EF4-FFF2-40B4-BE49-F238E27FC236}">
              <a16:creationId xmlns:a16="http://schemas.microsoft.com/office/drawing/2014/main" id="{21860BE0-E6DA-45A4-A564-DC3A98FEED6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2" name="3 CuadroTexto">
          <a:extLst>
            <a:ext uri="{FF2B5EF4-FFF2-40B4-BE49-F238E27FC236}">
              <a16:creationId xmlns:a16="http://schemas.microsoft.com/office/drawing/2014/main" id="{60E99736-2DCA-4292-87AB-F6139C9167D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3" name="4 CuadroTexto">
          <a:extLst>
            <a:ext uri="{FF2B5EF4-FFF2-40B4-BE49-F238E27FC236}">
              <a16:creationId xmlns:a16="http://schemas.microsoft.com/office/drawing/2014/main" id="{997E6227-7106-41FD-BBB7-82F787114AF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4" name="6 CuadroTexto">
          <a:extLst>
            <a:ext uri="{FF2B5EF4-FFF2-40B4-BE49-F238E27FC236}">
              <a16:creationId xmlns:a16="http://schemas.microsoft.com/office/drawing/2014/main" id="{5DED7CEC-F260-463A-AD48-AB684AB6A97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895" name="8 CuadroTexto">
          <a:extLst>
            <a:ext uri="{FF2B5EF4-FFF2-40B4-BE49-F238E27FC236}">
              <a16:creationId xmlns:a16="http://schemas.microsoft.com/office/drawing/2014/main" id="{FC9EE94C-B3D5-416E-9D3A-7A23DACF70F9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6" name="1 CuadroTexto">
          <a:extLst>
            <a:ext uri="{FF2B5EF4-FFF2-40B4-BE49-F238E27FC236}">
              <a16:creationId xmlns:a16="http://schemas.microsoft.com/office/drawing/2014/main" id="{2F89A7A1-06B9-4E53-BC6C-FF4142C8A3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AB1CB2AA-C0EF-4E39-AFFB-9E346DB4ED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8" name="3 CuadroTexto">
          <a:extLst>
            <a:ext uri="{FF2B5EF4-FFF2-40B4-BE49-F238E27FC236}">
              <a16:creationId xmlns:a16="http://schemas.microsoft.com/office/drawing/2014/main" id="{2495F2D6-4E07-4C28-A32B-12D758E89E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9" name="4 CuadroTexto">
          <a:extLst>
            <a:ext uri="{FF2B5EF4-FFF2-40B4-BE49-F238E27FC236}">
              <a16:creationId xmlns:a16="http://schemas.microsoft.com/office/drawing/2014/main" id="{A905CD78-86A7-4D58-B634-F7CBFFDC83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0" name="5 CuadroTexto">
          <a:extLst>
            <a:ext uri="{FF2B5EF4-FFF2-40B4-BE49-F238E27FC236}">
              <a16:creationId xmlns:a16="http://schemas.microsoft.com/office/drawing/2014/main" id="{F45C241A-C44E-4F26-86C3-D2913A508D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1" name="6 CuadroTexto">
          <a:extLst>
            <a:ext uri="{FF2B5EF4-FFF2-40B4-BE49-F238E27FC236}">
              <a16:creationId xmlns:a16="http://schemas.microsoft.com/office/drawing/2014/main" id="{D19B8420-8DBB-4393-9EDD-81E54D3DBF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2" name="7 CuadroTexto">
          <a:extLst>
            <a:ext uri="{FF2B5EF4-FFF2-40B4-BE49-F238E27FC236}">
              <a16:creationId xmlns:a16="http://schemas.microsoft.com/office/drawing/2014/main" id="{C3DB384E-5266-4BE9-8673-0535B29ED0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3" name="8 CuadroTexto">
          <a:extLst>
            <a:ext uri="{FF2B5EF4-FFF2-40B4-BE49-F238E27FC236}">
              <a16:creationId xmlns:a16="http://schemas.microsoft.com/office/drawing/2014/main" id="{26337D51-BF89-4EEB-83D8-8C7D8B923F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4" name="1 CuadroTexto">
          <a:extLst>
            <a:ext uri="{FF2B5EF4-FFF2-40B4-BE49-F238E27FC236}">
              <a16:creationId xmlns:a16="http://schemas.microsoft.com/office/drawing/2014/main" id="{66DB10AD-0881-425A-B5DA-61FFAC40A6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5" name="2 CuadroTexto">
          <a:extLst>
            <a:ext uri="{FF2B5EF4-FFF2-40B4-BE49-F238E27FC236}">
              <a16:creationId xmlns:a16="http://schemas.microsoft.com/office/drawing/2014/main" id="{A0C5D4B3-93D1-48FA-AD28-14E1F50EB2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6" name="3 CuadroTexto">
          <a:extLst>
            <a:ext uri="{FF2B5EF4-FFF2-40B4-BE49-F238E27FC236}">
              <a16:creationId xmlns:a16="http://schemas.microsoft.com/office/drawing/2014/main" id="{FDA40D23-CFBA-4598-B199-989076BD21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7" name="4 CuadroTexto">
          <a:extLst>
            <a:ext uri="{FF2B5EF4-FFF2-40B4-BE49-F238E27FC236}">
              <a16:creationId xmlns:a16="http://schemas.microsoft.com/office/drawing/2014/main" id="{766F48C4-C503-4D6C-816B-0C2650E999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8" name="6 CuadroTexto">
          <a:extLst>
            <a:ext uri="{FF2B5EF4-FFF2-40B4-BE49-F238E27FC236}">
              <a16:creationId xmlns:a16="http://schemas.microsoft.com/office/drawing/2014/main" id="{EA808798-3CBD-4162-ABBC-03E868ED57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09" name="8 CuadroTexto">
          <a:extLst>
            <a:ext uri="{FF2B5EF4-FFF2-40B4-BE49-F238E27FC236}">
              <a16:creationId xmlns:a16="http://schemas.microsoft.com/office/drawing/2014/main" id="{9FA1BA97-B766-4D90-9615-8D21AC0CD88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0" name="1 CuadroTexto">
          <a:extLst>
            <a:ext uri="{FF2B5EF4-FFF2-40B4-BE49-F238E27FC236}">
              <a16:creationId xmlns:a16="http://schemas.microsoft.com/office/drawing/2014/main" id="{755F336E-63A7-442A-96E9-7A26F9E44E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1" name="2 CuadroTexto">
          <a:extLst>
            <a:ext uri="{FF2B5EF4-FFF2-40B4-BE49-F238E27FC236}">
              <a16:creationId xmlns:a16="http://schemas.microsoft.com/office/drawing/2014/main" id="{60BDC9C5-D121-4417-B692-C5AC760F0A1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2" name="3 CuadroTexto">
          <a:extLst>
            <a:ext uri="{FF2B5EF4-FFF2-40B4-BE49-F238E27FC236}">
              <a16:creationId xmlns:a16="http://schemas.microsoft.com/office/drawing/2014/main" id="{3A877F5F-C6F1-4379-9D07-4062997202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3" name="4 CuadroTexto">
          <a:extLst>
            <a:ext uri="{FF2B5EF4-FFF2-40B4-BE49-F238E27FC236}">
              <a16:creationId xmlns:a16="http://schemas.microsoft.com/office/drawing/2014/main" id="{84E10887-0A83-46F5-9C7A-E62D100CEB5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4" name="5 CuadroTexto">
          <a:extLst>
            <a:ext uri="{FF2B5EF4-FFF2-40B4-BE49-F238E27FC236}">
              <a16:creationId xmlns:a16="http://schemas.microsoft.com/office/drawing/2014/main" id="{5FB05E13-F2A5-486C-8AD6-DE6869F9FA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5" name="6 CuadroTexto">
          <a:extLst>
            <a:ext uri="{FF2B5EF4-FFF2-40B4-BE49-F238E27FC236}">
              <a16:creationId xmlns:a16="http://schemas.microsoft.com/office/drawing/2014/main" id="{FCD3F0A8-FEC6-4429-8A90-7935A5F059D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6" name="7 CuadroTexto">
          <a:extLst>
            <a:ext uri="{FF2B5EF4-FFF2-40B4-BE49-F238E27FC236}">
              <a16:creationId xmlns:a16="http://schemas.microsoft.com/office/drawing/2014/main" id="{C103923C-A647-4F98-B764-703F7EE8B8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7" name="8 CuadroTexto">
          <a:extLst>
            <a:ext uri="{FF2B5EF4-FFF2-40B4-BE49-F238E27FC236}">
              <a16:creationId xmlns:a16="http://schemas.microsoft.com/office/drawing/2014/main" id="{9F590915-2C92-41D3-8AB6-F4ADBC6DFF8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8" name="1 CuadroTexto">
          <a:extLst>
            <a:ext uri="{FF2B5EF4-FFF2-40B4-BE49-F238E27FC236}">
              <a16:creationId xmlns:a16="http://schemas.microsoft.com/office/drawing/2014/main" id="{C65936E7-3164-4D47-B424-D5C2D36D08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9" name="2 CuadroTexto">
          <a:extLst>
            <a:ext uri="{FF2B5EF4-FFF2-40B4-BE49-F238E27FC236}">
              <a16:creationId xmlns:a16="http://schemas.microsoft.com/office/drawing/2014/main" id="{F2EB5A10-638A-4BF2-93ED-D95DF0382CB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0" name="3 CuadroTexto">
          <a:extLst>
            <a:ext uri="{FF2B5EF4-FFF2-40B4-BE49-F238E27FC236}">
              <a16:creationId xmlns:a16="http://schemas.microsoft.com/office/drawing/2014/main" id="{A2A8C967-BCC8-41EA-A922-041C77FDA2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1" name="4 CuadroTexto">
          <a:extLst>
            <a:ext uri="{FF2B5EF4-FFF2-40B4-BE49-F238E27FC236}">
              <a16:creationId xmlns:a16="http://schemas.microsoft.com/office/drawing/2014/main" id="{E87AF5C8-306C-41E4-86F6-646C5C0EAC2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2" name="6 CuadroTexto">
          <a:extLst>
            <a:ext uri="{FF2B5EF4-FFF2-40B4-BE49-F238E27FC236}">
              <a16:creationId xmlns:a16="http://schemas.microsoft.com/office/drawing/2014/main" id="{8DC60391-60F9-429F-97E6-7C9090514B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923" name="8 CuadroTexto">
          <a:extLst>
            <a:ext uri="{FF2B5EF4-FFF2-40B4-BE49-F238E27FC236}">
              <a16:creationId xmlns:a16="http://schemas.microsoft.com/office/drawing/2014/main" id="{9E4EE2C8-52DA-49F3-B156-0F023A38965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4" name="1 CuadroTexto">
          <a:extLst>
            <a:ext uri="{FF2B5EF4-FFF2-40B4-BE49-F238E27FC236}">
              <a16:creationId xmlns:a16="http://schemas.microsoft.com/office/drawing/2014/main" id="{1E67717D-CD05-4121-AFA5-B50BBB373A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5" name="2 CuadroTexto">
          <a:extLst>
            <a:ext uri="{FF2B5EF4-FFF2-40B4-BE49-F238E27FC236}">
              <a16:creationId xmlns:a16="http://schemas.microsoft.com/office/drawing/2014/main" id="{621525DE-EC42-405C-8F82-6948751E61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6" name="3 CuadroTexto">
          <a:extLst>
            <a:ext uri="{FF2B5EF4-FFF2-40B4-BE49-F238E27FC236}">
              <a16:creationId xmlns:a16="http://schemas.microsoft.com/office/drawing/2014/main" id="{5F921BF3-790F-4EC4-A486-B2350A8982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7" name="4 CuadroTexto">
          <a:extLst>
            <a:ext uri="{FF2B5EF4-FFF2-40B4-BE49-F238E27FC236}">
              <a16:creationId xmlns:a16="http://schemas.microsoft.com/office/drawing/2014/main" id="{6F06E51C-CE7E-4B2D-922F-6FB8BC0148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8" name="5 CuadroTexto">
          <a:extLst>
            <a:ext uri="{FF2B5EF4-FFF2-40B4-BE49-F238E27FC236}">
              <a16:creationId xmlns:a16="http://schemas.microsoft.com/office/drawing/2014/main" id="{103A6064-D238-4774-9ECD-A3B9A5340C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9" name="6 CuadroTexto">
          <a:extLst>
            <a:ext uri="{FF2B5EF4-FFF2-40B4-BE49-F238E27FC236}">
              <a16:creationId xmlns:a16="http://schemas.microsoft.com/office/drawing/2014/main" id="{9D4CB742-9B78-4F72-A625-65AF58FFA1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0" name="7 CuadroTexto">
          <a:extLst>
            <a:ext uri="{FF2B5EF4-FFF2-40B4-BE49-F238E27FC236}">
              <a16:creationId xmlns:a16="http://schemas.microsoft.com/office/drawing/2014/main" id="{94D67A99-9F0D-41F7-991F-6AEBDEABC8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1" name="8 CuadroTexto">
          <a:extLst>
            <a:ext uri="{FF2B5EF4-FFF2-40B4-BE49-F238E27FC236}">
              <a16:creationId xmlns:a16="http://schemas.microsoft.com/office/drawing/2014/main" id="{EC76DB5B-C2D9-47D7-AE78-FBF94DF08D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2" name="1 CuadroTexto">
          <a:extLst>
            <a:ext uri="{FF2B5EF4-FFF2-40B4-BE49-F238E27FC236}">
              <a16:creationId xmlns:a16="http://schemas.microsoft.com/office/drawing/2014/main" id="{E053B12C-C3BC-4AA4-AB9F-D4DB1216A2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3" name="2 CuadroTexto">
          <a:extLst>
            <a:ext uri="{FF2B5EF4-FFF2-40B4-BE49-F238E27FC236}">
              <a16:creationId xmlns:a16="http://schemas.microsoft.com/office/drawing/2014/main" id="{9B0BD4A4-C522-483C-A422-DB240A7349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4" name="3 CuadroTexto">
          <a:extLst>
            <a:ext uri="{FF2B5EF4-FFF2-40B4-BE49-F238E27FC236}">
              <a16:creationId xmlns:a16="http://schemas.microsoft.com/office/drawing/2014/main" id="{2670B179-E17D-4BCD-9278-72FEB0E4FD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5" name="4 CuadroTexto">
          <a:extLst>
            <a:ext uri="{FF2B5EF4-FFF2-40B4-BE49-F238E27FC236}">
              <a16:creationId xmlns:a16="http://schemas.microsoft.com/office/drawing/2014/main" id="{711ED37E-DABA-4E0A-96BC-46D81D8243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6" name="5 CuadroTexto">
          <a:extLst>
            <a:ext uri="{FF2B5EF4-FFF2-40B4-BE49-F238E27FC236}">
              <a16:creationId xmlns:a16="http://schemas.microsoft.com/office/drawing/2014/main" id="{D16A732A-1AC2-473D-BE09-4F5ED5B150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7" name="6 CuadroTexto">
          <a:extLst>
            <a:ext uri="{FF2B5EF4-FFF2-40B4-BE49-F238E27FC236}">
              <a16:creationId xmlns:a16="http://schemas.microsoft.com/office/drawing/2014/main" id="{881A9276-4E57-4AC5-BC89-DC33473065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38" name="8 CuadroTexto">
          <a:extLst>
            <a:ext uri="{FF2B5EF4-FFF2-40B4-BE49-F238E27FC236}">
              <a16:creationId xmlns:a16="http://schemas.microsoft.com/office/drawing/2014/main" id="{6E968B07-9D79-4CA1-977C-60067704A31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39" name="1 CuadroTexto">
          <a:extLst>
            <a:ext uri="{FF2B5EF4-FFF2-40B4-BE49-F238E27FC236}">
              <a16:creationId xmlns:a16="http://schemas.microsoft.com/office/drawing/2014/main" id="{CB2370C7-7705-4351-82E5-E00250C52D8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0" name="2 CuadroTexto">
          <a:extLst>
            <a:ext uri="{FF2B5EF4-FFF2-40B4-BE49-F238E27FC236}">
              <a16:creationId xmlns:a16="http://schemas.microsoft.com/office/drawing/2014/main" id="{DF2F12B9-DE89-4D66-98A9-7D03FEDEAE4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1" name="3 CuadroTexto">
          <a:extLst>
            <a:ext uri="{FF2B5EF4-FFF2-40B4-BE49-F238E27FC236}">
              <a16:creationId xmlns:a16="http://schemas.microsoft.com/office/drawing/2014/main" id="{C9A8224E-B883-4F8F-877E-0B655D42F66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2" name="4 CuadroTexto">
          <a:extLst>
            <a:ext uri="{FF2B5EF4-FFF2-40B4-BE49-F238E27FC236}">
              <a16:creationId xmlns:a16="http://schemas.microsoft.com/office/drawing/2014/main" id="{FD06E526-6DB5-4585-BCD8-A6A8FBC80CB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3" name="5 CuadroTexto">
          <a:extLst>
            <a:ext uri="{FF2B5EF4-FFF2-40B4-BE49-F238E27FC236}">
              <a16:creationId xmlns:a16="http://schemas.microsoft.com/office/drawing/2014/main" id="{5D00EF0B-54ED-4486-8E35-F45C83A84A1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4" name="6 CuadroTexto">
          <a:extLst>
            <a:ext uri="{FF2B5EF4-FFF2-40B4-BE49-F238E27FC236}">
              <a16:creationId xmlns:a16="http://schemas.microsoft.com/office/drawing/2014/main" id="{DAE86399-D4D6-4F9F-AAC7-01A3B86BC96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5" name="7 CuadroTexto">
          <a:extLst>
            <a:ext uri="{FF2B5EF4-FFF2-40B4-BE49-F238E27FC236}">
              <a16:creationId xmlns:a16="http://schemas.microsoft.com/office/drawing/2014/main" id="{5CABA0C1-A732-4B34-B799-8631FDB8727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6" name="8 CuadroTexto">
          <a:extLst>
            <a:ext uri="{FF2B5EF4-FFF2-40B4-BE49-F238E27FC236}">
              <a16:creationId xmlns:a16="http://schemas.microsoft.com/office/drawing/2014/main" id="{8972E1A3-4AC2-4E8E-953C-A77887A10E3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7" name="1 CuadroTexto">
          <a:extLst>
            <a:ext uri="{FF2B5EF4-FFF2-40B4-BE49-F238E27FC236}">
              <a16:creationId xmlns:a16="http://schemas.microsoft.com/office/drawing/2014/main" id="{55884EB5-A33E-40C8-83ED-8B4B234C521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8" name="2 CuadroTexto">
          <a:extLst>
            <a:ext uri="{FF2B5EF4-FFF2-40B4-BE49-F238E27FC236}">
              <a16:creationId xmlns:a16="http://schemas.microsoft.com/office/drawing/2014/main" id="{82CC53F9-CC4A-4162-92EE-08181D14F6E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9" name="3 CuadroTexto">
          <a:extLst>
            <a:ext uri="{FF2B5EF4-FFF2-40B4-BE49-F238E27FC236}">
              <a16:creationId xmlns:a16="http://schemas.microsoft.com/office/drawing/2014/main" id="{F73D4BC4-AC80-4A1A-8851-CF31509F2A9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0" name="4 CuadroTexto">
          <a:extLst>
            <a:ext uri="{FF2B5EF4-FFF2-40B4-BE49-F238E27FC236}">
              <a16:creationId xmlns:a16="http://schemas.microsoft.com/office/drawing/2014/main" id="{2D4F0D4E-7DF0-44D3-8B69-4382574E049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1" name="6 CuadroTexto">
          <a:extLst>
            <a:ext uri="{FF2B5EF4-FFF2-40B4-BE49-F238E27FC236}">
              <a16:creationId xmlns:a16="http://schemas.microsoft.com/office/drawing/2014/main" id="{CDE49CD7-AAAA-4120-89F0-79AB2E842AA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952" name="8 CuadroTexto">
          <a:extLst>
            <a:ext uri="{FF2B5EF4-FFF2-40B4-BE49-F238E27FC236}">
              <a16:creationId xmlns:a16="http://schemas.microsoft.com/office/drawing/2014/main" id="{1E82F3B0-81B9-495F-A732-A56C481B0287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3" name="1 CuadroTexto">
          <a:extLst>
            <a:ext uri="{FF2B5EF4-FFF2-40B4-BE49-F238E27FC236}">
              <a16:creationId xmlns:a16="http://schemas.microsoft.com/office/drawing/2014/main" id="{D3A537ED-6E2A-4892-B8BC-9DA9D9EA1DE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741828B9-946C-4804-AFE3-188363A9BD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5" name="3 CuadroTexto">
          <a:extLst>
            <a:ext uri="{FF2B5EF4-FFF2-40B4-BE49-F238E27FC236}">
              <a16:creationId xmlns:a16="http://schemas.microsoft.com/office/drawing/2014/main" id="{06435539-6864-4762-8186-6A0202485C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6" name="4 CuadroTexto">
          <a:extLst>
            <a:ext uri="{FF2B5EF4-FFF2-40B4-BE49-F238E27FC236}">
              <a16:creationId xmlns:a16="http://schemas.microsoft.com/office/drawing/2014/main" id="{20B0C434-21A3-4271-9305-244CD9E8F8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7" name="5 CuadroTexto">
          <a:extLst>
            <a:ext uri="{FF2B5EF4-FFF2-40B4-BE49-F238E27FC236}">
              <a16:creationId xmlns:a16="http://schemas.microsoft.com/office/drawing/2014/main" id="{EFE21818-EC03-4B5D-9999-057590A07E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8" name="6 CuadroTexto">
          <a:extLst>
            <a:ext uri="{FF2B5EF4-FFF2-40B4-BE49-F238E27FC236}">
              <a16:creationId xmlns:a16="http://schemas.microsoft.com/office/drawing/2014/main" id="{780391FC-25A7-4EA9-8412-7D0E2609D2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9" name="7 CuadroTexto">
          <a:extLst>
            <a:ext uri="{FF2B5EF4-FFF2-40B4-BE49-F238E27FC236}">
              <a16:creationId xmlns:a16="http://schemas.microsoft.com/office/drawing/2014/main" id="{64A8EE9D-A6D6-42EC-BC25-93B60B527E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0" name="8 CuadroTexto">
          <a:extLst>
            <a:ext uri="{FF2B5EF4-FFF2-40B4-BE49-F238E27FC236}">
              <a16:creationId xmlns:a16="http://schemas.microsoft.com/office/drawing/2014/main" id="{8C1F424A-9EA2-482C-8EC8-38950AC22B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1" name="1 CuadroTexto">
          <a:extLst>
            <a:ext uri="{FF2B5EF4-FFF2-40B4-BE49-F238E27FC236}">
              <a16:creationId xmlns:a16="http://schemas.microsoft.com/office/drawing/2014/main" id="{F5EA0B61-6B0A-4A15-9DD0-1277AB5A4B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C7946D15-A1B0-4BD8-B99E-97DD5D6666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3" name="3 CuadroTexto">
          <a:extLst>
            <a:ext uri="{FF2B5EF4-FFF2-40B4-BE49-F238E27FC236}">
              <a16:creationId xmlns:a16="http://schemas.microsoft.com/office/drawing/2014/main" id="{3BF70768-572D-4599-B452-20921A5914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4" name="4 CuadroTexto">
          <a:extLst>
            <a:ext uri="{FF2B5EF4-FFF2-40B4-BE49-F238E27FC236}">
              <a16:creationId xmlns:a16="http://schemas.microsoft.com/office/drawing/2014/main" id="{95F1C99C-C09B-4084-B3F7-D265F6974B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5" name="5 CuadroTexto">
          <a:extLst>
            <a:ext uri="{FF2B5EF4-FFF2-40B4-BE49-F238E27FC236}">
              <a16:creationId xmlns:a16="http://schemas.microsoft.com/office/drawing/2014/main" id="{B2A240AA-4474-40B5-A50E-7BAAA94F7D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6" name="6 CuadroTexto">
          <a:extLst>
            <a:ext uri="{FF2B5EF4-FFF2-40B4-BE49-F238E27FC236}">
              <a16:creationId xmlns:a16="http://schemas.microsoft.com/office/drawing/2014/main" id="{934AD14A-F4D5-4DC7-A2A8-9E38ADF587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7" name="1 CuadroTexto">
          <a:extLst>
            <a:ext uri="{FF2B5EF4-FFF2-40B4-BE49-F238E27FC236}">
              <a16:creationId xmlns:a16="http://schemas.microsoft.com/office/drawing/2014/main" id="{25362ECA-0243-450A-9340-4CC38FEF1B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8" name="2 CuadroTexto">
          <a:extLst>
            <a:ext uri="{FF2B5EF4-FFF2-40B4-BE49-F238E27FC236}">
              <a16:creationId xmlns:a16="http://schemas.microsoft.com/office/drawing/2014/main" id="{F64390B7-09CE-4306-B74E-7ADD968B24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9" name="3 CuadroTexto">
          <a:extLst>
            <a:ext uri="{FF2B5EF4-FFF2-40B4-BE49-F238E27FC236}">
              <a16:creationId xmlns:a16="http://schemas.microsoft.com/office/drawing/2014/main" id="{11070CFD-ECE8-4C32-B11C-A3FD26D032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0" name="4 CuadroTexto">
          <a:extLst>
            <a:ext uri="{FF2B5EF4-FFF2-40B4-BE49-F238E27FC236}">
              <a16:creationId xmlns:a16="http://schemas.microsoft.com/office/drawing/2014/main" id="{53F9475A-1500-4A66-A7EB-B61A507093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1" name="5 CuadroTexto">
          <a:extLst>
            <a:ext uri="{FF2B5EF4-FFF2-40B4-BE49-F238E27FC236}">
              <a16:creationId xmlns:a16="http://schemas.microsoft.com/office/drawing/2014/main" id="{79098406-2A83-46FD-9C15-AA467C0BA6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2" name="6 CuadroTexto">
          <a:extLst>
            <a:ext uri="{FF2B5EF4-FFF2-40B4-BE49-F238E27FC236}">
              <a16:creationId xmlns:a16="http://schemas.microsoft.com/office/drawing/2014/main" id="{082406E6-35FA-4816-AEB6-C23F6EE125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3" name="7 CuadroTexto">
          <a:extLst>
            <a:ext uri="{FF2B5EF4-FFF2-40B4-BE49-F238E27FC236}">
              <a16:creationId xmlns:a16="http://schemas.microsoft.com/office/drawing/2014/main" id="{5187FFFB-BDC1-4687-961A-D86237FD32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4" name="8 CuadroTexto">
          <a:extLst>
            <a:ext uri="{FF2B5EF4-FFF2-40B4-BE49-F238E27FC236}">
              <a16:creationId xmlns:a16="http://schemas.microsoft.com/office/drawing/2014/main" id="{6542C742-7473-47AA-9FB3-F01034B019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5" name="1 CuadroTexto">
          <a:extLst>
            <a:ext uri="{FF2B5EF4-FFF2-40B4-BE49-F238E27FC236}">
              <a16:creationId xmlns:a16="http://schemas.microsoft.com/office/drawing/2014/main" id="{294545CF-74F2-4804-A1F2-F1AD23A935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6" name="2 CuadroTexto">
          <a:extLst>
            <a:ext uri="{FF2B5EF4-FFF2-40B4-BE49-F238E27FC236}">
              <a16:creationId xmlns:a16="http://schemas.microsoft.com/office/drawing/2014/main" id="{71EF35ED-F958-48C5-84D6-02F716B5F3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7" name="3 CuadroTexto">
          <a:extLst>
            <a:ext uri="{FF2B5EF4-FFF2-40B4-BE49-F238E27FC236}">
              <a16:creationId xmlns:a16="http://schemas.microsoft.com/office/drawing/2014/main" id="{803A0E5E-490D-46F2-B67B-4498FA6AA6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8" name="4 CuadroTexto">
          <a:extLst>
            <a:ext uri="{FF2B5EF4-FFF2-40B4-BE49-F238E27FC236}">
              <a16:creationId xmlns:a16="http://schemas.microsoft.com/office/drawing/2014/main" id="{B0F1E97E-37D6-4E71-BB59-60B4D6ABCA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9" name="6 CuadroTexto">
          <a:extLst>
            <a:ext uri="{FF2B5EF4-FFF2-40B4-BE49-F238E27FC236}">
              <a16:creationId xmlns:a16="http://schemas.microsoft.com/office/drawing/2014/main" id="{4291BE82-9D64-410F-876E-60782DA15C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980" name="8 CuadroTexto">
          <a:extLst>
            <a:ext uri="{FF2B5EF4-FFF2-40B4-BE49-F238E27FC236}">
              <a16:creationId xmlns:a16="http://schemas.microsoft.com/office/drawing/2014/main" id="{1824EE3E-0F4D-4E79-B2D7-0EBD3DB4ADF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1" name="1 CuadroTexto">
          <a:extLst>
            <a:ext uri="{FF2B5EF4-FFF2-40B4-BE49-F238E27FC236}">
              <a16:creationId xmlns:a16="http://schemas.microsoft.com/office/drawing/2014/main" id="{0CE4FF53-9DB3-42B4-A078-16EA1FEAB7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2" name="2 CuadroTexto">
          <a:extLst>
            <a:ext uri="{FF2B5EF4-FFF2-40B4-BE49-F238E27FC236}">
              <a16:creationId xmlns:a16="http://schemas.microsoft.com/office/drawing/2014/main" id="{54F74757-2E7A-4369-AC43-2E838056728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3" name="3 CuadroTexto">
          <a:extLst>
            <a:ext uri="{FF2B5EF4-FFF2-40B4-BE49-F238E27FC236}">
              <a16:creationId xmlns:a16="http://schemas.microsoft.com/office/drawing/2014/main" id="{AD844292-C005-46AC-9011-4921382F9B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4" name="4 CuadroTexto">
          <a:extLst>
            <a:ext uri="{FF2B5EF4-FFF2-40B4-BE49-F238E27FC236}">
              <a16:creationId xmlns:a16="http://schemas.microsoft.com/office/drawing/2014/main" id="{59D282A1-3E68-486E-BEAB-7CDF0FEC9B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5" name="5 CuadroTexto">
          <a:extLst>
            <a:ext uri="{FF2B5EF4-FFF2-40B4-BE49-F238E27FC236}">
              <a16:creationId xmlns:a16="http://schemas.microsoft.com/office/drawing/2014/main" id="{B4520BEE-EF68-43D1-8666-A6D0CDDC7F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6" name="6 CuadroTexto">
          <a:extLst>
            <a:ext uri="{FF2B5EF4-FFF2-40B4-BE49-F238E27FC236}">
              <a16:creationId xmlns:a16="http://schemas.microsoft.com/office/drawing/2014/main" id="{A9C3CDBE-E7B1-46CF-B9AA-05A2E0483B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7" name="7 CuadroTexto">
          <a:extLst>
            <a:ext uri="{FF2B5EF4-FFF2-40B4-BE49-F238E27FC236}">
              <a16:creationId xmlns:a16="http://schemas.microsoft.com/office/drawing/2014/main" id="{C100524A-A866-42D4-8601-A58FB35845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8" name="8 CuadroTexto">
          <a:extLst>
            <a:ext uri="{FF2B5EF4-FFF2-40B4-BE49-F238E27FC236}">
              <a16:creationId xmlns:a16="http://schemas.microsoft.com/office/drawing/2014/main" id="{3024881D-6088-4E60-96BB-B7CEB2ACBF4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9" name="1 CuadroTexto">
          <a:extLst>
            <a:ext uri="{FF2B5EF4-FFF2-40B4-BE49-F238E27FC236}">
              <a16:creationId xmlns:a16="http://schemas.microsoft.com/office/drawing/2014/main" id="{A4448833-4B0B-41D3-A4BD-A0C1553815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0" name="2 CuadroTexto">
          <a:extLst>
            <a:ext uri="{FF2B5EF4-FFF2-40B4-BE49-F238E27FC236}">
              <a16:creationId xmlns:a16="http://schemas.microsoft.com/office/drawing/2014/main" id="{2D374FDD-29F5-4FB5-8610-D4980B7493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1" name="3 CuadroTexto">
          <a:extLst>
            <a:ext uri="{FF2B5EF4-FFF2-40B4-BE49-F238E27FC236}">
              <a16:creationId xmlns:a16="http://schemas.microsoft.com/office/drawing/2014/main" id="{7B6BC6F2-44CC-4886-9927-8A8FFC0372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2" name="4 CuadroTexto">
          <a:extLst>
            <a:ext uri="{FF2B5EF4-FFF2-40B4-BE49-F238E27FC236}">
              <a16:creationId xmlns:a16="http://schemas.microsoft.com/office/drawing/2014/main" id="{7F5FF634-4EC5-44F6-8C14-91B68905C1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3" name="5 CuadroTexto">
          <a:extLst>
            <a:ext uri="{FF2B5EF4-FFF2-40B4-BE49-F238E27FC236}">
              <a16:creationId xmlns:a16="http://schemas.microsoft.com/office/drawing/2014/main" id="{AAC53D52-48AE-4F3F-9B0E-06B8DF44F0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4" name="6 CuadroTexto">
          <a:extLst>
            <a:ext uri="{FF2B5EF4-FFF2-40B4-BE49-F238E27FC236}">
              <a16:creationId xmlns:a16="http://schemas.microsoft.com/office/drawing/2014/main" id="{815C4D24-CB22-4EB8-B1C1-D10541DDE1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995" name="8 CuadroTexto">
          <a:extLst>
            <a:ext uri="{FF2B5EF4-FFF2-40B4-BE49-F238E27FC236}">
              <a16:creationId xmlns:a16="http://schemas.microsoft.com/office/drawing/2014/main" id="{B058F75F-2C4C-4DE2-BA30-99CA9F907F8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6" name="1 CuadroTexto">
          <a:extLst>
            <a:ext uri="{FF2B5EF4-FFF2-40B4-BE49-F238E27FC236}">
              <a16:creationId xmlns:a16="http://schemas.microsoft.com/office/drawing/2014/main" id="{0AA70E0F-36A9-428F-B214-669F80E2BC0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7" name="2 CuadroTexto">
          <a:extLst>
            <a:ext uri="{FF2B5EF4-FFF2-40B4-BE49-F238E27FC236}">
              <a16:creationId xmlns:a16="http://schemas.microsoft.com/office/drawing/2014/main" id="{6EF893F5-B1AF-4E4D-83E1-BA4E93994DA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8" name="3 CuadroTexto">
          <a:extLst>
            <a:ext uri="{FF2B5EF4-FFF2-40B4-BE49-F238E27FC236}">
              <a16:creationId xmlns:a16="http://schemas.microsoft.com/office/drawing/2014/main" id="{546E5042-612E-4D02-86F0-E16B9235C5B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9" name="4 CuadroTexto">
          <a:extLst>
            <a:ext uri="{FF2B5EF4-FFF2-40B4-BE49-F238E27FC236}">
              <a16:creationId xmlns:a16="http://schemas.microsoft.com/office/drawing/2014/main" id="{F19E4A3E-5637-4DD1-B939-899E5E485A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0" name="5 CuadroTexto">
          <a:extLst>
            <a:ext uri="{FF2B5EF4-FFF2-40B4-BE49-F238E27FC236}">
              <a16:creationId xmlns:a16="http://schemas.microsoft.com/office/drawing/2014/main" id="{5D103E29-D30F-4FAB-861A-B5A3004554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1" name="6 CuadroTexto">
          <a:extLst>
            <a:ext uri="{FF2B5EF4-FFF2-40B4-BE49-F238E27FC236}">
              <a16:creationId xmlns:a16="http://schemas.microsoft.com/office/drawing/2014/main" id="{A30A8E67-596D-4486-965F-5AECDD9EADF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2" name="7 CuadroTexto">
          <a:extLst>
            <a:ext uri="{FF2B5EF4-FFF2-40B4-BE49-F238E27FC236}">
              <a16:creationId xmlns:a16="http://schemas.microsoft.com/office/drawing/2014/main" id="{5E34A29F-7F4B-40B6-9E61-7372330C7E9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3" name="8 CuadroTexto">
          <a:extLst>
            <a:ext uri="{FF2B5EF4-FFF2-40B4-BE49-F238E27FC236}">
              <a16:creationId xmlns:a16="http://schemas.microsoft.com/office/drawing/2014/main" id="{4FDD6869-9FB6-4C96-853F-099D6E5D66E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4" name="1 CuadroTexto">
          <a:extLst>
            <a:ext uri="{FF2B5EF4-FFF2-40B4-BE49-F238E27FC236}">
              <a16:creationId xmlns:a16="http://schemas.microsoft.com/office/drawing/2014/main" id="{4CA31930-D20B-4762-BD8E-24D522AA1EF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5" name="2 CuadroTexto">
          <a:extLst>
            <a:ext uri="{FF2B5EF4-FFF2-40B4-BE49-F238E27FC236}">
              <a16:creationId xmlns:a16="http://schemas.microsoft.com/office/drawing/2014/main" id="{DEFCDDF7-7ED4-4C61-BFA7-20B77458A1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6" name="3 CuadroTexto">
          <a:extLst>
            <a:ext uri="{FF2B5EF4-FFF2-40B4-BE49-F238E27FC236}">
              <a16:creationId xmlns:a16="http://schemas.microsoft.com/office/drawing/2014/main" id="{9B76A40A-D6D1-42F7-AB34-8A02C4C02FE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7" name="4 CuadroTexto">
          <a:extLst>
            <a:ext uri="{FF2B5EF4-FFF2-40B4-BE49-F238E27FC236}">
              <a16:creationId xmlns:a16="http://schemas.microsoft.com/office/drawing/2014/main" id="{82D8F15E-4A0F-4E5B-B45C-92B70DF9EBE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8" name="6 CuadroTexto">
          <a:extLst>
            <a:ext uri="{FF2B5EF4-FFF2-40B4-BE49-F238E27FC236}">
              <a16:creationId xmlns:a16="http://schemas.microsoft.com/office/drawing/2014/main" id="{055A1BED-3104-4612-BF99-1F56F5B0F51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09" name="8 CuadroTexto">
          <a:extLst>
            <a:ext uri="{FF2B5EF4-FFF2-40B4-BE49-F238E27FC236}">
              <a16:creationId xmlns:a16="http://schemas.microsoft.com/office/drawing/2014/main" id="{E35498EB-5F23-4EB1-82EB-322B7537E7C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0" name="1 CuadroTexto">
          <a:extLst>
            <a:ext uri="{FF2B5EF4-FFF2-40B4-BE49-F238E27FC236}">
              <a16:creationId xmlns:a16="http://schemas.microsoft.com/office/drawing/2014/main" id="{0B993622-6223-487F-826F-3DD0FA36D9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1" name="2 CuadroTexto">
          <a:extLst>
            <a:ext uri="{FF2B5EF4-FFF2-40B4-BE49-F238E27FC236}">
              <a16:creationId xmlns:a16="http://schemas.microsoft.com/office/drawing/2014/main" id="{D9CAA8DF-2DF2-40DE-8996-C22C95E4667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2" name="3 CuadroTexto">
          <a:extLst>
            <a:ext uri="{FF2B5EF4-FFF2-40B4-BE49-F238E27FC236}">
              <a16:creationId xmlns:a16="http://schemas.microsoft.com/office/drawing/2014/main" id="{9BECF52B-4698-448D-B7DA-1B572E8762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3" name="4 CuadroTexto">
          <a:extLst>
            <a:ext uri="{FF2B5EF4-FFF2-40B4-BE49-F238E27FC236}">
              <a16:creationId xmlns:a16="http://schemas.microsoft.com/office/drawing/2014/main" id="{DFA31FA4-3CB3-4948-AF19-390492C739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4" name="5 CuadroTexto">
          <a:extLst>
            <a:ext uri="{FF2B5EF4-FFF2-40B4-BE49-F238E27FC236}">
              <a16:creationId xmlns:a16="http://schemas.microsoft.com/office/drawing/2014/main" id="{9CE85FD2-93B8-47B0-A1C7-A0FE2516CA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5" name="6 CuadroTexto">
          <a:extLst>
            <a:ext uri="{FF2B5EF4-FFF2-40B4-BE49-F238E27FC236}">
              <a16:creationId xmlns:a16="http://schemas.microsoft.com/office/drawing/2014/main" id="{FC63BA6C-8BE4-4372-9CE3-70D255B94B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6" name="7 CuadroTexto">
          <a:extLst>
            <a:ext uri="{FF2B5EF4-FFF2-40B4-BE49-F238E27FC236}">
              <a16:creationId xmlns:a16="http://schemas.microsoft.com/office/drawing/2014/main" id="{A497E299-6F64-4E0C-B35C-3F0FEED49E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7" name="8 CuadroTexto">
          <a:extLst>
            <a:ext uri="{FF2B5EF4-FFF2-40B4-BE49-F238E27FC236}">
              <a16:creationId xmlns:a16="http://schemas.microsoft.com/office/drawing/2014/main" id="{483282D8-A6B7-4168-BBFE-7FAFF77F8C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8" name="1 CuadroTexto">
          <a:extLst>
            <a:ext uri="{FF2B5EF4-FFF2-40B4-BE49-F238E27FC236}">
              <a16:creationId xmlns:a16="http://schemas.microsoft.com/office/drawing/2014/main" id="{8C338718-6AD6-44B5-AFF5-B99454A2C6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9" name="2 CuadroTexto">
          <a:extLst>
            <a:ext uri="{FF2B5EF4-FFF2-40B4-BE49-F238E27FC236}">
              <a16:creationId xmlns:a16="http://schemas.microsoft.com/office/drawing/2014/main" id="{4B813E81-5708-4E00-8A5F-CDF49C55F1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0" name="3 CuadroTexto">
          <a:extLst>
            <a:ext uri="{FF2B5EF4-FFF2-40B4-BE49-F238E27FC236}">
              <a16:creationId xmlns:a16="http://schemas.microsoft.com/office/drawing/2014/main" id="{A1C51C27-BEAD-4561-8667-2C130BA9AF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1" name="4 CuadroTexto">
          <a:extLst>
            <a:ext uri="{FF2B5EF4-FFF2-40B4-BE49-F238E27FC236}">
              <a16:creationId xmlns:a16="http://schemas.microsoft.com/office/drawing/2014/main" id="{B0B5A672-A19E-4A9B-8BD3-E5F899C190A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2" name="6 CuadroTexto">
          <a:extLst>
            <a:ext uri="{FF2B5EF4-FFF2-40B4-BE49-F238E27FC236}">
              <a16:creationId xmlns:a16="http://schemas.microsoft.com/office/drawing/2014/main" id="{F1C4DA82-60EE-4F9F-9BEC-E47DC59474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023" name="8 CuadroTexto">
          <a:extLst>
            <a:ext uri="{FF2B5EF4-FFF2-40B4-BE49-F238E27FC236}">
              <a16:creationId xmlns:a16="http://schemas.microsoft.com/office/drawing/2014/main" id="{7BB9498D-B070-458E-9771-E3EC7055F453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4" name="1 CuadroTexto">
          <a:extLst>
            <a:ext uri="{FF2B5EF4-FFF2-40B4-BE49-F238E27FC236}">
              <a16:creationId xmlns:a16="http://schemas.microsoft.com/office/drawing/2014/main" id="{9F6E7E64-2A86-4B79-B997-461931F69D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5" name="2 CuadroTexto">
          <a:extLst>
            <a:ext uri="{FF2B5EF4-FFF2-40B4-BE49-F238E27FC236}">
              <a16:creationId xmlns:a16="http://schemas.microsoft.com/office/drawing/2014/main" id="{C5D46EF5-D8D9-4248-BB68-8E2D5AF33E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6" name="3 CuadroTexto">
          <a:extLst>
            <a:ext uri="{FF2B5EF4-FFF2-40B4-BE49-F238E27FC236}">
              <a16:creationId xmlns:a16="http://schemas.microsoft.com/office/drawing/2014/main" id="{B64C59FF-AFB9-4E22-AAA2-6E9E44D5D1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7" name="4 CuadroTexto">
          <a:extLst>
            <a:ext uri="{FF2B5EF4-FFF2-40B4-BE49-F238E27FC236}">
              <a16:creationId xmlns:a16="http://schemas.microsoft.com/office/drawing/2014/main" id="{DB19A371-C31A-45BA-AC64-8F5AA046BE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8" name="5 CuadroTexto">
          <a:extLst>
            <a:ext uri="{FF2B5EF4-FFF2-40B4-BE49-F238E27FC236}">
              <a16:creationId xmlns:a16="http://schemas.microsoft.com/office/drawing/2014/main" id="{57E67AFE-D287-4975-8E6B-B10285C0A3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9" name="6 CuadroTexto">
          <a:extLst>
            <a:ext uri="{FF2B5EF4-FFF2-40B4-BE49-F238E27FC236}">
              <a16:creationId xmlns:a16="http://schemas.microsoft.com/office/drawing/2014/main" id="{EA4F76E9-9110-47D3-AAAC-4DAA983142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0" name="7 CuadroTexto">
          <a:extLst>
            <a:ext uri="{FF2B5EF4-FFF2-40B4-BE49-F238E27FC236}">
              <a16:creationId xmlns:a16="http://schemas.microsoft.com/office/drawing/2014/main" id="{EE4C42FE-040F-4E65-A45D-7C0E86D4FA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1" name="8 CuadroTexto">
          <a:extLst>
            <a:ext uri="{FF2B5EF4-FFF2-40B4-BE49-F238E27FC236}">
              <a16:creationId xmlns:a16="http://schemas.microsoft.com/office/drawing/2014/main" id="{1B5BE62D-65BB-4A1C-B4A4-C4CBDF2150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2" name="1 CuadroTexto">
          <a:extLst>
            <a:ext uri="{FF2B5EF4-FFF2-40B4-BE49-F238E27FC236}">
              <a16:creationId xmlns:a16="http://schemas.microsoft.com/office/drawing/2014/main" id="{C8B2D22A-4FA0-47EC-81BE-F46331216C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3" name="2 CuadroTexto">
          <a:extLst>
            <a:ext uri="{FF2B5EF4-FFF2-40B4-BE49-F238E27FC236}">
              <a16:creationId xmlns:a16="http://schemas.microsoft.com/office/drawing/2014/main" id="{6A4EC235-DA4C-4D18-A101-06B244730B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4" name="3 CuadroTexto">
          <a:extLst>
            <a:ext uri="{FF2B5EF4-FFF2-40B4-BE49-F238E27FC236}">
              <a16:creationId xmlns:a16="http://schemas.microsoft.com/office/drawing/2014/main" id="{0A14C881-D525-402B-9C24-9F3FF73265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5" name="4 CuadroTexto">
          <a:extLst>
            <a:ext uri="{FF2B5EF4-FFF2-40B4-BE49-F238E27FC236}">
              <a16:creationId xmlns:a16="http://schemas.microsoft.com/office/drawing/2014/main" id="{90B8CDD1-50A8-4ABA-8DB9-44B168A20F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6" name="6 CuadroTexto">
          <a:extLst>
            <a:ext uri="{FF2B5EF4-FFF2-40B4-BE49-F238E27FC236}">
              <a16:creationId xmlns:a16="http://schemas.microsoft.com/office/drawing/2014/main" id="{2CEB1FD7-07B8-4AA4-87D6-1F625C8274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37" name="8 CuadroTexto">
          <a:extLst>
            <a:ext uri="{FF2B5EF4-FFF2-40B4-BE49-F238E27FC236}">
              <a16:creationId xmlns:a16="http://schemas.microsoft.com/office/drawing/2014/main" id="{A0706D1B-DF7D-4FE1-9BA5-4CA7528AAA0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8" name="1 CuadroTexto">
          <a:extLst>
            <a:ext uri="{FF2B5EF4-FFF2-40B4-BE49-F238E27FC236}">
              <a16:creationId xmlns:a16="http://schemas.microsoft.com/office/drawing/2014/main" id="{030F7818-00FC-47F7-B9DA-C17D506DE2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39" name="2 CuadroTexto">
          <a:extLst>
            <a:ext uri="{FF2B5EF4-FFF2-40B4-BE49-F238E27FC236}">
              <a16:creationId xmlns:a16="http://schemas.microsoft.com/office/drawing/2014/main" id="{09846696-42FF-4D48-96E6-ED800C0F20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0" name="3 CuadroTexto">
          <a:extLst>
            <a:ext uri="{FF2B5EF4-FFF2-40B4-BE49-F238E27FC236}">
              <a16:creationId xmlns:a16="http://schemas.microsoft.com/office/drawing/2014/main" id="{43EB3035-E6F6-4807-ABE6-451A364540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1" name="4 CuadroTexto">
          <a:extLst>
            <a:ext uri="{FF2B5EF4-FFF2-40B4-BE49-F238E27FC236}">
              <a16:creationId xmlns:a16="http://schemas.microsoft.com/office/drawing/2014/main" id="{F4919B3F-A7AA-4097-BDAA-CE9DDAA567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2" name="5 CuadroTexto">
          <a:extLst>
            <a:ext uri="{FF2B5EF4-FFF2-40B4-BE49-F238E27FC236}">
              <a16:creationId xmlns:a16="http://schemas.microsoft.com/office/drawing/2014/main" id="{5A98D874-DF94-41E9-B0E4-AF40AF805C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3" name="6 CuadroTexto">
          <a:extLst>
            <a:ext uri="{FF2B5EF4-FFF2-40B4-BE49-F238E27FC236}">
              <a16:creationId xmlns:a16="http://schemas.microsoft.com/office/drawing/2014/main" id="{B83140DC-2A73-428E-9EF5-DA62BCB7B3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4" name="7 CuadroTexto">
          <a:extLst>
            <a:ext uri="{FF2B5EF4-FFF2-40B4-BE49-F238E27FC236}">
              <a16:creationId xmlns:a16="http://schemas.microsoft.com/office/drawing/2014/main" id="{66123112-6297-464C-B350-F3F8E839BF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5" name="8 CuadroTexto">
          <a:extLst>
            <a:ext uri="{FF2B5EF4-FFF2-40B4-BE49-F238E27FC236}">
              <a16:creationId xmlns:a16="http://schemas.microsoft.com/office/drawing/2014/main" id="{C9CB2255-FA49-4E12-9771-386A5D78F0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6" name="1 CuadroTexto">
          <a:extLst>
            <a:ext uri="{FF2B5EF4-FFF2-40B4-BE49-F238E27FC236}">
              <a16:creationId xmlns:a16="http://schemas.microsoft.com/office/drawing/2014/main" id="{FF11EBD9-C1A0-4AED-A127-038D40CC52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7" name="2 CuadroTexto">
          <a:extLst>
            <a:ext uri="{FF2B5EF4-FFF2-40B4-BE49-F238E27FC236}">
              <a16:creationId xmlns:a16="http://schemas.microsoft.com/office/drawing/2014/main" id="{C6924AB5-E76F-4D5C-B220-75C8E03D1D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8" name="3 CuadroTexto">
          <a:extLst>
            <a:ext uri="{FF2B5EF4-FFF2-40B4-BE49-F238E27FC236}">
              <a16:creationId xmlns:a16="http://schemas.microsoft.com/office/drawing/2014/main" id="{D6773B41-07A8-4BF7-A82D-64C299BD46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9" name="4 CuadroTexto">
          <a:extLst>
            <a:ext uri="{FF2B5EF4-FFF2-40B4-BE49-F238E27FC236}">
              <a16:creationId xmlns:a16="http://schemas.microsoft.com/office/drawing/2014/main" id="{962011AE-9805-40D9-BACE-DCE2C27B2CE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0" name="5 CuadroTexto">
          <a:extLst>
            <a:ext uri="{FF2B5EF4-FFF2-40B4-BE49-F238E27FC236}">
              <a16:creationId xmlns:a16="http://schemas.microsoft.com/office/drawing/2014/main" id="{1C107BB8-F842-49F0-9C30-A8520DB393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51" name="6 CuadroTexto">
          <a:extLst>
            <a:ext uri="{FF2B5EF4-FFF2-40B4-BE49-F238E27FC236}">
              <a16:creationId xmlns:a16="http://schemas.microsoft.com/office/drawing/2014/main" id="{1CCC4F49-C1B0-47AF-8B38-EDB6B7D194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52" name="8 CuadroTexto">
          <a:extLst>
            <a:ext uri="{FF2B5EF4-FFF2-40B4-BE49-F238E27FC236}">
              <a16:creationId xmlns:a16="http://schemas.microsoft.com/office/drawing/2014/main" id="{AC47C26A-E56B-4D45-94FB-E45A2877070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3" name="1 CuadroTexto">
          <a:extLst>
            <a:ext uri="{FF2B5EF4-FFF2-40B4-BE49-F238E27FC236}">
              <a16:creationId xmlns:a16="http://schemas.microsoft.com/office/drawing/2014/main" id="{8CBBDD31-0C6C-45D2-B19E-9DAE90D159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4" name="2 CuadroTexto">
          <a:extLst>
            <a:ext uri="{FF2B5EF4-FFF2-40B4-BE49-F238E27FC236}">
              <a16:creationId xmlns:a16="http://schemas.microsoft.com/office/drawing/2014/main" id="{58BB7101-5162-48E7-910A-90E54B20C2B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5" name="3 CuadroTexto">
          <a:extLst>
            <a:ext uri="{FF2B5EF4-FFF2-40B4-BE49-F238E27FC236}">
              <a16:creationId xmlns:a16="http://schemas.microsoft.com/office/drawing/2014/main" id="{39447F9B-7F3C-4460-A019-1CB1661AE4B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6" name="4 CuadroTexto">
          <a:extLst>
            <a:ext uri="{FF2B5EF4-FFF2-40B4-BE49-F238E27FC236}">
              <a16:creationId xmlns:a16="http://schemas.microsoft.com/office/drawing/2014/main" id="{D2824B4A-BD3A-424F-B3BF-B67C6CEA3C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7" name="5 CuadroTexto">
          <a:extLst>
            <a:ext uri="{FF2B5EF4-FFF2-40B4-BE49-F238E27FC236}">
              <a16:creationId xmlns:a16="http://schemas.microsoft.com/office/drawing/2014/main" id="{2717DB71-3E34-4247-B62E-A2191D83807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8" name="6 CuadroTexto">
          <a:extLst>
            <a:ext uri="{FF2B5EF4-FFF2-40B4-BE49-F238E27FC236}">
              <a16:creationId xmlns:a16="http://schemas.microsoft.com/office/drawing/2014/main" id="{ABC1CDF7-E125-49F9-BA73-04966F3BA80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9" name="7 CuadroTexto">
          <a:extLst>
            <a:ext uri="{FF2B5EF4-FFF2-40B4-BE49-F238E27FC236}">
              <a16:creationId xmlns:a16="http://schemas.microsoft.com/office/drawing/2014/main" id="{79AE1D4F-AD6F-4901-AD19-203B0E5F47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0" name="8 CuadroTexto">
          <a:extLst>
            <a:ext uri="{FF2B5EF4-FFF2-40B4-BE49-F238E27FC236}">
              <a16:creationId xmlns:a16="http://schemas.microsoft.com/office/drawing/2014/main" id="{06AE52FB-DA2C-4907-B198-5983FFC931C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1" name="1 CuadroTexto">
          <a:extLst>
            <a:ext uri="{FF2B5EF4-FFF2-40B4-BE49-F238E27FC236}">
              <a16:creationId xmlns:a16="http://schemas.microsoft.com/office/drawing/2014/main" id="{A134699E-69DC-430D-BBE4-DF2D4A0B68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2" name="2 CuadroTexto">
          <a:extLst>
            <a:ext uri="{FF2B5EF4-FFF2-40B4-BE49-F238E27FC236}">
              <a16:creationId xmlns:a16="http://schemas.microsoft.com/office/drawing/2014/main" id="{F1FBC278-EFEB-4EA4-9776-0CB00D66D4A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3" name="3 CuadroTexto">
          <a:extLst>
            <a:ext uri="{FF2B5EF4-FFF2-40B4-BE49-F238E27FC236}">
              <a16:creationId xmlns:a16="http://schemas.microsoft.com/office/drawing/2014/main" id="{2DEE6B67-FAD5-4F7C-B1DE-8531583186F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4" name="4 CuadroTexto">
          <a:extLst>
            <a:ext uri="{FF2B5EF4-FFF2-40B4-BE49-F238E27FC236}">
              <a16:creationId xmlns:a16="http://schemas.microsoft.com/office/drawing/2014/main" id="{B735DB8B-DFC6-447E-84C3-8853875780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5" name="6 CuadroTexto">
          <a:extLst>
            <a:ext uri="{FF2B5EF4-FFF2-40B4-BE49-F238E27FC236}">
              <a16:creationId xmlns:a16="http://schemas.microsoft.com/office/drawing/2014/main" id="{C5D79E9B-26B5-44DF-B76B-6A14569284C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66" name="8 CuadroTexto">
          <a:extLst>
            <a:ext uri="{FF2B5EF4-FFF2-40B4-BE49-F238E27FC236}">
              <a16:creationId xmlns:a16="http://schemas.microsoft.com/office/drawing/2014/main" id="{9F9B921F-D156-4A11-A85A-D81AD082D79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7" name="1 CuadroTexto">
          <a:extLst>
            <a:ext uri="{FF2B5EF4-FFF2-40B4-BE49-F238E27FC236}">
              <a16:creationId xmlns:a16="http://schemas.microsoft.com/office/drawing/2014/main" id="{5B12CEFF-7CF2-416F-9DF1-055D1C741C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8" name="2 CuadroTexto">
          <a:extLst>
            <a:ext uri="{FF2B5EF4-FFF2-40B4-BE49-F238E27FC236}">
              <a16:creationId xmlns:a16="http://schemas.microsoft.com/office/drawing/2014/main" id="{4E1EFF1E-EC4F-489A-BF4E-95E2342F0F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9" name="3 CuadroTexto">
          <a:extLst>
            <a:ext uri="{FF2B5EF4-FFF2-40B4-BE49-F238E27FC236}">
              <a16:creationId xmlns:a16="http://schemas.microsoft.com/office/drawing/2014/main" id="{7D67D9E6-6A28-4FBE-89FA-F868488CAA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0" name="4 CuadroTexto">
          <a:extLst>
            <a:ext uri="{FF2B5EF4-FFF2-40B4-BE49-F238E27FC236}">
              <a16:creationId xmlns:a16="http://schemas.microsoft.com/office/drawing/2014/main" id="{3F6AC5BB-D371-4EF5-A4BE-86A55A66B7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1" name="5 CuadroTexto">
          <a:extLst>
            <a:ext uri="{FF2B5EF4-FFF2-40B4-BE49-F238E27FC236}">
              <a16:creationId xmlns:a16="http://schemas.microsoft.com/office/drawing/2014/main" id="{40CCDC99-11CA-4B9C-A8FB-AE0A597B3C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2" name="6 CuadroTexto">
          <a:extLst>
            <a:ext uri="{FF2B5EF4-FFF2-40B4-BE49-F238E27FC236}">
              <a16:creationId xmlns:a16="http://schemas.microsoft.com/office/drawing/2014/main" id="{E8B59D70-FFBD-466A-A2E3-7DB1A1C487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3" name="7 CuadroTexto">
          <a:extLst>
            <a:ext uri="{FF2B5EF4-FFF2-40B4-BE49-F238E27FC236}">
              <a16:creationId xmlns:a16="http://schemas.microsoft.com/office/drawing/2014/main" id="{046C2266-74B6-44FB-9380-224F5900AE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4" name="8 CuadroTexto">
          <a:extLst>
            <a:ext uri="{FF2B5EF4-FFF2-40B4-BE49-F238E27FC236}">
              <a16:creationId xmlns:a16="http://schemas.microsoft.com/office/drawing/2014/main" id="{F3F57711-B7D1-4BD6-81E1-6B73098232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5" name="1 CuadroTexto">
          <a:extLst>
            <a:ext uri="{FF2B5EF4-FFF2-40B4-BE49-F238E27FC236}">
              <a16:creationId xmlns:a16="http://schemas.microsoft.com/office/drawing/2014/main" id="{A9ABD2C4-132C-47F8-BBEB-F19920C6AC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6" name="2 CuadroTexto">
          <a:extLst>
            <a:ext uri="{FF2B5EF4-FFF2-40B4-BE49-F238E27FC236}">
              <a16:creationId xmlns:a16="http://schemas.microsoft.com/office/drawing/2014/main" id="{A03C4646-1F60-4FB8-8010-2C43A98945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7" name="3 CuadroTexto">
          <a:extLst>
            <a:ext uri="{FF2B5EF4-FFF2-40B4-BE49-F238E27FC236}">
              <a16:creationId xmlns:a16="http://schemas.microsoft.com/office/drawing/2014/main" id="{CF9BBB17-6613-469C-8EAC-1064941754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8" name="4 CuadroTexto">
          <a:extLst>
            <a:ext uri="{FF2B5EF4-FFF2-40B4-BE49-F238E27FC236}">
              <a16:creationId xmlns:a16="http://schemas.microsoft.com/office/drawing/2014/main" id="{54CB137D-F510-4665-8CA1-34B92EE8D9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9" name="5 CuadroTexto">
          <a:extLst>
            <a:ext uri="{FF2B5EF4-FFF2-40B4-BE49-F238E27FC236}">
              <a16:creationId xmlns:a16="http://schemas.microsoft.com/office/drawing/2014/main" id="{1EAB753C-6493-4061-9F58-D5B6F34056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0" name="6 CuadroTexto">
          <a:extLst>
            <a:ext uri="{FF2B5EF4-FFF2-40B4-BE49-F238E27FC236}">
              <a16:creationId xmlns:a16="http://schemas.microsoft.com/office/drawing/2014/main" id="{DF397F5A-2ECC-4743-9A0A-F64BF96943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1" name="1 CuadroTexto">
          <a:extLst>
            <a:ext uri="{FF2B5EF4-FFF2-40B4-BE49-F238E27FC236}">
              <a16:creationId xmlns:a16="http://schemas.microsoft.com/office/drawing/2014/main" id="{C3ED01CE-41F9-47FD-B25E-59F07A059E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2" name="2 CuadroTexto">
          <a:extLst>
            <a:ext uri="{FF2B5EF4-FFF2-40B4-BE49-F238E27FC236}">
              <a16:creationId xmlns:a16="http://schemas.microsoft.com/office/drawing/2014/main" id="{1D420837-19A9-43A4-8DF1-A970FE26A1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3" name="3 CuadroTexto">
          <a:extLst>
            <a:ext uri="{FF2B5EF4-FFF2-40B4-BE49-F238E27FC236}">
              <a16:creationId xmlns:a16="http://schemas.microsoft.com/office/drawing/2014/main" id="{6A4F96B2-87CE-4F6C-BE46-F7E75CC34B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4" name="4 CuadroTexto">
          <a:extLst>
            <a:ext uri="{FF2B5EF4-FFF2-40B4-BE49-F238E27FC236}">
              <a16:creationId xmlns:a16="http://schemas.microsoft.com/office/drawing/2014/main" id="{435B115D-5EA4-4939-8D62-62940EE009F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5" name="5 CuadroTexto">
          <a:extLst>
            <a:ext uri="{FF2B5EF4-FFF2-40B4-BE49-F238E27FC236}">
              <a16:creationId xmlns:a16="http://schemas.microsoft.com/office/drawing/2014/main" id="{F23CECD0-4845-4DAE-9C6C-2D3471C120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6" name="6 CuadroTexto">
          <a:extLst>
            <a:ext uri="{FF2B5EF4-FFF2-40B4-BE49-F238E27FC236}">
              <a16:creationId xmlns:a16="http://schemas.microsoft.com/office/drawing/2014/main" id="{FC86DE87-C943-4604-BABC-1ED16F62E4D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7" name="7 CuadroTexto">
          <a:extLst>
            <a:ext uri="{FF2B5EF4-FFF2-40B4-BE49-F238E27FC236}">
              <a16:creationId xmlns:a16="http://schemas.microsoft.com/office/drawing/2014/main" id="{F42418C6-C98E-42A3-9FC5-B690FDBF67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8" name="8 CuadroTexto">
          <a:extLst>
            <a:ext uri="{FF2B5EF4-FFF2-40B4-BE49-F238E27FC236}">
              <a16:creationId xmlns:a16="http://schemas.microsoft.com/office/drawing/2014/main" id="{DD3A07ED-F1E9-4DD0-B3C2-66645F4C15F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9" name="1 CuadroTexto">
          <a:extLst>
            <a:ext uri="{FF2B5EF4-FFF2-40B4-BE49-F238E27FC236}">
              <a16:creationId xmlns:a16="http://schemas.microsoft.com/office/drawing/2014/main" id="{32D2F6D4-EB98-47E1-AEF9-7876E1971D3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0" name="2 CuadroTexto">
          <a:extLst>
            <a:ext uri="{FF2B5EF4-FFF2-40B4-BE49-F238E27FC236}">
              <a16:creationId xmlns:a16="http://schemas.microsoft.com/office/drawing/2014/main" id="{62F9D751-1E5C-4846-8FB6-BEE37555071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1" name="3 CuadroTexto">
          <a:extLst>
            <a:ext uri="{FF2B5EF4-FFF2-40B4-BE49-F238E27FC236}">
              <a16:creationId xmlns:a16="http://schemas.microsoft.com/office/drawing/2014/main" id="{F222716B-915E-4610-B80F-E90F079EBB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2" name="4 CuadroTexto">
          <a:extLst>
            <a:ext uri="{FF2B5EF4-FFF2-40B4-BE49-F238E27FC236}">
              <a16:creationId xmlns:a16="http://schemas.microsoft.com/office/drawing/2014/main" id="{F0EF4269-5EB8-47CA-89AB-9994492B3F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3" name="6 CuadroTexto">
          <a:extLst>
            <a:ext uri="{FF2B5EF4-FFF2-40B4-BE49-F238E27FC236}">
              <a16:creationId xmlns:a16="http://schemas.microsoft.com/office/drawing/2014/main" id="{776FD2CC-654B-4598-AECE-30BC41D1A59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094" name="8 CuadroTexto">
          <a:extLst>
            <a:ext uri="{FF2B5EF4-FFF2-40B4-BE49-F238E27FC236}">
              <a16:creationId xmlns:a16="http://schemas.microsoft.com/office/drawing/2014/main" id="{FAE3E008-6775-4DF6-8AFC-7BB0AC7B1ACE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5" name="1 CuadroTexto">
          <a:extLst>
            <a:ext uri="{FF2B5EF4-FFF2-40B4-BE49-F238E27FC236}">
              <a16:creationId xmlns:a16="http://schemas.microsoft.com/office/drawing/2014/main" id="{2F2914FE-CFD1-4DB4-ADEE-58EB5412BA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6" name="2 CuadroTexto">
          <a:extLst>
            <a:ext uri="{FF2B5EF4-FFF2-40B4-BE49-F238E27FC236}">
              <a16:creationId xmlns:a16="http://schemas.microsoft.com/office/drawing/2014/main" id="{B69227DF-DBD4-4088-B8EC-1982C5AB62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7" name="3 CuadroTexto">
          <a:extLst>
            <a:ext uri="{FF2B5EF4-FFF2-40B4-BE49-F238E27FC236}">
              <a16:creationId xmlns:a16="http://schemas.microsoft.com/office/drawing/2014/main" id="{779B6ABF-E2EA-4A73-BF77-D15B9E029D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8" name="4 CuadroTexto">
          <a:extLst>
            <a:ext uri="{FF2B5EF4-FFF2-40B4-BE49-F238E27FC236}">
              <a16:creationId xmlns:a16="http://schemas.microsoft.com/office/drawing/2014/main" id="{CC9F8EDC-E093-4EE8-97F6-31FA9671F0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9" name="5 CuadroTexto">
          <a:extLst>
            <a:ext uri="{FF2B5EF4-FFF2-40B4-BE49-F238E27FC236}">
              <a16:creationId xmlns:a16="http://schemas.microsoft.com/office/drawing/2014/main" id="{6A95399F-E189-4B4A-B1E1-2632603B818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0" name="6 CuadroTexto">
          <a:extLst>
            <a:ext uri="{FF2B5EF4-FFF2-40B4-BE49-F238E27FC236}">
              <a16:creationId xmlns:a16="http://schemas.microsoft.com/office/drawing/2014/main" id="{18E2094C-2462-4C55-8913-6A126FA123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1" name="7 CuadroTexto">
          <a:extLst>
            <a:ext uri="{FF2B5EF4-FFF2-40B4-BE49-F238E27FC236}">
              <a16:creationId xmlns:a16="http://schemas.microsoft.com/office/drawing/2014/main" id="{D0CB5BE7-6584-48E1-8989-32E202F21D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2" name="8 CuadroTexto">
          <a:extLst>
            <a:ext uri="{FF2B5EF4-FFF2-40B4-BE49-F238E27FC236}">
              <a16:creationId xmlns:a16="http://schemas.microsoft.com/office/drawing/2014/main" id="{ACDBE166-0172-4105-A3F5-EEF41687084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3" name="1 CuadroTexto">
          <a:extLst>
            <a:ext uri="{FF2B5EF4-FFF2-40B4-BE49-F238E27FC236}">
              <a16:creationId xmlns:a16="http://schemas.microsoft.com/office/drawing/2014/main" id="{5A3CAB05-97ED-42C2-ABD9-C8248E1424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4" name="2 CuadroTexto">
          <a:extLst>
            <a:ext uri="{FF2B5EF4-FFF2-40B4-BE49-F238E27FC236}">
              <a16:creationId xmlns:a16="http://schemas.microsoft.com/office/drawing/2014/main" id="{406D4B05-9A36-4864-A937-4AF5C020C0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5" name="3 CuadroTexto">
          <a:extLst>
            <a:ext uri="{FF2B5EF4-FFF2-40B4-BE49-F238E27FC236}">
              <a16:creationId xmlns:a16="http://schemas.microsoft.com/office/drawing/2014/main" id="{6ABDB43B-41A1-4A26-9A37-F9FE493ECF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6" name="4 CuadroTexto">
          <a:extLst>
            <a:ext uri="{FF2B5EF4-FFF2-40B4-BE49-F238E27FC236}">
              <a16:creationId xmlns:a16="http://schemas.microsoft.com/office/drawing/2014/main" id="{8B26A33B-685E-42FC-AD99-3EF6E90D84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7" name="5 CuadroTexto">
          <a:extLst>
            <a:ext uri="{FF2B5EF4-FFF2-40B4-BE49-F238E27FC236}">
              <a16:creationId xmlns:a16="http://schemas.microsoft.com/office/drawing/2014/main" id="{07D19BB4-5D2D-47A4-A5CA-97805E1948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8" name="6 CuadroTexto">
          <a:extLst>
            <a:ext uri="{FF2B5EF4-FFF2-40B4-BE49-F238E27FC236}">
              <a16:creationId xmlns:a16="http://schemas.microsoft.com/office/drawing/2014/main" id="{2967ECD0-5A7E-42C5-9C66-356F39B50E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09" name="8 CuadroTexto">
          <a:extLst>
            <a:ext uri="{FF2B5EF4-FFF2-40B4-BE49-F238E27FC236}">
              <a16:creationId xmlns:a16="http://schemas.microsoft.com/office/drawing/2014/main" id="{08F2F1C0-5CB7-4BC3-80D6-026537DC5DEE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0" name="1 CuadroTexto">
          <a:extLst>
            <a:ext uri="{FF2B5EF4-FFF2-40B4-BE49-F238E27FC236}">
              <a16:creationId xmlns:a16="http://schemas.microsoft.com/office/drawing/2014/main" id="{51A7CA96-51A5-4F11-A586-B1790E5F1FC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1" name="2 CuadroTexto">
          <a:extLst>
            <a:ext uri="{FF2B5EF4-FFF2-40B4-BE49-F238E27FC236}">
              <a16:creationId xmlns:a16="http://schemas.microsoft.com/office/drawing/2014/main" id="{0976A62A-B0E9-4C9E-92AF-A160FAF424E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2" name="3 CuadroTexto">
          <a:extLst>
            <a:ext uri="{FF2B5EF4-FFF2-40B4-BE49-F238E27FC236}">
              <a16:creationId xmlns:a16="http://schemas.microsoft.com/office/drawing/2014/main" id="{8BD935D3-6010-47C1-8660-773553B39D3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3" name="4 CuadroTexto">
          <a:extLst>
            <a:ext uri="{FF2B5EF4-FFF2-40B4-BE49-F238E27FC236}">
              <a16:creationId xmlns:a16="http://schemas.microsoft.com/office/drawing/2014/main" id="{10C500F2-22D0-4E55-83F2-CF6EFB6FF62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4" name="5 CuadroTexto">
          <a:extLst>
            <a:ext uri="{FF2B5EF4-FFF2-40B4-BE49-F238E27FC236}">
              <a16:creationId xmlns:a16="http://schemas.microsoft.com/office/drawing/2014/main" id="{1D5CB18D-34A5-42EE-89C4-BD50A1C4682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5" name="6 CuadroTexto">
          <a:extLst>
            <a:ext uri="{FF2B5EF4-FFF2-40B4-BE49-F238E27FC236}">
              <a16:creationId xmlns:a16="http://schemas.microsoft.com/office/drawing/2014/main" id="{C576D290-405D-4BCD-ACE4-CD5AB191D5D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6" name="7 CuadroTexto">
          <a:extLst>
            <a:ext uri="{FF2B5EF4-FFF2-40B4-BE49-F238E27FC236}">
              <a16:creationId xmlns:a16="http://schemas.microsoft.com/office/drawing/2014/main" id="{FBC99224-CBC6-4A3A-AEC5-92AC2E24CDD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7" name="8 CuadroTexto">
          <a:extLst>
            <a:ext uri="{FF2B5EF4-FFF2-40B4-BE49-F238E27FC236}">
              <a16:creationId xmlns:a16="http://schemas.microsoft.com/office/drawing/2014/main" id="{EB28EF56-EB78-4F27-A157-C952C9E2E23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8" name="1 CuadroTexto">
          <a:extLst>
            <a:ext uri="{FF2B5EF4-FFF2-40B4-BE49-F238E27FC236}">
              <a16:creationId xmlns:a16="http://schemas.microsoft.com/office/drawing/2014/main" id="{BB730F7B-3799-45A9-9E73-9BDCA8FC94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9" name="2 CuadroTexto">
          <a:extLst>
            <a:ext uri="{FF2B5EF4-FFF2-40B4-BE49-F238E27FC236}">
              <a16:creationId xmlns:a16="http://schemas.microsoft.com/office/drawing/2014/main" id="{4300E5DD-90DF-4D80-9501-8B5D25B64F9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20" name="3 CuadroTexto">
          <a:extLst>
            <a:ext uri="{FF2B5EF4-FFF2-40B4-BE49-F238E27FC236}">
              <a16:creationId xmlns:a16="http://schemas.microsoft.com/office/drawing/2014/main" id="{7EDC800C-A7B6-4C7A-84FC-23071190C14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1" name="4 CuadroTexto">
          <a:extLst>
            <a:ext uri="{FF2B5EF4-FFF2-40B4-BE49-F238E27FC236}">
              <a16:creationId xmlns:a16="http://schemas.microsoft.com/office/drawing/2014/main" id="{2E9B9581-7B7A-4908-AEF1-B4D57B4AC1A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2" name="6 CuadroTexto">
          <a:extLst>
            <a:ext uri="{FF2B5EF4-FFF2-40B4-BE49-F238E27FC236}">
              <a16:creationId xmlns:a16="http://schemas.microsoft.com/office/drawing/2014/main" id="{36B23D04-F8BE-4C25-94FF-74AF86443F5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23" name="8 CuadroTexto">
          <a:extLst>
            <a:ext uri="{FF2B5EF4-FFF2-40B4-BE49-F238E27FC236}">
              <a16:creationId xmlns:a16="http://schemas.microsoft.com/office/drawing/2014/main" id="{B3181DDC-8074-44EF-AFB4-C27DF34ED705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4" name="1 CuadroTexto">
          <a:extLst>
            <a:ext uri="{FF2B5EF4-FFF2-40B4-BE49-F238E27FC236}">
              <a16:creationId xmlns:a16="http://schemas.microsoft.com/office/drawing/2014/main" id="{3369703C-A1E3-4F1C-B31E-A76E5A8B3A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5" name="2 CuadroTexto">
          <a:extLst>
            <a:ext uri="{FF2B5EF4-FFF2-40B4-BE49-F238E27FC236}">
              <a16:creationId xmlns:a16="http://schemas.microsoft.com/office/drawing/2014/main" id="{5DF88428-13CA-457F-ADB2-0571B0149A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6" name="3 CuadroTexto">
          <a:extLst>
            <a:ext uri="{FF2B5EF4-FFF2-40B4-BE49-F238E27FC236}">
              <a16:creationId xmlns:a16="http://schemas.microsoft.com/office/drawing/2014/main" id="{4CA12E6F-31DB-4957-AF04-ED2D729D87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7" name="4 CuadroTexto">
          <a:extLst>
            <a:ext uri="{FF2B5EF4-FFF2-40B4-BE49-F238E27FC236}">
              <a16:creationId xmlns:a16="http://schemas.microsoft.com/office/drawing/2014/main" id="{F814DA6C-7F28-4841-8DB9-F52232EE01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8" name="5 CuadroTexto">
          <a:extLst>
            <a:ext uri="{FF2B5EF4-FFF2-40B4-BE49-F238E27FC236}">
              <a16:creationId xmlns:a16="http://schemas.microsoft.com/office/drawing/2014/main" id="{FA530A10-E60B-40EB-AF2E-D7AC86B0CE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9" name="6 CuadroTexto">
          <a:extLst>
            <a:ext uri="{FF2B5EF4-FFF2-40B4-BE49-F238E27FC236}">
              <a16:creationId xmlns:a16="http://schemas.microsoft.com/office/drawing/2014/main" id="{A0A11957-D521-4D92-9298-56DD1E9E0C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0" name="7 CuadroTexto">
          <a:extLst>
            <a:ext uri="{FF2B5EF4-FFF2-40B4-BE49-F238E27FC236}">
              <a16:creationId xmlns:a16="http://schemas.microsoft.com/office/drawing/2014/main" id="{4061F85F-0E8F-49EC-9A81-0AF6DFAB10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1" name="8 CuadroTexto">
          <a:extLst>
            <a:ext uri="{FF2B5EF4-FFF2-40B4-BE49-F238E27FC236}">
              <a16:creationId xmlns:a16="http://schemas.microsoft.com/office/drawing/2014/main" id="{DD50AEAE-6F27-4C87-8E54-F0202863D3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2" name="1 CuadroTexto">
          <a:extLst>
            <a:ext uri="{FF2B5EF4-FFF2-40B4-BE49-F238E27FC236}">
              <a16:creationId xmlns:a16="http://schemas.microsoft.com/office/drawing/2014/main" id="{60EA7703-3460-4792-8AB9-C023679E4C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3" name="2 CuadroTexto">
          <a:extLst>
            <a:ext uri="{FF2B5EF4-FFF2-40B4-BE49-F238E27FC236}">
              <a16:creationId xmlns:a16="http://schemas.microsoft.com/office/drawing/2014/main" id="{CFCE5ECA-928A-4A7D-967C-C6EF0B8AD2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4" name="3 CuadroTexto">
          <a:extLst>
            <a:ext uri="{FF2B5EF4-FFF2-40B4-BE49-F238E27FC236}">
              <a16:creationId xmlns:a16="http://schemas.microsoft.com/office/drawing/2014/main" id="{4F46E1B9-AFF6-47BD-AB4E-AB53AA07D3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5" name="4 CuadroTexto">
          <a:extLst>
            <a:ext uri="{FF2B5EF4-FFF2-40B4-BE49-F238E27FC236}">
              <a16:creationId xmlns:a16="http://schemas.microsoft.com/office/drawing/2014/main" id="{189BD8AA-8B96-4CDB-B474-72E0B94D6A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6" name="6 CuadroTexto">
          <a:extLst>
            <a:ext uri="{FF2B5EF4-FFF2-40B4-BE49-F238E27FC236}">
              <a16:creationId xmlns:a16="http://schemas.microsoft.com/office/drawing/2014/main" id="{E63A7B07-9DA1-4087-B417-574C3414F4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3137" name="8 CuadroTexto">
          <a:extLst>
            <a:ext uri="{FF2B5EF4-FFF2-40B4-BE49-F238E27FC236}">
              <a16:creationId xmlns:a16="http://schemas.microsoft.com/office/drawing/2014/main" id="{1375F13F-A272-4016-A773-6784CCEC6D99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8" name="1 CuadroTexto">
          <a:extLst>
            <a:ext uri="{FF2B5EF4-FFF2-40B4-BE49-F238E27FC236}">
              <a16:creationId xmlns:a16="http://schemas.microsoft.com/office/drawing/2014/main" id="{533A6D8B-B003-4117-985D-6242EEDCA9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39" name="2 CuadroTexto">
          <a:extLst>
            <a:ext uri="{FF2B5EF4-FFF2-40B4-BE49-F238E27FC236}">
              <a16:creationId xmlns:a16="http://schemas.microsoft.com/office/drawing/2014/main" id="{8AEE0ACB-43D5-4B48-985E-06FB9A30A39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0" name="3 CuadroTexto">
          <a:extLst>
            <a:ext uri="{FF2B5EF4-FFF2-40B4-BE49-F238E27FC236}">
              <a16:creationId xmlns:a16="http://schemas.microsoft.com/office/drawing/2014/main" id="{F178DF73-45E0-42D2-8FC6-0AFA2AB325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1" name="4 CuadroTexto">
          <a:extLst>
            <a:ext uri="{FF2B5EF4-FFF2-40B4-BE49-F238E27FC236}">
              <a16:creationId xmlns:a16="http://schemas.microsoft.com/office/drawing/2014/main" id="{3541A97F-59C8-4CC1-88CD-C65923C0EC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2" name="5 CuadroTexto">
          <a:extLst>
            <a:ext uri="{FF2B5EF4-FFF2-40B4-BE49-F238E27FC236}">
              <a16:creationId xmlns:a16="http://schemas.microsoft.com/office/drawing/2014/main" id="{FFE79901-B2FD-4868-A426-7698A760ED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3" name="6 CuadroTexto">
          <a:extLst>
            <a:ext uri="{FF2B5EF4-FFF2-40B4-BE49-F238E27FC236}">
              <a16:creationId xmlns:a16="http://schemas.microsoft.com/office/drawing/2014/main" id="{B5BC4A0E-B182-42E3-9D0C-0D14AD1A623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4" name="7 CuadroTexto">
          <a:extLst>
            <a:ext uri="{FF2B5EF4-FFF2-40B4-BE49-F238E27FC236}">
              <a16:creationId xmlns:a16="http://schemas.microsoft.com/office/drawing/2014/main" id="{86AE4737-07C0-46F3-866A-1FC55DFC42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5" name="8 CuadroTexto">
          <a:extLst>
            <a:ext uri="{FF2B5EF4-FFF2-40B4-BE49-F238E27FC236}">
              <a16:creationId xmlns:a16="http://schemas.microsoft.com/office/drawing/2014/main" id="{136BE38B-AFB3-47E7-AFE1-07630D41872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6" name="1 CuadroTexto">
          <a:extLst>
            <a:ext uri="{FF2B5EF4-FFF2-40B4-BE49-F238E27FC236}">
              <a16:creationId xmlns:a16="http://schemas.microsoft.com/office/drawing/2014/main" id="{1EEC10D5-8625-4CCE-86D4-02B1FBD6E8D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7" name="2 CuadroTexto">
          <a:extLst>
            <a:ext uri="{FF2B5EF4-FFF2-40B4-BE49-F238E27FC236}">
              <a16:creationId xmlns:a16="http://schemas.microsoft.com/office/drawing/2014/main" id="{CD69FC8E-1923-429C-835A-777BAFBD3EC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8" name="3 CuadroTexto">
          <a:extLst>
            <a:ext uri="{FF2B5EF4-FFF2-40B4-BE49-F238E27FC236}">
              <a16:creationId xmlns:a16="http://schemas.microsoft.com/office/drawing/2014/main" id="{5F3B5492-8FBA-49D5-8CBB-AA095CDBA3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9" name="4 CuadroTexto">
          <a:extLst>
            <a:ext uri="{FF2B5EF4-FFF2-40B4-BE49-F238E27FC236}">
              <a16:creationId xmlns:a16="http://schemas.microsoft.com/office/drawing/2014/main" id="{4AE92F0A-D84B-44E0-B416-0AE7DC747B1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50" name="6 CuadroTexto">
          <a:extLst>
            <a:ext uri="{FF2B5EF4-FFF2-40B4-BE49-F238E27FC236}">
              <a16:creationId xmlns:a16="http://schemas.microsoft.com/office/drawing/2014/main" id="{100AF0F1-830A-4EAF-A89F-5F2F89D76B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151" name="8 CuadroTexto">
          <a:extLst>
            <a:ext uri="{FF2B5EF4-FFF2-40B4-BE49-F238E27FC236}">
              <a16:creationId xmlns:a16="http://schemas.microsoft.com/office/drawing/2014/main" id="{20DB4093-D3FA-4B8F-A578-C8625A4CFDE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2" name="1 CuadroTexto">
          <a:extLst>
            <a:ext uri="{FF2B5EF4-FFF2-40B4-BE49-F238E27FC236}">
              <a16:creationId xmlns:a16="http://schemas.microsoft.com/office/drawing/2014/main" id="{DE3709CB-BD05-4D3A-B696-F998B5B0B0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3" name="2 CuadroTexto">
          <a:extLst>
            <a:ext uri="{FF2B5EF4-FFF2-40B4-BE49-F238E27FC236}">
              <a16:creationId xmlns:a16="http://schemas.microsoft.com/office/drawing/2014/main" id="{0AEE8C28-DD2C-4246-BD05-6EB0C99194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4" name="3 CuadroTexto">
          <a:extLst>
            <a:ext uri="{FF2B5EF4-FFF2-40B4-BE49-F238E27FC236}">
              <a16:creationId xmlns:a16="http://schemas.microsoft.com/office/drawing/2014/main" id="{7D4B56FB-DC35-460D-8345-B4EB31C14A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5" name="4 CuadroTexto">
          <a:extLst>
            <a:ext uri="{FF2B5EF4-FFF2-40B4-BE49-F238E27FC236}">
              <a16:creationId xmlns:a16="http://schemas.microsoft.com/office/drawing/2014/main" id="{927A6E1F-9EE2-4C6E-81C9-4000B3DD24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6" name="5 CuadroTexto">
          <a:extLst>
            <a:ext uri="{FF2B5EF4-FFF2-40B4-BE49-F238E27FC236}">
              <a16:creationId xmlns:a16="http://schemas.microsoft.com/office/drawing/2014/main" id="{9F7EB67E-7CC0-47D5-986C-24443BC2E3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7" name="6 CuadroTexto">
          <a:extLst>
            <a:ext uri="{FF2B5EF4-FFF2-40B4-BE49-F238E27FC236}">
              <a16:creationId xmlns:a16="http://schemas.microsoft.com/office/drawing/2014/main" id="{3E341231-F4AC-4BE8-B56A-6F0BCF49BF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8" name="7 CuadroTexto">
          <a:extLst>
            <a:ext uri="{FF2B5EF4-FFF2-40B4-BE49-F238E27FC236}">
              <a16:creationId xmlns:a16="http://schemas.microsoft.com/office/drawing/2014/main" id="{D771DFAE-A561-425A-8531-409CE8F4C8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9" name="8 CuadroTexto">
          <a:extLst>
            <a:ext uri="{FF2B5EF4-FFF2-40B4-BE49-F238E27FC236}">
              <a16:creationId xmlns:a16="http://schemas.microsoft.com/office/drawing/2014/main" id="{E86F0A08-764E-4B68-AA59-47DE71707E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0" name="1 CuadroTexto">
          <a:extLst>
            <a:ext uri="{FF2B5EF4-FFF2-40B4-BE49-F238E27FC236}">
              <a16:creationId xmlns:a16="http://schemas.microsoft.com/office/drawing/2014/main" id="{255CB0CE-B3B5-44DD-8049-2535AF3A15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1" name="2 CuadroTexto">
          <a:extLst>
            <a:ext uri="{FF2B5EF4-FFF2-40B4-BE49-F238E27FC236}">
              <a16:creationId xmlns:a16="http://schemas.microsoft.com/office/drawing/2014/main" id="{84AC44F1-FCA0-41C9-AF52-AD9D7CDB65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2" name="3 CuadroTexto">
          <a:extLst>
            <a:ext uri="{FF2B5EF4-FFF2-40B4-BE49-F238E27FC236}">
              <a16:creationId xmlns:a16="http://schemas.microsoft.com/office/drawing/2014/main" id="{48A7DCA3-B5EC-4A6F-891F-23E2129C66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3" name="4 CuadroTexto">
          <a:extLst>
            <a:ext uri="{FF2B5EF4-FFF2-40B4-BE49-F238E27FC236}">
              <a16:creationId xmlns:a16="http://schemas.microsoft.com/office/drawing/2014/main" id="{A54DC7CE-019C-4231-9AD6-C20C041DEC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4" name="5 CuadroTexto">
          <a:extLst>
            <a:ext uri="{FF2B5EF4-FFF2-40B4-BE49-F238E27FC236}">
              <a16:creationId xmlns:a16="http://schemas.microsoft.com/office/drawing/2014/main" id="{D0BDE37E-6E09-42FC-BADD-4250310F91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5" name="6 CuadroTexto">
          <a:extLst>
            <a:ext uri="{FF2B5EF4-FFF2-40B4-BE49-F238E27FC236}">
              <a16:creationId xmlns:a16="http://schemas.microsoft.com/office/drawing/2014/main" id="{396198B9-90A0-4535-BF4A-F135837878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66" name="8 CuadroTexto">
          <a:extLst>
            <a:ext uri="{FF2B5EF4-FFF2-40B4-BE49-F238E27FC236}">
              <a16:creationId xmlns:a16="http://schemas.microsoft.com/office/drawing/2014/main" id="{DCBEF74A-7978-43F9-90B7-0F0C3873238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7" name="1 CuadroTexto">
          <a:extLst>
            <a:ext uri="{FF2B5EF4-FFF2-40B4-BE49-F238E27FC236}">
              <a16:creationId xmlns:a16="http://schemas.microsoft.com/office/drawing/2014/main" id="{B1D1B05A-567A-4CAB-9E2C-B6BF52027D1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5AA11511-ACC6-4BEF-9126-40D84A5C507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9" name="3 CuadroTexto">
          <a:extLst>
            <a:ext uri="{FF2B5EF4-FFF2-40B4-BE49-F238E27FC236}">
              <a16:creationId xmlns:a16="http://schemas.microsoft.com/office/drawing/2014/main" id="{4907EAFE-C1F0-49EF-902D-9945CDE8F89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0" name="4 CuadroTexto">
          <a:extLst>
            <a:ext uri="{FF2B5EF4-FFF2-40B4-BE49-F238E27FC236}">
              <a16:creationId xmlns:a16="http://schemas.microsoft.com/office/drawing/2014/main" id="{B2E90347-02C2-42F7-8655-A03FCFBF53A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1" name="5 CuadroTexto">
          <a:extLst>
            <a:ext uri="{FF2B5EF4-FFF2-40B4-BE49-F238E27FC236}">
              <a16:creationId xmlns:a16="http://schemas.microsoft.com/office/drawing/2014/main" id="{48636C3D-8DC9-46A0-9A60-4178B3B84B0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2" name="6 CuadroTexto">
          <a:extLst>
            <a:ext uri="{FF2B5EF4-FFF2-40B4-BE49-F238E27FC236}">
              <a16:creationId xmlns:a16="http://schemas.microsoft.com/office/drawing/2014/main" id="{1AFFB46D-6BB7-452D-BB1D-F1D4E383419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3" name="7 CuadroTexto">
          <a:extLst>
            <a:ext uri="{FF2B5EF4-FFF2-40B4-BE49-F238E27FC236}">
              <a16:creationId xmlns:a16="http://schemas.microsoft.com/office/drawing/2014/main" id="{414D3C43-4725-403C-8E9C-9B50E8E3F94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4" name="8 CuadroTexto">
          <a:extLst>
            <a:ext uri="{FF2B5EF4-FFF2-40B4-BE49-F238E27FC236}">
              <a16:creationId xmlns:a16="http://schemas.microsoft.com/office/drawing/2014/main" id="{B673E70F-C0F4-446D-A39D-3D84CA3F0F4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5" name="1 CuadroTexto">
          <a:extLst>
            <a:ext uri="{FF2B5EF4-FFF2-40B4-BE49-F238E27FC236}">
              <a16:creationId xmlns:a16="http://schemas.microsoft.com/office/drawing/2014/main" id="{3906EA5F-3F62-4C37-BA59-10F2E674D0F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6" name="2 CuadroTexto">
          <a:extLst>
            <a:ext uri="{FF2B5EF4-FFF2-40B4-BE49-F238E27FC236}">
              <a16:creationId xmlns:a16="http://schemas.microsoft.com/office/drawing/2014/main" id="{6C4876B6-349A-4272-9579-A0386535346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7" name="3 CuadroTexto">
          <a:extLst>
            <a:ext uri="{FF2B5EF4-FFF2-40B4-BE49-F238E27FC236}">
              <a16:creationId xmlns:a16="http://schemas.microsoft.com/office/drawing/2014/main" id="{DC0976FF-8CB8-4373-9571-6700E5AB9DB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8" name="4 CuadroTexto">
          <a:extLst>
            <a:ext uri="{FF2B5EF4-FFF2-40B4-BE49-F238E27FC236}">
              <a16:creationId xmlns:a16="http://schemas.microsoft.com/office/drawing/2014/main" id="{918B2F34-9037-4E35-8985-2CD205DACC2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9" name="6 CuadroTexto">
          <a:extLst>
            <a:ext uri="{FF2B5EF4-FFF2-40B4-BE49-F238E27FC236}">
              <a16:creationId xmlns:a16="http://schemas.microsoft.com/office/drawing/2014/main" id="{22C82A3F-9434-4471-A4D2-F88465FC5A5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80" name="8 CuadroTexto">
          <a:extLst>
            <a:ext uri="{FF2B5EF4-FFF2-40B4-BE49-F238E27FC236}">
              <a16:creationId xmlns:a16="http://schemas.microsoft.com/office/drawing/2014/main" id="{FF31326A-2AD4-493F-BF23-F6ECAF2ABE1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1" name="1 CuadroTexto">
          <a:extLst>
            <a:ext uri="{FF2B5EF4-FFF2-40B4-BE49-F238E27FC236}">
              <a16:creationId xmlns:a16="http://schemas.microsoft.com/office/drawing/2014/main" id="{DD67C8E2-008E-4A39-9E59-CE372F8C04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2" name="2 CuadroTexto">
          <a:extLst>
            <a:ext uri="{FF2B5EF4-FFF2-40B4-BE49-F238E27FC236}">
              <a16:creationId xmlns:a16="http://schemas.microsoft.com/office/drawing/2014/main" id="{AD7234A2-9F8F-4A33-B473-B2C156AF6E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3" name="3 CuadroTexto">
          <a:extLst>
            <a:ext uri="{FF2B5EF4-FFF2-40B4-BE49-F238E27FC236}">
              <a16:creationId xmlns:a16="http://schemas.microsoft.com/office/drawing/2014/main" id="{AAF136C8-5C3F-4C03-90DA-C5701898B5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4" name="4 CuadroTexto">
          <a:extLst>
            <a:ext uri="{FF2B5EF4-FFF2-40B4-BE49-F238E27FC236}">
              <a16:creationId xmlns:a16="http://schemas.microsoft.com/office/drawing/2014/main" id="{3A18A2BF-BB78-4F73-A3A2-80243296AB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5" name="5 CuadroTexto">
          <a:extLst>
            <a:ext uri="{FF2B5EF4-FFF2-40B4-BE49-F238E27FC236}">
              <a16:creationId xmlns:a16="http://schemas.microsoft.com/office/drawing/2014/main" id="{0B83A25B-B4EF-48A4-8942-14002D670F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6" name="6 CuadroTexto">
          <a:extLst>
            <a:ext uri="{FF2B5EF4-FFF2-40B4-BE49-F238E27FC236}">
              <a16:creationId xmlns:a16="http://schemas.microsoft.com/office/drawing/2014/main" id="{607B7E50-29F4-4F3A-A340-FBD1DBA5A2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7" name="7 CuadroTexto">
          <a:extLst>
            <a:ext uri="{FF2B5EF4-FFF2-40B4-BE49-F238E27FC236}">
              <a16:creationId xmlns:a16="http://schemas.microsoft.com/office/drawing/2014/main" id="{2C120FEB-9718-4A29-8D59-C2808DBA60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8" name="8 CuadroTexto">
          <a:extLst>
            <a:ext uri="{FF2B5EF4-FFF2-40B4-BE49-F238E27FC236}">
              <a16:creationId xmlns:a16="http://schemas.microsoft.com/office/drawing/2014/main" id="{A4774CC2-3C5D-4F0A-93C2-133D041E5A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9" name="1 CuadroTexto">
          <a:extLst>
            <a:ext uri="{FF2B5EF4-FFF2-40B4-BE49-F238E27FC236}">
              <a16:creationId xmlns:a16="http://schemas.microsoft.com/office/drawing/2014/main" id="{34862A93-9B91-4EB2-915F-DF24843464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0" name="2 CuadroTexto">
          <a:extLst>
            <a:ext uri="{FF2B5EF4-FFF2-40B4-BE49-F238E27FC236}">
              <a16:creationId xmlns:a16="http://schemas.microsoft.com/office/drawing/2014/main" id="{FF9B2A6F-DF9A-4C9E-A998-58FA1AD71F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1" name="3 CuadroTexto">
          <a:extLst>
            <a:ext uri="{FF2B5EF4-FFF2-40B4-BE49-F238E27FC236}">
              <a16:creationId xmlns:a16="http://schemas.microsoft.com/office/drawing/2014/main" id="{4ED47983-493C-4164-BC92-24D34565FAD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2" name="4 CuadroTexto">
          <a:extLst>
            <a:ext uri="{FF2B5EF4-FFF2-40B4-BE49-F238E27FC236}">
              <a16:creationId xmlns:a16="http://schemas.microsoft.com/office/drawing/2014/main" id="{F47C5325-0EAA-4751-ACDC-00CF49BE97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3" name="5 CuadroTexto">
          <a:extLst>
            <a:ext uri="{FF2B5EF4-FFF2-40B4-BE49-F238E27FC236}">
              <a16:creationId xmlns:a16="http://schemas.microsoft.com/office/drawing/2014/main" id="{446D495A-B4BB-469A-8E6F-8EDF5156FC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4" name="6 CuadroTexto">
          <a:extLst>
            <a:ext uri="{FF2B5EF4-FFF2-40B4-BE49-F238E27FC236}">
              <a16:creationId xmlns:a16="http://schemas.microsoft.com/office/drawing/2014/main" id="{6718D1B2-361F-4F04-8ED7-2C9E872B2A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5" name="1 CuadroTexto">
          <a:extLst>
            <a:ext uri="{FF2B5EF4-FFF2-40B4-BE49-F238E27FC236}">
              <a16:creationId xmlns:a16="http://schemas.microsoft.com/office/drawing/2014/main" id="{51EC9F3C-0E1B-4D54-A7DB-6300251FED0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6" name="2 CuadroTexto">
          <a:extLst>
            <a:ext uri="{FF2B5EF4-FFF2-40B4-BE49-F238E27FC236}">
              <a16:creationId xmlns:a16="http://schemas.microsoft.com/office/drawing/2014/main" id="{08B819D4-75F3-4449-90EE-129381E6F56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7" name="3 CuadroTexto">
          <a:extLst>
            <a:ext uri="{FF2B5EF4-FFF2-40B4-BE49-F238E27FC236}">
              <a16:creationId xmlns:a16="http://schemas.microsoft.com/office/drawing/2014/main" id="{38DD000C-C2EF-424F-8134-22051B33B93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8" name="4 CuadroTexto">
          <a:extLst>
            <a:ext uri="{FF2B5EF4-FFF2-40B4-BE49-F238E27FC236}">
              <a16:creationId xmlns:a16="http://schemas.microsoft.com/office/drawing/2014/main" id="{B4BDC50B-30BF-4A63-8DB8-F671BD1606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9" name="5 CuadroTexto">
          <a:extLst>
            <a:ext uri="{FF2B5EF4-FFF2-40B4-BE49-F238E27FC236}">
              <a16:creationId xmlns:a16="http://schemas.microsoft.com/office/drawing/2014/main" id="{1AE106E1-4DE3-4038-B7AB-54A372353BF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0" name="6 CuadroTexto">
          <a:extLst>
            <a:ext uri="{FF2B5EF4-FFF2-40B4-BE49-F238E27FC236}">
              <a16:creationId xmlns:a16="http://schemas.microsoft.com/office/drawing/2014/main" id="{926D9A69-3AF7-47CF-A3AE-0B5E800851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1" name="7 CuadroTexto">
          <a:extLst>
            <a:ext uri="{FF2B5EF4-FFF2-40B4-BE49-F238E27FC236}">
              <a16:creationId xmlns:a16="http://schemas.microsoft.com/office/drawing/2014/main" id="{E81E91E8-0EF3-4D9A-A389-6DB43C0170F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2" name="8 CuadroTexto">
          <a:extLst>
            <a:ext uri="{FF2B5EF4-FFF2-40B4-BE49-F238E27FC236}">
              <a16:creationId xmlns:a16="http://schemas.microsoft.com/office/drawing/2014/main" id="{48AE531E-E9F8-47E1-9554-5D9DC71DF53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3" name="1 CuadroTexto">
          <a:extLst>
            <a:ext uri="{FF2B5EF4-FFF2-40B4-BE49-F238E27FC236}">
              <a16:creationId xmlns:a16="http://schemas.microsoft.com/office/drawing/2014/main" id="{67214279-2B92-439F-9695-D0E8655AE9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4" name="2 CuadroTexto">
          <a:extLst>
            <a:ext uri="{FF2B5EF4-FFF2-40B4-BE49-F238E27FC236}">
              <a16:creationId xmlns:a16="http://schemas.microsoft.com/office/drawing/2014/main" id="{EBBF074C-7F1A-4B03-B81D-77B094EC38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5" name="3 CuadroTexto">
          <a:extLst>
            <a:ext uri="{FF2B5EF4-FFF2-40B4-BE49-F238E27FC236}">
              <a16:creationId xmlns:a16="http://schemas.microsoft.com/office/drawing/2014/main" id="{7B0E53FB-D20D-4789-A572-F4F4EC45FE3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6" name="4 CuadroTexto">
          <a:extLst>
            <a:ext uri="{FF2B5EF4-FFF2-40B4-BE49-F238E27FC236}">
              <a16:creationId xmlns:a16="http://schemas.microsoft.com/office/drawing/2014/main" id="{55E0485A-EA90-469E-A8BC-1DEA2E1E376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7" name="6 CuadroTexto">
          <a:extLst>
            <a:ext uri="{FF2B5EF4-FFF2-40B4-BE49-F238E27FC236}">
              <a16:creationId xmlns:a16="http://schemas.microsoft.com/office/drawing/2014/main" id="{B60BE187-AA5A-4E2A-A46E-5FB5FF1F67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08" name="8 CuadroTexto">
          <a:extLst>
            <a:ext uri="{FF2B5EF4-FFF2-40B4-BE49-F238E27FC236}">
              <a16:creationId xmlns:a16="http://schemas.microsoft.com/office/drawing/2014/main" id="{6099316B-3D43-404D-9CB0-254B94CCCC5B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9" name="1 CuadroTexto">
          <a:extLst>
            <a:ext uri="{FF2B5EF4-FFF2-40B4-BE49-F238E27FC236}">
              <a16:creationId xmlns:a16="http://schemas.microsoft.com/office/drawing/2014/main" id="{80937F78-25A5-4E49-AFBA-8A25477429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0" name="2 CuadroTexto">
          <a:extLst>
            <a:ext uri="{FF2B5EF4-FFF2-40B4-BE49-F238E27FC236}">
              <a16:creationId xmlns:a16="http://schemas.microsoft.com/office/drawing/2014/main" id="{B6BE4C5E-0BE4-422D-AB6C-804207AA380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1" name="3 CuadroTexto">
          <a:extLst>
            <a:ext uri="{FF2B5EF4-FFF2-40B4-BE49-F238E27FC236}">
              <a16:creationId xmlns:a16="http://schemas.microsoft.com/office/drawing/2014/main" id="{328FDBE7-F550-4FDE-8D79-AB96D4A40C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2" name="4 CuadroTexto">
          <a:extLst>
            <a:ext uri="{FF2B5EF4-FFF2-40B4-BE49-F238E27FC236}">
              <a16:creationId xmlns:a16="http://schemas.microsoft.com/office/drawing/2014/main" id="{2B0E22E5-5300-4B0E-80FD-33AC70598D2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3" name="5 CuadroTexto">
          <a:extLst>
            <a:ext uri="{FF2B5EF4-FFF2-40B4-BE49-F238E27FC236}">
              <a16:creationId xmlns:a16="http://schemas.microsoft.com/office/drawing/2014/main" id="{3D0A2B2B-4835-4048-AE1E-97631439BA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4" name="6 CuadroTexto">
          <a:extLst>
            <a:ext uri="{FF2B5EF4-FFF2-40B4-BE49-F238E27FC236}">
              <a16:creationId xmlns:a16="http://schemas.microsoft.com/office/drawing/2014/main" id="{3EEF777E-46A7-4F55-8ECD-4E767F4C091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5" name="7 CuadroTexto">
          <a:extLst>
            <a:ext uri="{FF2B5EF4-FFF2-40B4-BE49-F238E27FC236}">
              <a16:creationId xmlns:a16="http://schemas.microsoft.com/office/drawing/2014/main" id="{C8AE91E1-FF5C-4E90-AA39-5ADAB0F83F2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6" name="8 CuadroTexto">
          <a:extLst>
            <a:ext uri="{FF2B5EF4-FFF2-40B4-BE49-F238E27FC236}">
              <a16:creationId xmlns:a16="http://schemas.microsoft.com/office/drawing/2014/main" id="{0BFBB88C-BB1A-4C10-808D-8BCF574688E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7" name="1 CuadroTexto">
          <a:extLst>
            <a:ext uri="{FF2B5EF4-FFF2-40B4-BE49-F238E27FC236}">
              <a16:creationId xmlns:a16="http://schemas.microsoft.com/office/drawing/2014/main" id="{7AB2C5FB-9F6F-48B5-A354-DD9FA7D38D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8" name="2 CuadroTexto">
          <a:extLst>
            <a:ext uri="{FF2B5EF4-FFF2-40B4-BE49-F238E27FC236}">
              <a16:creationId xmlns:a16="http://schemas.microsoft.com/office/drawing/2014/main" id="{18FD8B1C-50BD-435E-AEFC-18D0E1FDE7B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9" name="3 CuadroTexto">
          <a:extLst>
            <a:ext uri="{FF2B5EF4-FFF2-40B4-BE49-F238E27FC236}">
              <a16:creationId xmlns:a16="http://schemas.microsoft.com/office/drawing/2014/main" id="{69F99C7D-8E5C-4D06-A30D-55C6F1FC76C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0" name="4 CuadroTexto">
          <a:extLst>
            <a:ext uri="{FF2B5EF4-FFF2-40B4-BE49-F238E27FC236}">
              <a16:creationId xmlns:a16="http://schemas.microsoft.com/office/drawing/2014/main" id="{1A1BDF3E-FB33-4680-9954-88C78938028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1" name="5 CuadroTexto">
          <a:extLst>
            <a:ext uri="{FF2B5EF4-FFF2-40B4-BE49-F238E27FC236}">
              <a16:creationId xmlns:a16="http://schemas.microsoft.com/office/drawing/2014/main" id="{8295BD9C-A51F-4562-B97B-74D7CB33F38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2" name="6 CuadroTexto">
          <a:extLst>
            <a:ext uri="{FF2B5EF4-FFF2-40B4-BE49-F238E27FC236}">
              <a16:creationId xmlns:a16="http://schemas.microsoft.com/office/drawing/2014/main" id="{7F18C383-D166-4401-94B0-8F159A7BB2D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23" name="8 CuadroTexto">
          <a:extLst>
            <a:ext uri="{FF2B5EF4-FFF2-40B4-BE49-F238E27FC236}">
              <a16:creationId xmlns:a16="http://schemas.microsoft.com/office/drawing/2014/main" id="{8387A5F3-9F70-4F6C-AAEB-21294239C08B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4" name="1 CuadroTexto">
          <a:extLst>
            <a:ext uri="{FF2B5EF4-FFF2-40B4-BE49-F238E27FC236}">
              <a16:creationId xmlns:a16="http://schemas.microsoft.com/office/drawing/2014/main" id="{66E98472-3E35-45D4-BD19-E599489E97C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5" name="2 CuadroTexto">
          <a:extLst>
            <a:ext uri="{FF2B5EF4-FFF2-40B4-BE49-F238E27FC236}">
              <a16:creationId xmlns:a16="http://schemas.microsoft.com/office/drawing/2014/main" id="{E9E4736D-C217-42EF-8DE9-F870B2FFDC7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6" name="3 CuadroTexto">
          <a:extLst>
            <a:ext uri="{FF2B5EF4-FFF2-40B4-BE49-F238E27FC236}">
              <a16:creationId xmlns:a16="http://schemas.microsoft.com/office/drawing/2014/main" id="{372584CD-26E3-48E9-B4C5-4E31692B2EC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7" name="4 CuadroTexto">
          <a:extLst>
            <a:ext uri="{FF2B5EF4-FFF2-40B4-BE49-F238E27FC236}">
              <a16:creationId xmlns:a16="http://schemas.microsoft.com/office/drawing/2014/main" id="{7E3D0BD9-85A1-4605-81F7-5968A66674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8" name="5 CuadroTexto">
          <a:extLst>
            <a:ext uri="{FF2B5EF4-FFF2-40B4-BE49-F238E27FC236}">
              <a16:creationId xmlns:a16="http://schemas.microsoft.com/office/drawing/2014/main" id="{4C6D7273-DCA4-4348-874F-FF804C7B044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9" name="6 CuadroTexto">
          <a:extLst>
            <a:ext uri="{FF2B5EF4-FFF2-40B4-BE49-F238E27FC236}">
              <a16:creationId xmlns:a16="http://schemas.microsoft.com/office/drawing/2014/main" id="{7BA72033-FFF0-4F42-87DC-8A24E39BDE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0" name="7 CuadroTexto">
          <a:extLst>
            <a:ext uri="{FF2B5EF4-FFF2-40B4-BE49-F238E27FC236}">
              <a16:creationId xmlns:a16="http://schemas.microsoft.com/office/drawing/2014/main" id="{6AA15736-AB33-4C64-A95E-EE69BFF29B5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1" name="8 CuadroTexto">
          <a:extLst>
            <a:ext uri="{FF2B5EF4-FFF2-40B4-BE49-F238E27FC236}">
              <a16:creationId xmlns:a16="http://schemas.microsoft.com/office/drawing/2014/main" id="{93F8A1DD-B381-4A49-8E65-A507130C12F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2" name="1 CuadroTexto">
          <a:extLst>
            <a:ext uri="{FF2B5EF4-FFF2-40B4-BE49-F238E27FC236}">
              <a16:creationId xmlns:a16="http://schemas.microsoft.com/office/drawing/2014/main" id="{A1ABA7EA-F237-4528-A874-8104BF91028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3" name="2 CuadroTexto">
          <a:extLst>
            <a:ext uri="{FF2B5EF4-FFF2-40B4-BE49-F238E27FC236}">
              <a16:creationId xmlns:a16="http://schemas.microsoft.com/office/drawing/2014/main" id="{51E9ACCC-352A-47BA-B24D-398E4A24CC7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4" name="3 CuadroTexto">
          <a:extLst>
            <a:ext uri="{FF2B5EF4-FFF2-40B4-BE49-F238E27FC236}">
              <a16:creationId xmlns:a16="http://schemas.microsoft.com/office/drawing/2014/main" id="{0CE5FE60-5446-43D7-BF3C-82ADCFE7A3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5" name="4 CuadroTexto">
          <a:extLst>
            <a:ext uri="{FF2B5EF4-FFF2-40B4-BE49-F238E27FC236}">
              <a16:creationId xmlns:a16="http://schemas.microsoft.com/office/drawing/2014/main" id="{0BC9100E-B92D-4C51-B7B3-0CD8B632F7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6" name="6 CuadroTexto">
          <a:extLst>
            <a:ext uri="{FF2B5EF4-FFF2-40B4-BE49-F238E27FC236}">
              <a16:creationId xmlns:a16="http://schemas.microsoft.com/office/drawing/2014/main" id="{F6FD36D7-FD8E-4F73-BD2E-E9BDE517980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37" name="8 CuadroTexto">
          <a:extLst>
            <a:ext uri="{FF2B5EF4-FFF2-40B4-BE49-F238E27FC236}">
              <a16:creationId xmlns:a16="http://schemas.microsoft.com/office/drawing/2014/main" id="{4A445D25-4F2F-4020-8EF8-9B94DB29F81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8" name="1 CuadroTexto">
          <a:extLst>
            <a:ext uri="{FF2B5EF4-FFF2-40B4-BE49-F238E27FC236}">
              <a16:creationId xmlns:a16="http://schemas.microsoft.com/office/drawing/2014/main" id="{90ED681F-77D3-41E1-8837-478B97DEA3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39" name="2 CuadroTexto">
          <a:extLst>
            <a:ext uri="{FF2B5EF4-FFF2-40B4-BE49-F238E27FC236}">
              <a16:creationId xmlns:a16="http://schemas.microsoft.com/office/drawing/2014/main" id="{3B394577-4E37-451F-87CD-AD1D8275C17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0" name="3 CuadroTexto">
          <a:extLst>
            <a:ext uri="{FF2B5EF4-FFF2-40B4-BE49-F238E27FC236}">
              <a16:creationId xmlns:a16="http://schemas.microsoft.com/office/drawing/2014/main" id="{77CDAEA6-BEE5-497B-AE64-4E1E52DF51B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1" name="4 CuadroTexto">
          <a:extLst>
            <a:ext uri="{FF2B5EF4-FFF2-40B4-BE49-F238E27FC236}">
              <a16:creationId xmlns:a16="http://schemas.microsoft.com/office/drawing/2014/main" id="{946C1B32-0D3E-475E-9D78-4FB71DBBD7E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2" name="5 CuadroTexto">
          <a:extLst>
            <a:ext uri="{FF2B5EF4-FFF2-40B4-BE49-F238E27FC236}">
              <a16:creationId xmlns:a16="http://schemas.microsoft.com/office/drawing/2014/main" id="{BB071B40-ACEF-428D-857C-AA3EE8023C8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3" name="6 CuadroTexto">
          <a:extLst>
            <a:ext uri="{FF2B5EF4-FFF2-40B4-BE49-F238E27FC236}">
              <a16:creationId xmlns:a16="http://schemas.microsoft.com/office/drawing/2014/main" id="{A8208774-BCBD-4068-8932-9BE16EC145E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4" name="7 CuadroTexto">
          <a:extLst>
            <a:ext uri="{FF2B5EF4-FFF2-40B4-BE49-F238E27FC236}">
              <a16:creationId xmlns:a16="http://schemas.microsoft.com/office/drawing/2014/main" id="{B7DDB7ED-1CDE-4971-9AE7-1E9C5CD627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5" name="8 CuadroTexto">
          <a:extLst>
            <a:ext uri="{FF2B5EF4-FFF2-40B4-BE49-F238E27FC236}">
              <a16:creationId xmlns:a16="http://schemas.microsoft.com/office/drawing/2014/main" id="{F5BA4037-F423-4C1D-BA0D-DE2CBA08BC4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6" name="1 CuadroTexto">
          <a:extLst>
            <a:ext uri="{FF2B5EF4-FFF2-40B4-BE49-F238E27FC236}">
              <a16:creationId xmlns:a16="http://schemas.microsoft.com/office/drawing/2014/main" id="{BD1209D8-175E-454D-86C8-A3C8BBE7D85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7" name="2 CuadroTexto">
          <a:extLst>
            <a:ext uri="{FF2B5EF4-FFF2-40B4-BE49-F238E27FC236}">
              <a16:creationId xmlns:a16="http://schemas.microsoft.com/office/drawing/2014/main" id="{D467DD50-0E63-4B40-AC4A-1B73E4DEB12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8" name="3 CuadroTexto">
          <a:extLst>
            <a:ext uri="{FF2B5EF4-FFF2-40B4-BE49-F238E27FC236}">
              <a16:creationId xmlns:a16="http://schemas.microsoft.com/office/drawing/2014/main" id="{7941AC1C-2E98-4EF6-86BC-67481278D2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9" name="4 CuadroTexto">
          <a:extLst>
            <a:ext uri="{FF2B5EF4-FFF2-40B4-BE49-F238E27FC236}">
              <a16:creationId xmlns:a16="http://schemas.microsoft.com/office/drawing/2014/main" id="{5656B24E-84D9-466B-9E3D-25E01352972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50" name="6 CuadroTexto">
          <a:extLst>
            <a:ext uri="{FF2B5EF4-FFF2-40B4-BE49-F238E27FC236}">
              <a16:creationId xmlns:a16="http://schemas.microsoft.com/office/drawing/2014/main" id="{BFB288B1-9D87-4B14-8BE2-0094656C1AC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51" name="8 CuadroTexto">
          <a:extLst>
            <a:ext uri="{FF2B5EF4-FFF2-40B4-BE49-F238E27FC236}">
              <a16:creationId xmlns:a16="http://schemas.microsoft.com/office/drawing/2014/main" id="{FE7AE1F2-3FD0-4E10-94A3-C8AD27582683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2" name="1 CuadroTexto">
          <a:extLst>
            <a:ext uri="{FF2B5EF4-FFF2-40B4-BE49-F238E27FC236}">
              <a16:creationId xmlns:a16="http://schemas.microsoft.com/office/drawing/2014/main" id="{6780D1E3-C810-4D79-B5C1-22617838F6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3" name="2 CuadroTexto">
          <a:extLst>
            <a:ext uri="{FF2B5EF4-FFF2-40B4-BE49-F238E27FC236}">
              <a16:creationId xmlns:a16="http://schemas.microsoft.com/office/drawing/2014/main" id="{96A4A8FA-1D00-46B8-A05E-475F4C4C515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4" name="3 CuadroTexto">
          <a:extLst>
            <a:ext uri="{FF2B5EF4-FFF2-40B4-BE49-F238E27FC236}">
              <a16:creationId xmlns:a16="http://schemas.microsoft.com/office/drawing/2014/main" id="{643F3682-A39E-450F-8E40-DB0CB8DA2C5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5" name="4 CuadroTexto">
          <a:extLst>
            <a:ext uri="{FF2B5EF4-FFF2-40B4-BE49-F238E27FC236}">
              <a16:creationId xmlns:a16="http://schemas.microsoft.com/office/drawing/2014/main" id="{F98FBC44-B632-490D-9066-6919025AA2C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6" name="5 CuadroTexto">
          <a:extLst>
            <a:ext uri="{FF2B5EF4-FFF2-40B4-BE49-F238E27FC236}">
              <a16:creationId xmlns:a16="http://schemas.microsoft.com/office/drawing/2014/main" id="{49DCF620-78F6-4187-A4CD-50395B55B33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7" name="6 CuadroTexto">
          <a:extLst>
            <a:ext uri="{FF2B5EF4-FFF2-40B4-BE49-F238E27FC236}">
              <a16:creationId xmlns:a16="http://schemas.microsoft.com/office/drawing/2014/main" id="{14A96192-EEA2-44FA-9423-4B7066B9750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8" name="7 CuadroTexto">
          <a:extLst>
            <a:ext uri="{FF2B5EF4-FFF2-40B4-BE49-F238E27FC236}">
              <a16:creationId xmlns:a16="http://schemas.microsoft.com/office/drawing/2014/main" id="{EA847D8E-19E5-4704-8B54-63337A1C1EB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9" name="8 CuadroTexto">
          <a:extLst>
            <a:ext uri="{FF2B5EF4-FFF2-40B4-BE49-F238E27FC236}">
              <a16:creationId xmlns:a16="http://schemas.microsoft.com/office/drawing/2014/main" id="{662D113F-92EB-4AE6-8683-51491ABC181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0" name="1 CuadroTexto">
          <a:extLst>
            <a:ext uri="{FF2B5EF4-FFF2-40B4-BE49-F238E27FC236}">
              <a16:creationId xmlns:a16="http://schemas.microsoft.com/office/drawing/2014/main" id="{7B9C3937-865F-4FD2-A7E8-FC38C8C6441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1" name="2 CuadroTexto">
          <a:extLst>
            <a:ext uri="{FF2B5EF4-FFF2-40B4-BE49-F238E27FC236}">
              <a16:creationId xmlns:a16="http://schemas.microsoft.com/office/drawing/2014/main" id="{CDBA7BEC-63ED-4104-81DD-7CCEB44EF62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2" name="3 CuadroTexto">
          <a:extLst>
            <a:ext uri="{FF2B5EF4-FFF2-40B4-BE49-F238E27FC236}">
              <a16:creationId xmlns:a16="http://schemas.microsoft.com/office/drawing/2014/main" id="{8CFA2623-D820-4DC3-854E-A9022230AC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3" name="4 CuadroTexto">
          <a:extLst>
            <a:ext uri="{FF2B5EF4-FFF2-40B4-BE49-F238E27FC236}">
              <a16:creationId xmlns:a16="http://schemas.microsoft.com/office/drawing/2014/main" id="{81AC0E43-433B-453D-A3BC-B5A2D1E8AC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4" name="6 CuadroTexto">
          <a:extLst>
            <a:ext uri="{FF2B5EF4-FFF2-40B4-BE49-F238E27FC236}">
              <a16:creationId xmlns:a16="http://schemas.microsoft.com/office/drawing/2014/main" id="{DEE04C90-6C32-478A-9B09-8DA88C8ED75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65" name="8 CuadroTexto">
          <a:extLst>
            <a:ext uri="{FF2B5EF4-FFF2-40B4-BE49-F238E27FC236}">
              <a16:creationId xmlns:a16="http://schemas.microsoft.com/office/drawing/2014/main" id="{2920515F-1594-45D2-B8B4-4A61993AB01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6" name="1 CuadroTexto">
          <a:extLst>
            <a:ext uri="{FF2B5EF4-FFF2-40B4-BE49-F238E27FC236}">
              <a16:creationId xmlns:a16="http://schemas.microsoft.com/office/drawing/2014/main" id="{053BAB38-0184-4D9C-939A-5DF5775DEBF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7" name="2 CuadroTexto">
          <a:extLst>
            <a:ext uri="{FF2B5EF4-FFF2-40B4-BE49-F238E27FC236}">
              <a16:creationId xmlns:a16="http://schemas.microsoft.com/office/drawing/2014/main" id="{E5569C91-71C1-4990-939A-3A42C0F1A8C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8" name="3 CuadroTexto">
          <a:extLst>
            <a:ext uri="{FF2B5EF4-FFF2-40B4-BE49-F238E27FC236}">
              <a16:creationId xmlns:a16="http://schemas.microsoft.com/office/drawing/2014/main" id="{BDB877CA-FE89-4F37-8950-92C3483D57D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9" name="4 CuadroTexto">
          <a:extLst>
            <a:ext uri="{FF2B5EF4-FFF2-40B4-BE49-F238E27FC236}">
              <a16:creationId xmlns:a16="http://schemas.microsoft.com/office/drawing/2014/main" id="{19B9EF8A-6E77-454D-8A8B-91318DE66A2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0" name="5 CuadroTexto">
          <a:extLst>
            <a:ext uri="{FF2B5EF4-FFF2-40B4-BE49-F238E27FC236}">
              <a16:creationId xmlns:a16="http://schemas.microsoft.com/office/drawing/2014/main" id="{3564A479-F5FB-482C-A1D7-A71DEF2B042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1" name="6 CuadroTexto">
          <a:extLst>
            <a:ext uri="{FF2B5EF4-FFF2-40B4-BE49-F238E27FC236}">
              <a16:creationId xmlns:a16="http://schemas.microsoft.com/office/drawing/2014/main" id="{34116C87-D38F-4ADF-9F6E-B20AA3AB964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2" name="7 CuadroTexto">
          <a:extLst>
            <a:ext uri="{FF2B5EF4-FFF2-40B4-BE49-F238E27FC236}">
              <a16:creationId xmlns:a16="http://schemas.microsoft.com/office/drawing/2014/main" id="{49327FDC-D589-4592-92AE-7107C3121E5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3" name="8 CuadroTexto">
          <a:extLst>
            <a:ext uri="{FF2B5EF4-FFF2-40B4-BE49-F238E27FC236}">
              <a16:creationId xmlns:a16="http://schemas.microsoft.com/office/drawing/2014/main" id="{E725CA94-17B5-45D0-A02C-308A1AAD304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4" name="1 CuadroTexto">
          <a:extLst>
            <a:ext uri="{FF2B5EF4-FFF2-40B4-BE49-F238E27FC236}">
              <a16:creationId xmlns:a16="http://schemas.microsoft.com/office/drawing/2014/main" id="{E9AB5E50-E9B3-4980-B574-3120866A5FC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5" name="2 CuadroTexto">
          <a:extLst>
            <a:ext uri="{FF2B5EF4-FFF2-40B4-BE49-F238E27FC236}">
              <a16:creationId xmlns:a16="http://schemas.microsoft.com/office/drawing/2014/main" id="{144B9A3F-C7A6-464D-879B-992D7AE4506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6" name="3 CuadroTexto">
          <a:extLst>
            <a:ext uri="{FF2B5EF4-FFF2-40B4-BE49-F238E27FC236}">
              <a16:creationId xmlns:a16="http://schemas.microsoft.com/office/drawing/2014/main" id="{67DA7497-29FC-4E1A-BDE9-412B16202F9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7" name="4 CuadroTexto">
          <a:extLst>
            <a:ext uri="{FF2B5EF4-FFF2-40B4-BE49-F238E27FC236}">
              <a16:creationId xmlns:a16="http://schemas.microsoft.com/office/drawing/2014/main" id="{D862C440-983D-428D-9C55-09E0E7A04D5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8" name="5 CuadroTexto">
          <a:extLst>
            <a:ext uri="{FF2B5EF4-FFF2-40B4-BE49-F238E27FC236}">
              <a16:creationId xmlns:a16="http://schemas.microsoft.com/office/drawing/2014/main" id="{82C2455F-83A9-46D0-863B-85B6A73E27C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9" name="6 CuadroTexto">
          <a:extLst>
            <a:ext uri="{FF2B5EF4-FFF2-40B4-BE49-F238E27FC236}">
              <a16:creationId xmlns:a16="http://schemas.microsoft.com/office/drawing/2014/main" id="{4C5B93B2-DC0B-447E-AC2F-1440EFFC78E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80" name="8 CuadroTexto">
          <a:extLst>
            <a:ext uri="{FF2B5EF4-FFF2-40B4-BE49-F238E27FC236}">
              <a16:creationId xmlns:a16="http://schemas.microsoft.com/office/drawing/2014/main" id="{DD579F33-769F-43C6-B24D-0CFCFB19961E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1" name="1 CuadroTexto">
          <a:extLst>
            <a:ext uri="{FF2B5EF4-FFF2-40B4-BE49-F238E27FC236}">
              <a16:creationId xmlns:a16="http://schemas.microsoft.com/office/drawing/2014/main" id="{622C6DDA-D274-46C5-896D-2F02E0C1644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2" name="2 CuadroTexto">
          <a:extLst>
            <a:ext uri="{FF2B5EF4-FFF2-40B4-BE49-F238E27FC236}">
              <a16:creationId xmlns:a16="http://schemas.microsoft.com/office/drawing/2014/main" id="{9D45913F-6154-4466-B2F5-02D58B0654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3" name="3 CuadroTexto">
          <a:extLst>
            <a:ext uri="{FF2B5EF4-FFF2-40B4-BE49-F238E27FC236}">
              <a16:creationId xmlns:a16="http://schemas.microsoft.com/office/drawing/2014/main" id="{57324ED7-524F-40CD-8AA4-F05B7B7BDD3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4" name="4 CuadroTexto">
          <a:extLst>
            <a:ext uri="{FF2B5EF4-FFF2-40B4-BE49-F238E27FC236}">
              <a16:creationId xmlns:a16="http://schemas.microsoft.com/office/drawing/2014/main" id="{A5D76189-ADCB-45C9-AF1E-27204734E89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5" name="5 CuadroTexto">
          <a:extLst>
            <a:ext uri="{FF2B5EF4-FFF2-40B4-BE49-F238E27FC236}">
              <a16:creationId xmlns:a16="http://schemas.microsoft.com/office/drawing/2014/main" id="{3EA35A4A-9DE0-4026-8618-41DC20FDB9E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6" name="6 CuadroTexto">
          <a:extLst>
            <a:ext uri="{FF2B5EF4-FFF2-40B4-BE49-F238E27FC236}">
              <a16:creationId xmlns:a16="http://schemas.microsoft.com/office/drawing/2014/main" id="{80FFF4F6-EF00-459A-AB51-1947A023F4E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7" name="7 CuadroTexto">
          <a:extLst>
            <a:ext uri="{FF2B5EF4-FFF2-40B4-BE49-F238E27FC236}">
              <a16:creationId xmlns:a16="http://schemas.microsoft.com/office/drawing/2014/main" id="{6B64056D-B7CB-493F-934B-8B5449E0BBB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8" name="8 CuadroTexto">
          <a:extLst>
            <a:ext uri="{FF2B5EF4-FFF2-40B4-BE49-F238E27FC236}">
              <a16:creationId xmlns:a16="http://schemas.microsoft.com/office/drawing/2014/main" id="{A9C1DE0D-2F3C-4AFB-A3B9-ABDEEF0F7F5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9" name="1 CuadroTexto">
          <a:extLst>
            <a:ext uri="{FF2B5EF4-FFF2-40B4-BE49-F238E27FC236}">
              <a16:creationId xmlns:a16="http://schemas.microsoft.com/office/drawing/2014/main" id="{89429A97-48BB-4BEA-AC29-FB6C7FB8C26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0" name="2 CuadroTexto">
          <a:extLst>
            <a:ext uri="{FF2B5EF4-FFF2-40B4-BE49-F238E27FC236}">
              <a16:creationId xmlns:a16="http://schemas.microsoft.com/office/drawing/2014/main" id="{00EFB43E-2668-4C4A-B7F3-C2F788CC415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1" name="3 CuadroTexto">
          <a:extLst>
            <a:ext uri="{FF2B5EF4-FFF2-40B4-BE49-F238E27FC236}">
              <a16:creationId xmlns:a16="http://schemas.microsoft.com/office/drawing/2014/main" id="{C97F15F5-0B73-45BC-92FE-6D3EC29DCB8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2" name="4 CuadroTexto">
          <a:extLst>
            <a:ext uri="{FF2B5EF4-FFF2-40B4-BE49-F238E27FC236}">
              <a16:creationId xmlns:a16="http://schemas.microsoft.com/office/drawing/2014/main" id="{8119E363-A641-40A6-A931-6FE7E2D9424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3" name="6 CuadroTexto">
          <a:extLst>
            <a:ext uri="{FF2B5EF4-FFF2-40B4-BE49-F238E27FC236}">
              <a16:creationId xmlns:a16="http://schemas.microsoft.com/office/drawing/2014/main" id="{0A3A8D3B-76E8-4EC5-AA48-D89F5B81DE5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4" name="8 CuadroTexto">
          <a:extLst>
            <a:ext uri="{FF2B5EF4-FFF2-40B4-BE49-F238E27FC236}">
              <a16:creationId xmlns:a16="http://schemas.microsoft.com/office/drawing/2014/main" id="{7B666B54-B9BF-47E6-AA6B-C65DF103EEB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5" name="1 CuadroTexto">
          <a:extLst>
            <a:ext uri="{FF2B5EF4-FFF2-40B4-BE49-F238E27FC236}">
              <a16:creationId xmlns:a16="http://schemas.microsoft.com/office/drawing/2014/main" id="{16EB3F55-9EA7-4E8E-AB37-D337D14A430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6" name="2 CuadroTexto">
          <a:extLst>
            <a:ext uri="{FF2B5EF4-FFF2-40B4-BE49-F238E27FC236}">
              <a16:creationId xmlns:a16="http://schemas.microsoft.com/office/drawing/2014/main" id="{84CDE97D-81E2-4A00-AC6B-5C7B79D5E64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7" name="3 CuadroTexto">
          <a:extLst>
            <a:ext uri="{FF2B5EF4-FFF2-40B4-BE49-F238E27FC236}">
              <a16:creationId xmlns:a16="http://schemas.microsoft.com/office/drawing/2014/main" id="{7BF865B9-8A15-4106-BF29-76879F1DC9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8" name="4 CuadroTexto">
          <a:extLst>
            <a:ext uri="{FF2B5EF4-FFF2-40B4-BE49-F238E27FC236}">
              <a16:creationId xmlns:a16="http://schemas.microsoft.com/office/drawing/2014/main" id="{4A5D5E46-9CE7-47C3-9F2D-06249D39765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9" name="5 CuadroTexto">
          <a:extLst>
            <a:ext uri="{FF2B5EF4-FFF2-40B4-BE49-F238E27FC236}">
              <a16:creationId xmlns:a16="http://schemas.microsoft.com/office/drawing/2014/main" id="{7D0A091D-0CBA-44F0-AE1B-E0C2C2413B2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0" name="6 CuadroTexto">
          <a:extLst>
            <a:ext uri="{FF2B5EF4-FFF2-40B4-BE49-F238E27FC236}">
              <a16:creationId xmlns:a16="http://schemas.microsoft.com/office/drawing/2014/main" id="{0AA6D06A-10A9-4DCE-8CD8-288E473A453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1" name="7 CuadroTexto">
          <a:extLst>
            <a:ext uri="{FF2B5EF4-FFF2-40B4-BE49-F238E27FC236}">
              <a16:creationId xmlns:a16="http://schemas.microsoft.com/office/drawing/2014/main" id="{FDB3ADF7-15EF-429B-AF1D-DD7B215820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2" name="8 CuadroTexto">
          <a:extLst>
            <a:ext uri="{FF2B5EF4-FFF2-40B4-BE49-F238E27FC236}">
              <a16:creationId xmlns:a16="http://schemas.microsoft.com/office/drawing/2014/main" id="{5CCCBF8A-8EC2-4881-9C9F-A71EE1DD7A5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3" name="1 CuadroTexto">
          <a:extLst>
            <a:ext uri="{FF2B5EF4-FFF2-40B4-BE49-F238E27FC236}">
              <a16:creationId xmlns:a16="http://schemas.microsoft.com/office/drawing/2014/main" id="{1BE66F98-4CB0-4B2D-B22D-688B182A8F0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4" name="2 CuadroTexto">
          <a:extLst>
            <a:ext uri="{FF2B5EF4-FFF2-40B4-BE49-F238E27FC236}">
              <a16:creationId xmlns:a16="http://schemas.microsoft.com/office/drawing/2014/main" id="{B0584560-077C-40B4-A565-30F35B4E46A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5" name="3 CuadroTexto">
          <a:extLst>
            <a:ext uri="{FF2B5EF4-FFF2-40B4-BE49-F238E27FC236}">
              <a16:creationId xmlns:a16="http://schemas.microsoft.com/office/drawing/2014/main" id="{4F82543E-7D4B-48DF-9C9A-ACF129D940A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6" name="4 CuadroTexto">
          <a:extLst>
            <a:ext uri="{FF2B5EF4-FFF2-40B4-BE49-F238E27FC236}">
              <a16:creationId xmlns:a16="http://schemas.microsoft.com/office/drawing/2014/main" id="{364033CE-6E11-41F3-BEE6-842728FB478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7" name="5 CuadroTexto">
          <a:extLst>
            <a:ext uri="{FF2B5EF4-FFF2-40B4-BE49-F238E27FC236}">
              <a16:creationId xmlns:a16="http://schemas.microsoft.com/office/drawing/2014/main" id="{0A71EFBC-4191-4200-BEB2-1941C9E6D41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8" name="6 CuadroTexto">
          <a:extLst>
            <a:ext uri="{FF2B5EF4-FFF2-40B4-BE49-F238E27FC236}">
              <a16:creationId xmlns:a16="http://schemas.microsoft.com/office/drawing/2014/main" id="{C4C3E582-AB98-44AB-8C52-FF0EA8DC691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09" name="1 CuadroTexto">
          <a:extLst>
            <a:ext uri="{FF2B5EF4-FFF2-40B4-BE49-F238E27FC236}">
              <a16:creationId xmlns:a16="http://schemas.microsoft.com/office/drawing/2014/main" id="{A3444D25-403D-430F-B0CF-0433B24FB47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0" name="2 CuadroTexto">
          <a:extLst>
            <a:ext uri="{FF2B5EF4-FFF2-40B4-BE49-F238E27FC236}">
              <a16:creationId xmlns:a16="http://schemas.microsoft.com/office/drawing/2014/main" id="{3071D115-3F88-4CD9-8F8B-723CDA26EBD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1" name="3 CuadroTexto">
          <a:extLst>
            <a:ext uri="{FF2B5EF4-FFF2-40B4-BE49-F238E27FC236}">
              <a16:creationId xmlns:a16="http://schemas.microsoft.com/office/drawing/2014/main" id="{4AB499C3-C4D9-4A53-BB4F-3AADDB9A01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2" name="4 CuadroTexto">
          <a:extLst>
            <a:ext uri="{FF2B5EF4-FFF2-40B4-BE49-F238E27FC236}">
              <a16:creationId xmlns:a16="http://schemas.microsoft.com/office/drawing/2014/main" id="{526BDD6B-BDBC-4B19-982A-4A5A3AD1E1C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3" name="5 CuadroTexto">
          <a:extLst>
            <a:ext uri="{FF2B5EF4-FFF2-40B4-BE49-F238E27FC236}">
              <a16:creationId xmlns:a16="http://schemas.microsoft.com/office/drawing/2014/main" id="{1593EFF7-4751-4BC9-81CF-69E2D10B82C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4" name="6 CuadroTexto">
          <a:extLst>
            <a:ext uri="{FF2B5EF4-FFF2-40B4-BE49-F238E27FC236}">
              <a16:creationId xmlns:a16="http://schemas.microsoft.com/office/drawing/2014/main" id="{CD303DC7-4F25-41AD-8489-9EF03C805E7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5" name="7 CuadroTexto">
          <a:extLst>
            <a:ext uri="{FF2B5EF4-FFF2-40B4-BE49-F238E27FC236}">
              <a16:creationId xmlns:a16="http://schemas.microsoft.com/office/drawing/2014/main" id="{7A73D6A9-E689-4D52-96C6-8DCA4035C6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6" name="8 CuadroTexto">
          <a:extLst>
            <a:ext uri="{FF2B5EF4-FFF2-40B4-BE49-F238E27FC236}">
              <a16:creationId xmlns:a16="http://schemas.microsoft.com/office/drawing/2014/main" id="{53B32C13-4BC2-4111-9196-C33DF70DBD0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7" name="1 CuadroTexto">
          <a:extLst>
            <a:ext uri="{FF2B5EF4-FFF2-40B4-BE49-F238E27FC236}">
              <a16:creationId xmlns:a16="http://schemas.microsoft.com/office/drawing/2014/main" id="{3394F80C-D9D8-4F16-8809-F78B4FC4194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8" name="2 CuadroTexto">
          <a:extLst>
            <a:ext uri="{FF2B5EF4-FFF2-40B4-BE49-F238E27FC236}">
              <a16:creationId xmlns:a16="http://schemas.microsoft.com/office/drawing/2014/main" id="{6B832628-6526-4A27-BE72-F1711E72AC3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9" name="3 CuadroTexto">
          <a:extLst>
            <a:ext uri="{FF2B5EF4-FFF2-40B4-BE49-F238E27FC236}">
              <a16:creationId xmlns:a16="http://schemas.microsoft.com/office/drawing/2014/main" id="{EB8A212C-2B0B-48D1-9D2B-1CA96B20351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0" name="4 CuadroTexto">
          <a:extLst>
            <a:ext uri="{FF2B5EF4-FFF2-40B4-BE49-F238E27FC236}">
              <a16:creationId xmlns:a16="http://schemas.microsoft.com/office/drawing/2014/main" id="{2F440C06-C2D5-4A4C-899A-943D1DCF17F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1" name="6 CuadroTexto">
          <a:extLst>
            <a:ext uri="{FF2B5EF4-FFF2-40B4-BE49-F238E27FC236}">
              <a16:creationId xmlns:a16="http://schemas.microsoft.com/office/drawing/2014/main" id="{9F5534EF-FE84-4F05-A8F5-6F08166CBF3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22" name="8 CuadroTexto">
          <a:extLst>
            <a:ext uri="{FF2B5EF4-FFF2-40B4-BE49-F238E27FC236}">
              <a16:creationId xmlns:a16="http://schemas.microsoft.com/office/drawing/2014/main" id="{CA27621B-BEFB-4224-A9D5-DA8A92A338CC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3" name="1 CuadroTexto">
          <a:extLst>
            <a:ext uri="{FF2B5EF4-FFF2-40B4-BE49-F238E27FC236}">
              <a16:creationId xmlns:a16="http://schemas.microsoft.com/office/drawing/2014/main" id="{F2AD7F1A-A886-41F1-B9F0-70325E1461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BC859BB1-EF9D-4AC9-9BB1-7AB2CC76B8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5" name="3 CuadroTexto">
          <a:extLst>
            <a:ext uri="{FF2B5EF4-FFF2-40B4-BE49-F238E27FC236}">
              <a16:creationId xmlns:a16="http://schemas.microsoft.com/office/drawing/2014/main" id="{C7D4EFF1-6953-4C06-B583-9FC2D06A405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6" name="4 CuadroTexto">
          <a:extLst>
            <a:ext uri="{FF2B5EF4-FFF2-40B4-BE49-F238E27FC236}">
              <a16:creationId xmlns:a16="http://schemas.microsoft.com/office/drawing/2014/main" id="{3BA2C0C0-472D-4FA6-8C3B-0F90C3EFCEB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7" name="5 CuadroTexto">
          <a:extLst>
            <a:ext uri="{FF2B5EF4-FFF2-40B4-BE49-F238E27FC236}">
              <a16:creationId xmlns:a16="http://schemas.microsoft.com/office/drawing/2014/main" id="{F250B0F0-D4D2-4698-8935-53F95E17983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8" name="6 CuadroTexto">
          <a:extLst>
            <a:ext uri="{FF2B5EF4-FFF2-40B4-BE49-F238E27FC236}">
              <a16:creationId xmlns:a16="http://schemas.microsoft.com/office/drawing/2014/main" id="{56F6E208-EAA3-4D85-9EA2-87C3A1352B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9" name="7 CuadroTexto">
          <a:extLst>
            <a:ext uri="{FF2B5EF4-FFF2-40B4-BE49-F238E27FC236}">
              <a16:creationId xmlns:a16="http://schemas.microsoft.com/office/drawing/2014/main" id="{0211AD34-FBD3-4287-B183-3DAE45588DA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0" name="8 CuadroTexto">
          <a:extLst>
            <a:ext uri="{FF2B5EF4-FFF2-40B4-BE49-F238E27FC236}">
              <a16:creationId xmlns:a16="http://schemas.microsoft.com/office/drawing/2014/main" id="{8065CB1C-A067-478A-B5A3-D578417359E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1" name="1 CuadroTexto">
          <a:extLst>
            <a:ext uri="{FF2B5EF4-FFF2-40B4-BE49-F238E27FC236}">
              <a16:creationId xmlns:a16="http://schemas.microsoft.com/office/drawing/2014/main" id="{C8D54F07-3159-4442-83B7-CAABCA06F26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30AD0FB4-14D0-48CA-98AB-2D38F23C0C6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3" name="3 CuadroTexto">
          <a:extLst>
            <a:ext uri="{FF2B5EF4-FFF2-40B4-BE49-F238E27FC236}">
              <a16:creationId xmlns:a16="http://schemas.microsoft.com/office/drawing/2014/main" id="{EA1B7C67-5601-4DE4-8F4F-F7F9BDE67C9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4" name="4 CuadroTexto">
          <a:extLst>
            <a:ext uri="{FF2B5EF4-FFF2-40B4-BE49-F238E27FC236}">
              <a16:creationId xmlns:a16="http://schemas.microsoft.com/office/drawing/2014/main" id="{190D1923-BC28-42F6-A8FA-8693E37D68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5" name="5 CuadroTexto">
          <a:extLst>
            <a:ext uri="{FF2B5EF4-FFF2-40B4-BE49-F238E27FC236}">
              <a16:creationId xmlns:a16="http://schemas.microsoft.com/office/drawing/2014/main" id="{52AB2EC9-53CA-4123-8CF2-ACDE9AF6D3F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6" name="6 CuadroTexto">
          <a:extLst>
            <a:ext uri="{FF2B5EF4-FFF2-40B4-BE49-F238E27FC236}">
              <a16:creationId xmlns:a16="http://schemas.microsoft.com/office/drawing/2014/main" id="{03DFD1ED-09D8-4CCA-8C4B-BC8A2C6087A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37" name="8 CuadroTexto">
          <a:extLst>
            <a:ext uri="{FF2B5EF4-FFF2-40B4-BE49-F238E27FC236}">
              <a16:creationId xmlns:a16="http://schemas.microsoft.com/office/drawing/2014/main" id="{94673FB0-7A8B-4933-AF66-FA6B421325D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38" name="1 CuadroTexto">
          <a:extLst>
            <a:ext uri="{FF2B5EF4-FFF2-40B4-BE49-F238E27FC236}">
              <a16:creationId xmlns:a16="http://schemas.microsoft.com/office/drawing/2014/main" id="{1A0ADDE7-F8ED-4FB2-A330-6B22F3A5388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39" name="2 CuadroTexto">
          <a:extLst>
            <a:ext uri="{FF2B5EF4-FFF2-40B4-BE49-F238E27FC236}">
              <a16:creationId xmlns:a16="http://schemas.microsoft.com/office/drawing/2014/main" id="{F8929962-A3FE-4AB7-B6F7-EC9577FB0CC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0" name="3 CuadroTexto">
          <a:extLst>
            <a:ext uri="{FF2B5EF4-FFF2-40B4-BE49-F238E27FC236}">
              <a16:creationId xmlns:a16="http://schemas.microsoft.com/office/drawing/2014/main" id="{88D0548A-154F-490B-900B-7B4AA99F4B4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1" name="4 CuadroTexto">
          <a:extLst>
            <a:ext uri="{FF2B5EF4-FFF2-40B4-BE49-F238E27FC236}">
              <a16:creationId xmlns:a16="http://schemas.microsoft.com/office/drawing/2014/main" id="{DD7D774A-187D-488D-A2AA-D91FB7E6FF3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2" name="5 CuadroTexto">
          <a:extLst>
            <a:ext uri="{FF2B5EF4-FFF2-40B4-BE49-F238E27FC236}">
              <a16:creationId xmlns:a16="http://schemas.microsoft.com/office/drawing/2014/main" id="{23D90CA6-5B10-4B34-9973-40C973E4BE5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3" name="6 CuadroTexto">
          <a:extLst>
            <a:ext uri="{FF2B5EF4-FFF2-40B4-BE49-F238E27FC236}">
              <a16:creationId xmlns:a16="http://schemas.microsoft.com/office/drawing/2014/main" id="{69324A1E-7131-4A94-9115-BFE2E0986B2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4" name="7 CuadroTexto">
          <a:extLst>
            <a:ext uri="{FF2B5EF4-FFF2-40B4-BE49-F238E27FC236}">
              <a16:creationId xmlns:a16="http://schemas.microsoft.com/office/drawing/2014/main" id="{4DBC0614-F607-4958-9D5A-2EA0D504C96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5" name="8 CuadroTexto">
          <a:extLst>
            <a:ext uri="{FF2B5EF4-FFF2-40B4-BE49-F238E27FC236}">
              <a16:creationId xmlns:a16="http://schemas.microsoft.com/office/drawing/2014/main" id="{643B6ED2-0190-4809-B2E3-FA032782800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6" name="1 CuadroTexto">
          <a:extLst>
            <a:ext uri="{FF2B5EF4-FFF2-40B4-BE49-F238E27FC236}">
              <a16:creationId xmlns:a16="http://schemas.microsoft.com/office/drawing/2014/main" id="{B4A2E40E-B52E-4A11-A4AB-A6AA458636A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7" name="2 CuadroTexto">
          <a:extLst>
            <a:ext uri="{FF2B5EF4-FFF2-40B4-BE49-F238E27FC236}">
              <a16:creationId xmlns:a16="http://schemas.microsoft.com/office/drawing/2014/main" id="{27505F67-2DBF-4B05-A621-3EFEF1695E6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8" name="3 CuadroTexto">
          <a:extLst>
            <a:ext uri="{FF2B5EF4-FFF2-40B4-BE49-F238E27FC236}">
              <a16:creationId xmlns:a16="http://schemas.microsoft.com/office/drawing/2014/main" id="{A3BE9968-92FB-4AF5-93FE-BB51F21C5CB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9" name="4 CuadroTexto">
          <a:extLst>
            <a:ext uri="{FF2B5EF4-FFF2-40B4-BE49-F238E27FC236}">
              <a16:creationId xmlns:a16="http://schemas.microsoft.com/office/drawing/2014/main" id="{47B96C45-179B-40E8-8499-9093497FA3D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50" name="6 CuadroTexto">
          <a:extLst>
            <a:ext uri="{FF2B5EF4-FFF2-40B4-BE49-F238E27FC236}">
              <a16:creationId xmlns:a16="http://schemas.microsoft.com/office/drawing/2014/main" id="{739E6AD3-D852-46B0-B41B-32925918341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351" name="8 CuadroTexto">
          <a:extLst>
            <a:ext uri="{FF2B5EF4-FFF2-40B4-BE49-F238E27FC236}">
              <a16:creationId xmlns:a16="http://schemas.microsoft.com/office/drawing/2014/main" id="{F32419EC-B79B-438A-ABDB-7EC98AE21FCF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2" name="1 CuadroTexto">
          <a:extLst>
            <a:ext uri="{FF2B5EF4-FFF2-40B4-BE49-F238E27FC236}">
              <a16:creationId xmlns:a16="http://schemas.microsoft.com/office/drawing/2014/main" id="{136B3AB1-C3FD-4C36-BB61-EF925E485BD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3" name="2 CuadroTexto">
          <a:extLst>
            <a:ext uri="{FF2B5EF4-FFF2-40B4-BE49-F238E27FC236}">
              <a16:creationId xmlns:a16="http://schemas.microsoft.com/office/drawing/2014/main" id="{785444CC-F0CE-4979-8196-871CB20C71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4" name="3 CuadroTexto">
          <a:extLst>
            <a:ext uri="{FF2B5EF4-FFF2-40B4-BE49-F238E27FC236}">
              <a16:creationId xmlns:a16="http://schemas.microsoft.com/office/drawing/2014/main" id="{196FB9AC-9C53-46FE-9F1E-133E9FEFC79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5" name="4 CuadroTexto">
          <a:extLst>
            <a:ext uri="{FF2B5EF4-FFF2-40B4-BE49-F238E27FC236}">
              <a16:creationId xmlns:a16="http://schemas.microsoft.com/office/drawing/2014/main" id="{4B5D7EB4-DBB6-4B39-985F-47F250B2D8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6" name="5 CuadroTexto">
          <a:extLst>
            <a:ext uri="{FF2B5EF4-FFF2-40B4-BE49-F238E27FC236}">
              <a16:creationId xmlns:a16="http://schemas.microsoft.com/office/drawing/2014/main" id="{126509C9-F979-4690-9197-E4025A62F86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7" name="6 CuadroTexto">
          <a:extLst>
            <a:ext uri="{FF2B5EF4-FFF2-40B4-BE49-F238E27FC236}">
              <a16:creationId xmlns:a16="http://schemas.microsoft.com/office/drawing/2014/main" id="{C46F3D07-DB00-4EB4-9E8C-CD0A9DB5EF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8" name="7 CuadroTexto">
          <a:extLst>
            <a:ext uri="{FF2B5EF4-FFF2-40B4-BE49-F238E27FC236}">
              <a16:creationId xmlns:a16="http://schemas.microsoft.com/office/drawing/2014/main" id="{CE498278-3E7F-45BC-9B19-906CA2D2B3E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9" name="8 CuadroTexto">
          <a:extLst>
            <a:ext uri="{FF2B5EF4-FFF2-40B4-BE49-F238E27FC236}">
              <a16:creationId xmlns:a16="http://schemas.microsoft.com/office/drawing/2014/main" id="{6A6171A7-DBDC-4781-8950-499ECC4BE6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0" name="1 CuadroTexto">
          <a:extLst>
            <a:ext uri="{FF2B5EF4-FFF2-40B4-BE49-F238E27FC236}">
              <a16:creationId xmlns:a16="http://schemas.microsoft.com/office/drawing/2014/main" id="{E5D99CCA-BA91-41E4-98AA-D4C4663AE74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1" name="2 CuadroTexto">
          <a:extLst>
            <a:ext uri="{FF2B5EF4-FFF2-40B4-BE49-F238E27FC236}">
              <a16:creationId xmlns:a16="http://schemas.microsoft.com/office/drawing/2014/main" id="{28448739-7A5C-4268-A727-36ADF0A54E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2" name="3 CuadroTexto">
          <a:extLst>
            <a:ext uri="{FF2B5EF4-FFF2-40B4-BE49-F238E27FC236}">
              <a16:creationId xmlns:a16="http://schemas.microsoft.com/office/drawing/2014/main" id="{DADEA420-561E-4259-B96B-2ECF8609675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3" name="4 CuadroTexto">
          <a:extLst>
            <a:ext uri="{FF2B5EF4-FFF2-40B4-BE49-F238E27FC236}">
              <a16:creationId xmlns:a16="http://schemas.microsoft.com/office/drawing/2014/main" id="{8CDA452E-1974-4C58-AC62-933E16FCA07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4" name="6 CuadroTexto">
          <a:extLst>
            <a:ext uri="{FF2B5EF4-FFF2-40B4-BE49-F238E27FC236}">
              <a16:creationId xmlns:a16="http://schemas.microsoft.com/office/drawing/2014/main" id="{091F45C4-2307-46BE-99A0-F555C79DA21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65" name="8 CuadroTexto">
          <a:extLst>
            <a:ext uri="{FF2B5EF4-FFF2-40B4-BE49-F238E27FC236}">
              <a16:creationId xmlns:a16="http://schemas.microsoft.com/office/drawing/2014/main" id="{9F036288-8392-4D1D-8F07-AA4D2D4111B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6" name="1 CuadroTexto">
          <a:extLst>
            <a:ext uri="{FF2B5EF4-FFF2-40B4-BE49-F238E27FC236}">
              <a16:creationId xmlns:a16="http://schemas.microsoft.com/office/drawing/2014/main" id="{D8C56581-87D1-4057-A872-B10003D6FCD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7" name="2 CuadroTexto">
          <a:extLst>
            <a:ext uri="{FF2B5EF4-FFF2-40B4-BE49-F238E27FC236}">
              <a16:creationId xmlns:a16="http://schemas.microsoft.com/office/drawing/2014/main" id="{3FC6F413-C5C8-42EE-BF33-27CFE4B3D8B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8" name="3 CuadroTexto">
          <a:extLst>
            <a:ext uri="{FF2B5EF4-FFF2-40B4-BE49-F238E27FC236}">
              <a16:creationId xmlns:a16="http://schemas.microsoft.com/office/drawing/2014/main" id="{B68D4E1C-CF64-42DE-9C7D-8DB935C082B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9" name="4 CuadroTexto">
          <a:extLst>
            <a:ext uri="{FF2B5EF4-FFF2-40B4-BE49-F238E27FC236}">
              <a16:creationId xmlns:a16="http://schemas.microsoft.com/office/drawing/2014/main" id="{6CE9B330-E1D1-404C-8222-9F3AF75C0E8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0" name="5 CuadroTexto">
          <a:extLst>
            <a:ext uri="{FF2B5EF4-FFF2-40B4-BE49-F238E27FC236}">
              <a16:creationId xmlns:a16="http://schemas.microsoft.com/office/drawing/2014/main" id="{219B0662-82D6-49E8-8E11-36983171F84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1" name="6 CuadroTexto">
          <a:extLst>
            <a:ext uri="{FF2B5EF4-FFF2-40B4-BE49-F238E27FC236}">
              <a16:creationId xmlns:a16="http://schemas.microsoft.com/office/drawing/2014/main" id="{8BD80C97-84D7-4D97-968C-01540CD8F5D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2" name="7 CuadroTexto">
          <a:extLst>
            <a:ext uri="{FF2B5EF4-FFF2-40B4-BE49-F238E27FC236}">
              <a16:creationId xmlns:a16="http://schemas.microsoft.com/office/drawing/2014/main" id="{83E114A0-665F-46E8-B71D-2BD1CEF820F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3" name="8 CuadroTexto">
          <a:extLst>
            <a:ext uri="{FF2B5EF4-FFF2-40B4-BE49-F238E27FC236}">
              <a16:creationId xmlns:a16="http://schemas.microsoft.com/office/drawing/2014/main" id="{0FB38CD7-E35F-4991-874C-3B4DA5EA9AD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4" name="1 CuadroTexto">
          <a:extLst>
            <a:ext uri="{FF2B5EF4-FFF2-40B4-BE49-F238E27FC236}">
              <a16:creationId xmlns:a16="http://schemas.microsoft.com/office/drawing/2014/main" id="{7D14007A-23E0-4A9D-B1C9-DCEE004ED75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5" name="2 CuadroTexto">
          <a:extLst>
            <a:ext uri="{FF2B5EF4-FFF2-40B4-BE49-F238E27FC236}">
              <a16:creationId xmlns:a16="http://schemas.microsoft.com/office/drawing/2014/main" id="{62923E5A-F85B-4D6D-8EA3-9D5D57FF824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6" name="3 CuadroTexto">
          <a:extLst>
            <a:ext uri="{FF2B5EF4-FFF2-40B4-BE49-F238E27FC236}">
              <a16:creationId xmlns:a16="http://schemas.microsoft.com/office/drawing/2014/main" id="{5FBA0734-A273-42A9-8D14-8E2082120E4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7" name="4 CuadroTexto">
          <a:extLst>
            <a:ext uri="{FF2B5EF4-FFF2-40B4-BE49-F238E27FC236}">
              <a16:creationId xmlns:a16="http://schemas.microsoft.com/office/drawing/2014/main" id="{B150D23F-9586-4FAC-BECF-D7A541DC7328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8" name="6 CuadroTexto">
          <a:extLst>
            <a:ext uri="{FF2B5EF4-FFF2-40B4-BE49-F238E27FC236}">
              <a16:creationId xmlns:a16="http://schemas.microsoft.com/office/drawing/2014/main" id="{4D02CC7F-6C19-47EA-AC63-0433D20D12E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79" name="8 CuadroTexto">
          <a:extLst>
            <a:ext uri="{FF2B5EF4-FFF2-40B4-BE49-F238E27FC236}">
              <a16:creationId xmlns:a16="http://schemas.microsoft.com/office/drawing/2014/main" id="{1D7AEF03-1FAC-4D6D-A6F3-49EE017D5FC7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0" name="1 CuadroTexto">
          <a:extLst>
            <a:ext uri="{FF2B5EF4-FFF2-40B4-BE49-F238E27FC236}">
              <a16:creationId xmlns:a16="http://schemas.microsoft.com/office/drawing/2014/main" id="{3973CF76-BD23-43D5-8C7E-67F9D567377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1" name="2 CuadroTexto">
          <a:extLst>
            <a:ext uri="{FF2B5EF4-FFF2-40B4-BE49-F238E27FC236}">
              <a16:creationId xmlns:a16="http://schemas.microsoft.com/office/drawing/2014/main" id="{FB00545F-A582-421A-A6DD-071964ACFD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2" name="3 CuadroTexto">
          <a:extLst>
            <a:ext uri="{FF2B5EF4-FFF2-40B4-BE49-F238E27FC236}">
              <a16:creationId xmlns:a16="http://schemas.microsoft.com/office/drawing/2014/main" id="{CA6DC79C-880E-4E7A-834F-AD9A5378DD9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3" name="4 CuadroTexto">
          <a:extLst>
            <a:ext uri="{FF2B5EF4-FFF2-40B4-BE49-F238E27FC236}">
              <a16:creationId xmlns:a16="http://schemas.microsoft.com/office/drawing/2014/main" id="{08104F70-16DE-44E5-AF83-7A6F9B417A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4" name="5 CuadroTexto">
          <a:extLst>
            <a:ext uri="{FF2B5EF4-FFF2-40B4-BE49-F238E27FC236}">
              <a16:creationId xmlns:a16="http://schemas.microsoft.com/office/drawing/2014/main" id="{E17FBB01-7026-4772-A426-636F148502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5" name="6 CuadroTexto">
          <a:extLst>
            <a:ext uri="{FF2B5EF4-FFF2-40B4-BE49-F238E27FC236}">
              <a16:creationId xmlns:a16="http://schemas.microsoft.com/office/drawing/2014/main" id="{1A368319-2D7C-4B5E-B5C0-EABAC35DF12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6" name="7 CuadroTexto">
          <a:extLst>
            <a:ext uri="{FF2B5EF4-FFF2-40B4-BE49-F238E27FC236}">
              <a16:creationId xmlns:a16="http://schemas.microsoft.com/office/drawing/2014/main" id="{AD35830E-DDEA-46B8-8351-8401C4CAD16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7" name="8 CuadroTexto">
          <a:extLst>
            <a:ext uri="{FF2B5EF4-FFF2-40B4-BE49-F238E27FC236}">
              <a16:creationId xmlns:a16="http://schemas.microsoft.com/office/drawing/2014/main" id="{936291F2-BCF4-4DEF-909A-551FA4BE072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8" name="1 CuadroTexto">
          <a:extLst>
            <a:ext uri="{FF2B5EF4-FFF2-40B4-BE49-F238E27FC236}">
              <a16:creationId xmlns:a16="http://schemas.microsoft.com/office/drawing/2014/main" id="{EF2E663E-59A5-4BB7-A8BF-782F7F45D73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9" name="2 CuadroTexto">
          <a:extLst>
            <a:ext uri="{FF2B5EF4-FFF2-40B4-BE49-F238E27FC236}">
              <a16:creationId xmlns:a16="http://schemas.microsoft.com/office/drawing/2014/main" id="{8FEADE01-21A6-4CEC-A457-0DF3783CD3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0" name="3 CuadroTexto">
          <a:extLst>
            <a:ext uri="{FF2B5EF4-FFF2-40B4-BE49-F238E27FC236}">
              <a16:creationId xmlns:a16="http://schemas.microsoft.com/office/drawing/2014/main" id="{DB3D9ABE-D5D5-4981-B0A4-44390B60AA5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1" name="4 CuadroTexto">
          <a:extLst>
            <a:ext uri="{FF2B5EF4-FFF2-40B4-BE49-F238E27FC236}">
              <a16:creationId xmlns:a16="http://schemas.microsoft.com/office/drawing/2014/main" id="{B0D7347B-16BD-4FA5-BC86-62B4001E0F3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2" name="5 CuadroTexto">
          <a:extLst>
            <a:ext uri="{FF2B5EF4-FFF2-40B4-BE49-F238E27FC236}">
              <a16:creationId xmlns:a16="http://schemas.microsoft.com/office/drawing/2014/main" id="{1ED29FFD-8D5E-4F5F-BD4B-0B68BA032A1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3" name="6 CuadroTexto">
          <a:extLst>
            <a:ext uri="{FF2B5EF4-FFF2-40B4-BE49-F238E27FC236}">
              <a16:creationId xmlns:a16="http://schemas.microsoft.com/office/drawing/2014/main" id="{B8905BC1-1A66-4784-A67B-ECBB28BBC3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94" name="8 CuadroTexto">
          <a:extLst>
            <a:ext uri="{FF2B5EF4-FFF2-40B4-BE49-F238E27FC236}">
              <a16:creationId xmlns:a16="http://schemas.microsoft.com/office/drawing/2014/main" id="{D205F771-E5C9-417F-B3C4-F7AF3FFAEB1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5" name="1 CuadroTexto">
          <a:extLst>
            <a:ext uri="{FF2B5EF4-FFF2-40B4-BE49-F238E27FC236}">
              <a16:creationId xmlns:a16="http://schemas.microsoft.com/office/drawing/2014/main" id="{42516033-B375-44D1-98A8-B0B8798DD9A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6" name="2 CuadroTexto">
          <a:extLst>
            <a:ext uri="{FF2B5EF4-FFF2-40B4-BE49-F238E27FC236}">
              <a16:creationId xmlns:a16="http://schemas.microsoft.com/office/drawing/2014/main" id="{B633CE3D-4D12-48EF-B2E9-BDD9D3225C8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7" name="3 CuadroTexto">
          <a:extLst>
            <a:ext uri="{FF2B5EF4-FFF2-40B4-BE49-F238E27FC236}">
              <a16:creationId xmlns:a16="http://schemas.microsoft.com/office/drawing/2014/main" id="{E8359A3D-E68B-4821-A506-92D0146BE76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8" name="4 CuadroTexto">
          <a:extLst>
            <a:ext uri="{FF2B5EF4-FFF2-40B4-BE49-F238E27FC236}">
              <a16:creationId xmlns:a16="http://schemas.microsoft.com/office/drawing/2014/main" id="{C41944ED-8211-4E02-8B17-3D2BB48DE13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9" name="5 CuadroTexto">
          <a:extLst>
            <a:ext uri="{FF2B5EF4-FFF2-40B4-BE49-F238E27FC236}">
              <a16:creationId xmlns:a16="http://schemas.microsoft.com/office/drawing/2014/main" id="{086BB651-1B9B-4556-BAAA-C11D4CBAAF2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0" name="6 CuadroTexto">
          <a:extLst>
            <a:ext uri="{FF2B5EF4-FFF2-40B4-BE49-F238E27FC236}">
              <a16:creationId xmlns:a16="http://schemas.microsoft.com/office/drawing/2014/main" id="{D4EF6722-7FAF-4B7A-BED5-B8150D157D6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1" name="7 CuadroTexto">
          <a:extLst>
            <a:ext uri="{FF2B5EF4-FFF2-40B4-BE49-F238E27FC236}">
              <a16:creationId xmlns:a16="http://schemas.microsoft.com/office/drawing/2014/main" id="{4B4CD003-6104-429A-B15B-196E5C82C24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2" name="8 CuadroTexto">
          <a:extLst>
            <a:ext uri="{FF2B5EF4-FFF2-40B4-BE49-F238E27FC236}">
              <a16:creationId xmlns:a16="http://schemas.microsoft.com/office/drawing/2014/main" id="{E175D758-E652-4557-8846-3FE7B0608AF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3" name="1 CuadroTexto">
          <a:extLst>
            <a:ext uri="{FF2B5EF4-FFF2-40B4-BE49-F238E27FC236}">
              <a16:creationId xmlns:a16="http://schemas.microsoft.com/office/drawing/2014/main" id="{27ED2A96-FA76-412C-B5A8-61404BB7507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4" name="2 CuadroTexto">
          <a:extLst>
            <a:ext uri="{FF2B5EF4-FFF2-40B4-BE49-F238E27FC236}">
              <a16:creationId xmlns:a16="http://schemas.microsoft.com/office/drawing/2014/main" id="{DE582407-AA37-4076-8A44-F6472FA1B31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5" name="3 CuadroTexto">
          <a:extLst>
            <a:ext uri="{FF2B5EF4-FFF2-40B4-BE49-F238E27FC236}">
              <a16:creationId xmlns:a16="http://schemas.microsoft.com/office/drawing/2014/main" id="{2FB24123-B3D1-4D1D-8C88-2E7326D4451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6" name="4 CuadroTexto">
          <a:extLst>
            <a:ext uri="{FF2B5EF4-FFF2-40B4-BE49-F238E27FC236}">
              <a16:creationId xmlns:a16="http://schemas.microsoft.com/office/drawing/2014/main" id="{D128B849-6100-42EB-97C5-2E5C18775A5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7" name="6 CuadroTexto">
          <a:extLst>
            <a:ext uri="{FF2B5EF4-FFF2-40B4-BE49-F238E27FC236}">
              <a16:creationId xmlns:a16="http://schemas.microsoft.com/office/drawing/2014/main" id="{115F0D8D-4831-4591-A686-803B2420A1F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408" name="8 CuadroTexto">
          <a:extLst>
            <a:ext uri="{FF2B5EF4-FFF2-40B4-BE49-F238E27FC236}">
              <a16:creationId xmlns:a16="http://schemas.microsoft.com/office/drawing/2014/main" id="{7DD79991-D2DC-441C-A288-8EA194FB5EA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09" name="1 CuadroTexto">
          <a:extLst>
            <a:ext uri="{FF2B5EF4-FFF2-40B4-BE49-F238E27FC236}">
              <a16:creationId xmlns:a16="http://schemas.microsoft.com/office/drawing/2014/main" id="{0A8DA7A8-1C42-4614-930E-53BDFF46E17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0" name="2 CuadroTexto">
          <a:extLst>
            <a:ext uri="{FF2B5EF4-FFF2-40B4-BE49-F238E27FC236}">
              <a16:creationId xmlns:a16="http://schemas.microsoft.com/office/drawing/2014/main" id="{235FF887-54FF-474C-BB6F-9442B3DB30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1" name="3 CuadroTexto">
          <a:extLst>
            <a:ext uri="{FF2B5EF4-FFF2-40B4-BE49-F238E27FC236}">
              <a16:creationId xmlns:a16="http://schemas.microsoft.com/office/drawing/2014/main" id="{E63FE993-C2D9-41EE-8FE0-2E9D4E3B652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2" name="4 CuadroTexto">
          <a:extLst>
            <a:ext uri="{FF2B5EF4-FFF2-40B4-BE49-F238E27FC236}">
              <a16:creationId xmlns:a16="http://schemas.microsoft.com/office/drawing/2014/main" id="{FDC35520-3E1A-46AE-8B34-C8785ACC851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3" name="5 CuadroTexto">
          <a:extLst>
            <a:ext uri="{FF2B5EF4-FFF2-40B4-BE49-F238E27FC236}">
              <a16:creationId xmlns:a16="http://schemas.microsoft.com/office/drawing/2014/main" id="{C8B2336C-7DBD-42C1-97F7-13480F802C9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4" name="6 CuadroTexto">
          <a:extLst>
            <a:ext uri="{FF2B5EF4-FFF2-40B4-BE49-F238E27FC236}">
              <a16:creationId xmlns:a16="http://schemas.microsoft.com/office/drawing/2014/main" id="{8CFAC7F5-5461-42AE-BB2B-66D17D89B80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5" name="7 CuadroTexto">
          <a:extLst>
            <a:ext uri="{FF2B5EF4-FFF2-40B4-BE49-F238E27FC236}">
              <a16:creationId xmlns:a16="http://schemas.microsoft.com/office/drawing/2014/main" id="{ABAC0FBE-966D-4067-9958-12C7721710E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6" name="8 CuadroTexto">
          <a:extLst>
            <a:ext uri="{FF2B5EF4-FFF2-40B4-BE49-F238E27FC236}">
              <a16:creationId xmlns:a16="http://schemas.microsoft.com/office/drawing/2014/main" id="{5DB0E512-41DB-400D-99A5-BBE89102FFE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7" name="1 CuadroTexto">
          <a:extLst>
            <a:ext uri="{FF2B5EF4-FFF2-40B4-BE49-F238E27FC236}">
              <a16:creationId xmlns:a16="http://schemas.microsoft.com/office/drawing/2014/main" id="{2E8DF5C7-B284-482E-A828-5DC434DEF28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8" name="2 CuadroTexto">
          <a:extLst>
            <a:ext uri="{FF2B5EF4-FFF2-40B4-BE49-F238E27FC236}">
              <a16:creationId xmlns:a16="http://schemas.microsoft.com/office/drawing/2014/main" id="{57BF190A-793B-4257-B26B-1B2F14FA6C3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9" name="3 CuadroTexto">
          <a:extLst>
            <a:ext uri="{FF2B5EF4-FFF2-40B4-BE49-F238E27FC236}">
              <a16:creationId xmlns:a16="http://schemas.microsoft.com/office/drawing/2014/main" id="{74BDB359-BA7C-4EC4-A570-E606BD0E7B9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0" name="4 CuadroTexto">
          <a:extLst>
            <a:ext uri="{FF2B5EF4-FFF2-40B4-BE49-F238E27FC236}">
              <a16:creationId xmlns:a16="http://schemas.microsoft.com/office/drawing/2014/main" id="{67D48EE1-9441-43AB-B55C-87C4822468A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21" name="5 CuadroTexto">
          <a:extLst>
            <a:ext uri="{FF2B5EF4-FFF2-40B4-BE49-F238E27FC236}">
              <a16:creationId xmlns:a16="http://schemas.microsoft.com/office/drawing/2014/main" id="{CFECC43B-B96D-4F51-A5F5-ABE20710E66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2" name="6 CuadroTexto">
          <a:extLst>
            <a:ext uri="{FF2B5EF4-FFF2-40B4-BE49-F238E27FC236}">
              <a16:creationId xmlns:a16="http://schemas.microsoft.com/office/drawing/2014/main" id="{D7A968C1-944C-4364-9D44-1762AA6577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3" name="1 CuadroTexto">
          <a:extLst>
            <a:ext uri="{FF2B5EF4-FFF2-40B4-BE49-F238E27FC236}">
              <a16:creationId xmlns:a16="http://schemas.microsoft.com/office/drawing/2014/main" id="{9F96BFCE-4632-48A7-9C39-B23390BB1A0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4" name="2 CuadroTexto">
          <a:extLst>
            <a:ext uri="{FF2B5EF4-FFF2-40B4-BE49-F238E27FC236}">
              <a16:creationId xmlns:a16="http://schemas.microsoft.com/office/drawing/2014/main" id="{21356F8D-B9E1-40DD-8AB8-4173F001F9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5" name="3 CuadroTexto">
          <a:extLst>
            <a:ext uri="{FF2B5EF4-FFF2-40B4-BE49-F238E27FC236}">
              <a16:creationId xmlns:a16="http://schemas.microsoft.com/office/drawing/2014/main" id="{E1702BEE-8D3A-4A04-B09B-5B18B117EB9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6" name="4 CuadroTexto">
          <a:extLst>
            <a:ext uri="{FF2B5EF4-FFF2-40B4-BE49-F238E27FC236}">
              <a16:creationId xmlns:a16="http://schemas.microsoft.com/office/drawing/2014/main" id="{D8958F27-5F15-4E7E-A5B4-CAC120F8564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7" name="5 CuadroTexto">
          <a:extLst>
            <a:ext uri="{FF2B5EF4-FFF2-40B4-BE49-F238E27FC236}">
              <a16:creationId xmlns:a16="http://schemas.microsoft.com/office/drawing/2014/main" id="{27C06431-EBE0-412F-AB31-BFB2F9140C8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8" name="6 CuadroTexto">
          <a:extLst>
            <a:ext uri="{FF2B5EF4-FFF2-40B4-BE49-F238E27FC236}">
              <a16:creationId xmlns:a16="http://schemas.microsoft.com/office/drawing/2014/main" id="{182510B5-E8EC-4504-B432-0C6B41A778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9" name="7 CuadroTexto">
          <a:extLst>
            <a:ext uri="{FF2B5EF4-FFF2-40B4-BE49-F238E27FC236}">
              <a16:creationId xmlns:a16="http://schemas.microsoft.com/office/drawing/2014/main" id="{68F1F3EB-9E00-4F52-9EC3-824C744E200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0" name="8 CuadroTexto">
          <a:extLst>
            <a:ext uri="{FF2B5EF4-FFF2-40B4-BE49-F238E27FC236}">
              <a16:creationId xmlns:a16="http://schemas.microsoft.com/office/drawing/2014/main" id="{4E0F6613-F861-46D2-AAE1-145472FD08D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1" name="1 CuadroTexto">
          <a:extLst>
            <a:ext uri="{FF2B5EF4-FFF2-40B4-BE49-F238E27FC236}">
              <a16:creationId xmlns:a16="http://schemas.microsoft.com/office/drawing/2014/main" id="{08909CF6-ADDD-45BF-B392-A0069B57955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2" name="2 CuadroTexto">
          <a:extLst>
            <a:ext uri="{FF2B5EF4-FFF2-40B4-BE49-F238E27FC236}">
              <a16:creationId xmlns:a16="http://schemas.microsoft.com/office/drawing/2014/main" id="{C8473CC4-AD3A-4170-A087-E58477665B1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3" name="3 CuadroTexto">
          <a:extLst>
            <a:ext uri="{FF2B5EF4-FFF2-40B4-BE49-F238E27FC236}">
              <a16:creationId xmlns:a16="http://schemas.microsoft.com/office/drawing/2014/main" id="{0F7EA824-0309-4F91-9900-6DFFC91346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4" name="4 CuadroTexto">
          <a:extLst>
            <a:ext uri="{FF2B5EF4-FFF2-40B4-BE49-F238E27FC236}">
              <a16:creationId xmlns:a16="http://schemas.microsoft.com/office/drawing/2014/main" id="{24E804AC-0FF9-44D7-A663-E7330BD67E7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5" name="6 CuadroTexto">
          <a:extLst>
            <a:ext uri="{FF2B5EF4-FFF2-40B4-BE49-F238E27FC236}">
              <a16:creationId xmlns:a16="http://schemas.microsoft.com/office/drawing/2014/main" id="{F93C35F3-6024-47ED-9A60-B59E1219FB0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36" name="8 CuadroTexto">
          <a:extLst>
            <a:ext uri="{FF2B5EF4-FFF2-40B4-BE49-F238E27FC236}">
              <a16:creationId xmlns:a16="http://schemas.microsoft.com/office/drawing/2014/main" id="{1A810A04-BD34-4135-8200-B7E8066F1CA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7" name="1 CuadroTexto">
          <a:extLst>
            <a:ext uri="{FF2B5EF4-FFF2-40B4-BE49-F238E27FC236}">
              <a16:creationId xmlns:a16="http://schemas.microsoft.com/office/drawing/2014/main" id="{F6AA6D22-8E07-4811-9847-8E8A9297311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38" name="2 CuadroTexto">
          <a:extLst>
            <a:ext uri="{FF2B5EF4-FFF2-40B4-BE49-F238E27FC236}">
              <a16:creationId xmlns:a16="http://schemas.microsoft.com/office/drawing/2014/main" id="{CF02BF3E-EB16-4017-A1B6-F6C154BEA55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9" name="3 CuadroTexto">
          <a:extLst>
            <a:ext uri="{FF2B5EF4-FFF2-40B4-BE49-F238E27FC236}">
              <a16:creationId xmlns:a16="http://schemas.microsoft.com/office/drawing/2014/main" id="{E9AA70AF-57C2-4A11-A7A3-76F8B9584F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0" name="4 CuadroTexto">
          <a:extLst>
            <a:ext uri="{FF2B5EF4-FFF2-40B4-BE49-F238E27FC236}">
              <a16:creationId xmlns:a16="http://schemas.microsoft.com/office/drawing/2014/main" id="{C070F3FB-EDA0-4601-BE1B-C0F8462926C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1" name="5 CuadroTexto">
          <a:extLst>
            <a:ext uri="{FF2B5EF4-FFF2-40B4-BE49-F238E27FC236}">
              <a16:creationId xmlns:a16="http://schemas.microsoft.com/office/drawing/2014/main" id="{3D27138A-BA90-4CBC-95E4-4B8BC2CF46B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2" name="6 CuadroTexto">
          <a:extLst>
            <a:ext uri="{FF2B5EF4-FFF2-40B4-BE49-F238E27FC236}">
              <a16:creationId xmlns:a16="http://schemas.microsoft.com/office/drawing/2014/main" id="{EFC02531-0815-49D0-A841-813760B9A19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3" name="7 CuadroTexto">
          <a:extLst>
            <a:ext uri="{FF2B5EF4-FFF2-40B4-BE49-F238E27FC236}">
              <a16:creationId xmlns:a16="http://schemas.microsoft.com/office/drawing/2014/main" id="{7355222B-D411-4CF3-9FC8-F72510074C7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4" name="8 CuadroTexto">
          <a:extLst>
            <a:ext uri="{FF2B5EF4-FFF2-40B4-BE49-F238E27FC236}">
              <a16:creationId xmlns:a16="http://schemas.microsoft.com/office/drawing/2014/main" id="{10AC10BB-C24A-4B7F-B13A-A961EAA02A3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5" name="1 CuadroTexto">
          <a:extLst>
            <a:ext uri="{FF2B5EF4-FFF2-40B4-BE49-F238E27FC236}">
              <a16:creationId xmlns:a16="http://schemas.microsoft.com/office/drawing/2014/main" id="{838D340A-61E9-4206-9B33-178DE0FA912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6" name="2 CuadroTexto">
          <a:extLst>
            <a:ext uri="{FF2B5EF4-FFF2-40B4-BE49-F238E27FC236}">
              <a16:creationId xmlns:a16="http://schemas.microsoft.com/office/drawing/2014/main" id="{4233EFD5-DB54-4004-A506-BA781359B1C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7" name="3 CuadroTexto">
          <a:extLst>
            <a:ext uri="{FF2B5EF4-FFF2-40B4-BE49-F238E27FC236}">
              <a16:creationId xmlns:a16="http://schemas.microsoft.com/office/drawing/2014/main" id="{CD3CC71E-A520-421E-9578-7F66174376B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8" name="4 CuadroTexto">
          <a:extLst>
            <a:ext uri="{FF2B5EF4-FFF2-40B4-BE49-F238E27FC236}">
              <a16:creationId xmlns:a16="http://schemas.microsoft.com/office/drawing/2014/main" id="{AFB11AEA-37BB-4700-8315-A82B89D5AC0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9" name="5 CuadroTexto">
          <a:extLst>
            <a:ext uri="{FF2B5EF4-FFF2-40B4-BE49-F238E27FC236}">
              <a16:creationId xmlns:a16="http://schemas.microsoft.com/office/drawing/2014/main" id="{DC483216-58C5-42C2-96D2-DF4E5D8ECE1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50" name="6 CuadroTexto">
          <a:extLst>
            <a:ext uri="{FF2B5EF4-FFF2-40B4-BE49-F238E27FC236}">
              <a16:creationId xmlns:a16="http://schemas.microsoft.com/office/drawing/2014/main" id="{EF108105-AE03-4CE3-B33A-6388D3550B7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451" name="8 CuadroTexto">
          <a:extLst>
            <a:ext uri="{FF2B5EF4-FFF2-40B4-BE49-F238E27FC236}">
              <a16:creationId xmlns:a16="http://schemas.microsoft.com/office/drawing/2014/main" id="{C52E890F-AAF8-4D52-B1D2-6084C1D93922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2" name="1 CuadroTexto">
          <a:extLst>
            <a:ext uri="{FF2B5EF4-FFF2-40B4-BE49-F238E27FC236}">
              <a16:creationId xmlns:a16="http://schemas.microsoft.com/office/drawing/2014/main" id="{29B136E4-906C-431D-A0CE-54CC3A859175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3" name="2 CuadroTexto">
          <a:extLst>
            <a:ext uri="{FF2B5EF4-FFF2-40B4-BE49-F238E27FC236}">
              <a16:creationId xmlns:a16="http://schemas.microsoft.com/office/drawing/2014/main" id="{53CAD640-30DB-4036-B6FC-8D43C287DF3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4" name="3 CuadroTexto">
          <a:extLst>
            <a:ext uri="{FF2B5EF4-FFF2-40B4-BE49-F238E27FC236}">
              <a16:creationId xmlns:a16="http://schemas.microsoft.com/office/drawing/2014/main" id="{4D766E14-3C83-4814-944B-79303053D948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5" name="4 CuadroTexto">
          <a:extLst>
            <a:ext uri="{FF2B5EF4-FFF2-40B4-BE49-F238E27FC236}">
              <a16:creationId xmlns:a16="http://schemas.microsoft.com/office/drawing/2014/main" id="{8A83AE7B-2919-4B75-8F31-4BE677DF4F3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6" name="5 CuadroTexto">
          <a:extLst>
            <a:ext uri="{FF2B5EF4-FFF2-40B4-BE49-F238E27FC236}">
              <a16:creationId xmlns:a16="http://schemas.microsoft.com/office/drawing/2014/main" id="{3CBD51B9-F9A8-402E-8BBB-5AADAB72114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7" name="6 CuadroTexto">
          <a:extLst>
            <a:ext uri="{FF2B5EF4-FFF2-40B4-BE49-F238E27FC236}">
              <a16:creationId xmlns:a16="http://schemas.microsoft.com/office/drawing/2014/main" id="{F82DCA6A-93D2-4643-AB5B-377192A870F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8" name="7 CuadroTexto">
          <a:extLst>
            <a:ext uri="{FF2B5EF4-FFF2-40B4-BE49-F238E27FC236}">
              <a16:creationId xmlns:a16="http://schemas.microsoft.com/office/drawing/2014/main" id="{3441253A-362C-454E-82CF-E8C1556E4DF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9" name="8 CuadroTexto">
          <a:extLst>
            <a:ext uri="{FF2B5EF4-FFF2-40B4-BE49-F238E27FC236}">
              <a16:creationId xmlns:a16="http://schemas.microsoft.com/office/drawing/2014/main" id="{17BBF9D9-9B53-4A69-A3AC-BCBF207C1F1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0" name="1 CuadroTexto">
          <a:extLst>
            <a:ext uri="{FF2B5EF4-FFF2-40B4-BE49-F238E27FC236}">
              <a16:creationId xmlns:a16="http://schemas.microsoft.com/office/drawing/2014/main" id="{3472E9EC-1DB7-4C9A-BEF9-B7604B0595D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1" name="2 CuadroTexto">
          <a:extLst>
            <a:ext uri="{FF2B5EF4-FFF2-40B4-BE49-F238E27FC236}">
              <a16:creationId xmlns:a16="http://schemas.microsoft.com/office/drawing/2014/main" id="{E5BC11D0-3A53-41F0-84E6-73ABCBF42E80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2" name="3 CuadroTexto">
          <a:extLst>
            <a:ext uri="{FF2B5EF4-FFF2-40B4-BE49-F238E27FC236}">
              <a16:creationId xmlns:a16="http://schemas.microsoft.com/office/drawing/2014/main" id="{294B6D86-F4E5-49D6-859A-D78AF921A25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3" name="4 CuadroTexto">
          <a:extLst>
            <a:ext uri="{FF2B5EF4-FFF2-40B4-BE49-F238E27FC236}">
              <a16:creationId xmlns:a16="http://schemas.microsoft.com/office/drawing/2014/main" id="{FD219885-5015-43B1-A95C-B7A2D1046B3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4" name="6 CuadroTexto">
          <a:extLst>
            <a:ext uri="{FF2B5EF4-FFF2-40B4-BE49-F238E27FC236}">
              <a16:creationId xmlns:a16="http://schemas.microsoft.com/office/drawing/2014/main" id="{BE7C9DA0-3F2E-43C9-A2C5-F362F264DC08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465" name="8 CuadroTexto">
          <a:extLst>
            <a:ext uri="{FF2B5EF4-FFF2-40B4-BE49-F238E27FC236}">
              <a16:creationId xmlns:a16="http://schemas.microsoft.com/office/drawing/2014/main" id="{718330B5-C82C-4E6E-8832-E7601B06339C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6" name="1 CuadroTexto">
          <a:extLst>
            <a:ext uri="{FF2B5EF4-FFF2-40B4-BE49-F238E27FC236}">
              <a16:creationId xmlns:a16="http://schemas.microsoft.com/office/drawing/2014/main" id="{42DF0CAB-10BD-4098-8E8A-7C391E4F682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7" name="2 CuadroTexto">
          <a:extLst>
            <a:ext uri="{FF2B5EF4-FFF2-40B4-BE49-F238E27FC236}">
              <a16:creationId xmlns:a16="http://schemas.microsoft.com/office/drawing/2014/main" id="{76BEF719-8457-4B94-961D-F861CE3FEE8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8" name="3 CuadroTexto">
          <a:extLst>
            <a:ext uri="{FF2B5EF4-FFF2-40B4-BE49-F238E27FC236}">
              <a16:creationId xmlns:a16="http://schemas.microsoft.com/office/drawing/2014/main" id="{5B06FBA6-9228-4F81-AD67-BEEDA1A234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9" name="4 CuadroTexto">
          <a:extLst>
            <a:ext uri="{FF2B5EF4-FFF2-40B4-BE49-F238E27FC236}">
              <a16:creationId xmlns:a16="http://schemas.microsoft.com/office/drawing/2014/main" id="{85D0EE61-392B-44BF-A5CD-CE7A17F3DDE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0" name="5 CuadroTexto">
          <a:extLst>
            <a:ext uri="{FF2B5EF4-FFF2-40B4-BE49-F238E27FC236}">
              <a16:creationId xmlns:a16="http://schemas.microsoft.com/office/drawing/2014/main" id="{3E116D7B-AE6F-4B8D-92A3-A50E629ADDD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1" name="6 CuadroTexto">
          <a:extLst>
            <a:ext uri="{FF2B5EF4-FFF2-40B4-BE49-F238E27FC236}">
              <a16:creationId xmlns:a16="http://schemas.microsoft.com/office/drawing/2014/main" id="{1C729826-AC8B-4863-8E3D-A69A04F33E9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2" name="7 CuadroTexto">
          <a:extLst>
            <a:ext uri="{FF2B5EF4-FFF2-40B4-BE49-F238E27FC236}">
              <a16:creationId xmlns:a16="http://schemas.microsoft.com/office/drawing/2014/main" id="{A9C33065-FE56-42FE-B921-6F59AAF2087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3" name="8 CuadroTexto">
          <a:extLst>
            <a:ext uri="{FF2B5EF4-FFF2-40B4-BE49-F238E27FC236}">
              <a16:creationId xmlns:a16="http://schemas.microsoft.com/office/drawing/2014/main" id="{5A8C4626-9E15-4ADF-BF27-3AAC0FE2E6D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4" name="1 CuadroTexto">
          <a:extLst>
            <a:ext uri="{FF2B5EF4-FFF2-40B4-BE49-F238E27FC236}">
              <a16:creationId xmlns:a16="http://schemas.microsoft.com/office/drawing/2014/main" id="{943C1850-3FCD-4C16-9609-7B6D9452C65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5" name="2 CuadroTexto">
          <a:extLst>
            <a:ext uri="{FF2B5EF4-FFF2-40B4-BE49-F238E27FC236}">
              <a16:creationId xmlns:a16="http://schemas.microsoft.com/office/drawing/2014/main" id="{20A2FEEF-D34B-47EF-8E76-78C1B9B28D8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6" name="3 CuadroTexto">
          <a:extLst>
            <a:ext uri="{FF2B5EF4-FFF2-40B4-BE49-F238E27FC236}">
              <a16:creationId xmlns:a16="http://schemas.microsoft.com/office/drawing/2014/main" id="{102865C6-33CF-4389-B818-7F827371712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7" name="4 CuadroTexto">
          <a:extLst>
            <a:ext uri="{FF2B5EF4-FFF2-40B4-BE49-F238E27FC236}">
              <a16:creationId xmlns:a16="http://schemas.microsoft.com/office/drawing/2014/main" id="{57B47694-9713-45EA-A9EE-901DC962AFC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8" name="6 CuadroTexto">
          <a:extLst>
            <a:ext uri="{FF2B5EF4-FFF2-40B4-BE49-F238E27FC236}">
              <a16:creationId xmlns:a16="http://schemas.microsoft.com/office/drawing/2014/main" id="{02FD9A81-7958-44F5-85F3-A37547EA6E3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3479" name="8 CuadroTexto">
          <a:extLst>
            <a:ext uri="{FF2B5EF4-FFF2-40B4-BE49-F238E27FC236}">
              <a16:creationId xmlns:a16="http://schemas.microsoft.com/office/drawing/2014/main" id="{EE6B3F5C-E38A-4CDD-AA09-7E24B9F7F208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0" name="1 CuadroTexto">
          <a:extLst>
            <a:ext uri="{FF2B5EF4-FFF2-40B4-BE49-F238E27FC236}">
              <a16:creationId xmlns:a16="http://schemas.microsoft.com/office/drawing/2014/main" id="{3A4EA5EA-0B77-4A95-98D6-0DBD87E5397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1" name="2 CuadroTexto">
          <a:extLst>
            <a:ext uri="{FF2B5EF4-FFF2-40B4-BE49-F238E27FC236}">
              <a16:creationId xmlns:a16="http://schemas.microsoft.com/office/drawing/2014/main" id="{FC2D0D26-DE17-41CF-8548-33010C0A7DB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2" name="3 CuadroTexto">
          <a:extLst>
            <a:ext uri="{FF2B5EF4-FFF2-40B4-BE49-F238E27FC236}">
              <a16:creationId xmlns:a16="http://schemas.microsoft.com/office/drawing/2014/main" id="{3DB13E96-9554-4B4D-A60D-8E087919BF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3" name="4 CuadroTexto">
          <a:extLst>
            <a:ext uri="{FF2B5EF4-FFF2-40B4-BE49-F238E27FC236}">
              <a16:creationId xmlns:a16="http://schemas.microsoft.com/office/drawing/2014/main" id="{C5317028-993B-41DE-913D-47132F46AF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4" name="5 CuadroTexto">
          <a:extLst>
            <a:ext uri="{FF2B5EF4-FFF2-40B4-BE49-F238E27FC236}">
              <a16:creationId xmlns:a16="http://schemas.microsoft.com/office/drawing/2014/main" id="{855F7572-3928-49C3-B1AE-F4633077F82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5" name="6 CuadroTexto">
          <a:extLst>
            <a:ext uri="{FF2B5EF4-FFF2-40B4-BE49-F238E27FC236}">
              <a16:creationId xmlns:a16="http://schemas.microsoft.com/office/drawing/2014/main" id="{2B2CE085-7727-4962-A236-5AD2836D592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6" name="7 CuadroTexto">
          <a:extLst>
            <a:ext uri="{FF2B5EF4-FFF2-40B4-BE49-F238E27FC236}">
              <a16:creationId xmlns:a16="http://schemas.microsoft.com/office/drawing/2014/main" id="{84D5328C-05E0-4876-92F8-7797BEE3523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7" name="8 CuadroTexto">
          <a:extLst>
            <a:ext uri="{FF2B5EF4-FFF2-40B4-BE49-F238E27FC236}">
              <a16:creationId xmlns:a16="http://schemas.microsoft.com/office/drawing/2014/main" id="{25D6ACF9-DC86-488D-BE50-BD4787D36E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8" name="1 CuadroTexto">
          <a:extLst>
            <a:ext uri="{FF2B5EF4-FFF2-40B4-BE49-F238E27FC236}">
              <a16:creationId xmlns:a16="http://schemas.microsoft.com/office/drawing/2014/main" id="{51164D59-3D59-4C85-A33F-8F0DBA3CC5A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9" name="2 CuadroTexto">
          <a:extLst>
            <a:ext uri="{FF2B5EF4-FFF2-40B4-BE49-F238E27FC236}">
              <a16:creationId xmlns:a16="http://schemas.microsoft.com/office/drawing/2014/main" id="{4E63EE12-38B0-4030-BADE-AD70FE71813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0" name="3 CuadroTexto">
          <a:extLst>
            <a:ext uri="{FF2B5EF4-FFF2-40B4-BE49-F238E27FC236}">
              <a16:creationId xmlns:a16="http://schemas.microsoft.com/office/drawing/2014/main" id="{AC9A517F-9260-40CF-87B8-1C7329010A2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1" name="4 CuadroTexto">
          <a:extLst>
            <a:ext uri="{FF2B5EF4-FFF2-40B4-BE49-F238E27FC236}">
              <a16:creationId xmlns:a16="http://schemas.microsoft.com/office/drawing/2014/main" id="{A47D56E7-544A-4EFE-91A4-3C80761E963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2" name="6 CuadroTexto">
          <a:extLst>
            <a:ext uri="{FF2B5EF4-FFF2-40B4-BE49-F238E27FC236}">
              <a16:creationId xmlns:a16="http://schemas.microsoft.com/office/drawing/2014/main" id="{BC4AC7A6-8F17-4860-81A9-1C8A0F74518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93" name="8 CuadroTexto">
          <a:extLst>
            <a:ext uri="{FF2B5EF4-FFF2-40B4-BE49-F238E27FC236}">
              <a16:creationId xmlns:a16="http://schemas.microsoft.com/office/drawing/2014/main" id="{DC94F49B-C46B-4A85-894D-8C400EE1503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4" name="1 CuadroTexto">
          <a:extLst>
            <a:ext uri="{FF2B5EF4-FFF2-40B4-BE49-F238E27FC236}">
              <a16:creationId xmlns:a16="http://schemas.microsoft.com/office/drawing/2014/main" id="{20849DDC-1C9C-46E1-9E58-DD81BAAD52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5" name="2 CuadroTexto">
          <a:extLst>
            <a:ext uri="{FF2B5EF4-FFF2-40B4-BE49-F238E27FC236}">
              <a16:creationId xmlns:a16="http://schemas.microsoft.com/office/drawing/2014/main" id="{51A5F256-AB1C-47C5-A6BF-6CA59ECBA0A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6" name="3 CuadroTexto">
          <a:extLst>
            <a:ext uri="{FF2B5EF4-FFF2-40B4-BE49-F238E27FC236}">
              <a16:creationId xmlns:a16="http://schemas.microsoft.com/office/drawing/2014/main" id="{04D99601-9AA7-4810-BA67-77FEFA151EC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7" name="4 CuadroTexto">
          <a:extLst>
            <a:ext uri="{FF2B5EF4-FFF2-40B4-BE49-F238E27FC236}">
              <a16:creationId xmlns:a16="http://schemas.microsoft.com/office/drawing/2014/main" id="{6A94E96D-5F17-4F48-A178-F1D749CD413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8" name="5 CuadroTexto">
          <a:extLst>
            <a:ext uri="{FF2B5EF4-FFF2-40B4-BE49-F238E27FC236}">
              <a16:creationId xmlns:a16="http://schemas.microsoft.com/office/drawing/2014/main" id="{14C610BE-EBE6-4640-B2D4-51406C2C31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9" name="6 CuadroTexto">
          <a:extLst>
            <a:ext uri="{FF2B5EF4-FFF2-40B4-BE49-F238E27FC236}">
              <a16:creationId xmlns:a16="http://schemas.microsoft.com/office/drawing/2014/main" id="{EFB249FD-3333-4591-9782-DA6FCB43ACD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0" name="7 CuadroTexto">
          <a:extLst>
            <a:ext uri="{FF2B5EF4-FFF2-40B4-BE49-F238E27FC236}">
              <a16:creationId xmlns:a16="http://schemas.microsoft.com/office/drawing/2014/main" id="{FFB94301-BBC6-4BC1-8F08-88B873C0AD4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1" name="8 CuadroTexto">
          <a:extLst>
            <a:ext uri="{FF2B5EF4-FFF2-40B4-BE49-F238E27FC236}">
              <a16:creationId xmlns:a16="http://schemas.microsoft.com/office/drawing/2014/main" id="{31EB44DB-BC1D-4818-A742-BCB0787DEEF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2" name="1 CuadroTexto">
          <a:extLst>
            <a:ext uri="{FF2B5EF4-FFF2-40B4-BE49-F238E27FC236}">
              <a16:creationId xmlns:a16="http://schemas.microsoft.com/office/drawing/2014/main" id="{3D6D55FA-8414-4D37-9BEC-BE07CE74460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3" name="2 CuadroTexto">
          <a:extLst>
            <a:ext uri="{FF2B5EF4-FFF2-40B4-BE49-F238E27FC236}">
              <a16:creationId xmlns:a16="http://schemas.microsoft.com/office/drawing/2014/main" id="{F6D3A573-9FC3-4B45-8389-6B1974133BC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4" name="3 CuadroTexto">
          <a:extLst>
            <a:ext uri="{FF2B5EF4-FFF2-40B4-BE49-F238E27FC236}">
              <a16:creationId xmlns:a16="http://schemas.microsoft.com/office/drawing/2014/main" id="{FBA00DD8-559B-44DF-A0D9-682F894A253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5" name="4 CuadroTexto">
          <a:extLst>
            <a:ext uri="{FF2B5EF4-FFF2-40B4-BE49-F238E27FC236}">
              <a16:creationId xmlns:a16="http://schemas.microsoft.com/office/drawing/2014/main" id="{958E7238-34ED-45BA-BC02-61B3ECFD3C9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6" name="5 CuadroTexto">
          <a:extLst>
            <a:ext uri="{FF2B5EF4-FFF2-40B4-BE49-F238E27FC236}">
              <a16:creationId xmlns:a16="http://schemas.microsoft.com/office/drawing/2014/main" id="{E593C03F-9F7E-4E40-BD33-7FD3440DFC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7" name="6 CuadroTexto">
          <a:extLst>
            <a:ext uri="{FF2B5EF4-FFF2-40B4-BE49-F238E27FC236}">
              <a16:creationId xmlns:a16="http://schemas.microsoft.com/office/drawing/2014/main" id="{2144CD7D-4738-4B50-B3B1-32173C8CCC8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508" name="8 CuadroTexto">
          <a:extLst>
            <a:ext uri="{FF2B5EF4-FFF2-40B4-BE49-F238E27FC236}">
              <a16:creationId xmlns:a16="http://schemas.microsoft.com/office/drawing/2014/main" id="{08779E5B-7E2F-4D36-A9EB-7D8746D098FD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09" name="1 CuadroTexto">
          <a:extLst>
            <a:ext uri="{FF2B5EF4-FFF2-40B4-BE49-F238E27FC236}">
              <a16:creationId xmlns:a16="http://schemas.microsoft.com/office/drawing/2014/main" id="{A1131FFD-8C90-47A6-8618-2FB73AA5C5E6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0" name="2 CuadroTexto">
          <a:extLst>
            <a:ext uri="{FF2B5EF4-FFF2-40B4-BE49-F238E27FC236}">
              <a16:creationId xmlns:a16="http://schemas.microsoft.com/office/drawing/2014/main" id="{5C494DED-ED04-4538-A2F0-ED4A841D401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1" name="3 CuadroTexto">
          <a:extLst>
            <a:ext uri="{FF2B5EF4-FFF2-40B4-BE49-F238E27FC236}">
              <a16:creationId xmlns:a16="http://schemas.microsoft.com/office/drawing/2014/main" id="{18AB76E5-21A7-4BF5-B4A4-293C93E2A358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2" name="4 CuadroTexto">
          <a:extLst>
            <a:ext uri="{FF2B5EF4-FFF2-40B4-BE49-F238E27FC236}">
              <a16:creationId xmlns:a16="http://schemas.microsoft.com/office/drawing/2014/main" id="{F36E4F7D-454C-42E4-A06E-6B6EDDD0CFF0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3" name="5 CuadroTexto">
          <a:extLst>
            <a:ext uri="{FF2B5EF4-FFF2-40B4-BE49-F238E27FC236}">
              <a16:creationId xmlns:a16="http://schemas.microsoft.com/office/drawing/2014/main" id="{89A2CEAB-5F70-4B58-BA19-8487E675D94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4" name="6 CuadroTexto">
          <a:extLst>
            <a:ext uri="{FF2B5EF4-FFF2-40B4-BE49-F238E27FC236}">
              <a16:creationId xmlns:a16="http://schemas.microsoft.com/office/drawing/2014/main" id="{1CFBF742-2E09-43B0-B232-446B531E121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5" name="7 CuadroTexto">
          <a:extLst>
            <a:ext uri="{FF2B5EF4-FFF2-40B4-BE49-F238E27FC236}">
              <a16:creationId xmlns:a16="http://schemas.microsoft.com/office/drawing/2014/main" id="{D150DF6C-1F4B-4819-B365-24C422392871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6" name="8 CuadroTexto">
          <a:extLst>
            <a:ext uri="{FF2B5EF4-FFF2-40B4-BE49-F238E27FC236}">
              <a16:creationId xmlns:a16="http://schemas.microsoft.com/office/drawing/2014/main" id="{FD1A3B01-D1C6-4FB4-874E-2DC04C405D2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7" name="1 CuadroTexto">
          <a:extLst>
            <a:ext uri="{FF2B5EF4-FFF2-40B4-BE49-F238E27FC236}">
              <a16:creationId xmlns:a16="http://schemas.microsoft.com/office/drawing/2014/main" id="{EEF35E52-D40E-4B5C-9ECD-6EE5FE9C8A43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8" name="2 CuadroTexto">
          <a:extLst>
            <a:ext uri="{FF2B5EF4-FFF2-40B4-BE49-F238E27FC236}">
              <a16:creationId xmlns:a16="http://schemas.microsoft.com/office/drawing/2014/main" id="{004649D8-7DB7-48AF-A83C-11B89374E2DD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9" name="3 CuadroTexto">
          <a:extLst>
            <a:ext uri="{FF2B5EF4-FFF2-40B4-BE49-F238E27FC236}">
              <a16:creationId xmlns:a16="http://schemas.microsoft.com/office/drawing/2014/main" id="{7A973735-464D-49AA-91B7-97D0F7054A0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0" name="4 CuadroTexto">
          <a:extLst>
            <a:ext uri="{FF2B5EF4-FFF2-40B4-BE49-F238E27FC236}">
              <a16:creationId xmlns:a16="http://schemas.microsoft.com/office/drawing/2014/main" id="{30957F73-584D-47A5-BFF2-9E14634AED56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1" name="6 CuadroTexto">
          <a:extLst>
            <a:ext uri="{FF2B5EF4-FFF2-40B4-BE49-F238E27FC236}">
              <a16:creationId xmlns:a16="http://schemas.microsoft.com/office/drawing/2014/main" id="{9685D287-D48E-461A-9388-6AD24592F9C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522" name="8 CuadroTexto">
          <a:extLst>
            <a:ext uri="{FF2B5EF4-FFF2-40B4-BE49-F238E27FC236}">
              <a16:creationId xmlns:a16="http://schemas.microsoft.com/office/drawing/2014/main" id="{B1A60244-6052-46BF-B123-DC92BB41AFD9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3" name="1 CuadroTexto">
          <a:extLst>
            <a:ext uri="{FF2B5EF4-FFF2-40B4-BE49-F238E27FC236}">
              <a16:creationId xmlns:a16="http://schemas.microsoft.com/office/drawing/2014/main" id="{7560C8C7-CB61-4C08-96BC-805BE65EAD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4" name="2 CuadroTexto">
          <a:extLst>
            <a:ext uri="{FF2B5EF4-FFF2-40B4-BE49-F238E27FC236}">
              <a16:creationId xmlns:a16="http://schemas.microsoft.com/office/drawing/2014/main" id="{00924AE9-320B-4098-8F53-ACAC51BD65D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5" name="3 CuadroTexto">
          <a:extLst>
            <a:ext uri="{FF2B5EF4-FFF2-40B4-BE49-F238E27FC236}">
              <a16:creationId xmlns:a16="http://schemas.microsoft.com/office/drawing/2014/main" id="{C4495188-FD34-4F07-ADBA-375D760B74D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6" name="4 CuadroTexto">
          <a:extLst>
            <a:ext uri="{FF2B5EF4-FFF2-40B4-BE49-F238E27FC236}">
              <a16:creationId xmlns:a16="http://schemas.microsoft.com/office/drawing/2014/main" id="{40B7936F-653B-4F7C-9BD1-36CFF1FFC62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7" name="5 CuadroTexto">
          <a:extLst>
            <a:ext uri="{FF2B5EF4-FFF2-40B4-BE49-F238E27FC236}">
              <a16:creationId xmlns:a16="http://schemas.microsoft.com/office/drawing/2014/main" id="{B4F73217-A04E-402E-B0A9-6F7B5F01D3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8" name="6 CuadroTexto">
          <a:extLst>
            <a:ext uri="{FF2B5EF4-FFF2-40B4-BE49-F238E27FC236}">
              <a16:creationId xmlns:a16="http://schemas.microsoft.com/office/drawing/2014/main" id="{7766EC60-2429-4C8E-9D75-8E8A19A3406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9" name="7 CuadroTexto">
          <a:extLst>
            <a:ext uri="{FF2B5EF4-FFF2-40B4-BE49-F238E27FC236}">
              <a16:creationId xmlns:a16="http://schemas.microsoft.com/office/drawing/2014/main" id="{E6B6DA9B-A996-4C4C-A9B2-E7C667DFB24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0" name="8 CuadroTexto">
          <a:extLst>
            <a:ext uri="{FF2B5EF4-FFF2-40B4-BE49-F238E27FC236}">
              <a16:creationId xmlns:a16="http://schemas.microsoft.com/office/drawing/2014/main" id="{9D335C04-512E-4C67-8D03-F90351078F2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1" name="1 CuadroTexto">
          <a:extLst>
            <a:ext uri="{FF2B5EF4-FFF2-40B4-BE49-F238E27FC236}">
              <a16:creationId xmlns:a16="http://schemas.microsoft.com/office/drawing/2014/main" id="{1109562D-D5FC-4E2E-85DE-104A30725CD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2" name="2 CuadroTexto">
          <a:extLst>
            <a:ext uri="{FF2B5EF4-FFF2-40B4-BE49-F238E27FC236}">
              <a16:creationId xmlns:a16="http://schemas.microsoft.com/office/drawing/2014/main" id="{DC8AB89D-04B6-4201-979B-C1EF4C91F59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3" name="3 CuadroTexto">
          <a:extLst>
            <a:ext uri="{FF2B5EF4-FFF2-40B4-BE49-F238E27FC236}">
              <a16:creationId xmlns:a16="http://schemas.microsoft.com/office/drawing/2014/main" id="{0E7278AB-F522-4EE8-A228-5E9F3DBDC0F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4" name="4 CuadroTexto">
          <a:extLst>
            <a:ext uri="{FF2B5EF4-FFF2-40B4-BE49-F238E27FC236}">
              <a16:creationId xmlns:a16="http://schemas.microsoft.com/office/drawing/2014/main" id="{901820ED-AD90-49F4-9AB9-DAE7B6AF06A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5" name="5 CuadroTexto">
          <a:extLst>
            <a:ext uri="{FF2B5EF4-FFF2-40B4-BE49-F238E27FC236}">
              <a16:creationId xmlns:a16="http://schemas.microsoft.com/office/drawing/2014/main" id="{EB779A54-C8C4-4835-A2CD-2C31C4ACA04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6" name="6 CuadroTexto">
          <a:extLst>
            <a:ext uri="{FF2B5EF4-FFF2-40B4-BE49-F238E27FC236}">
              <a16:creationId xmlns:a16="http://schemas.microsoft.com/office/drawing/2014/main" id="{45CF5039-F12D-48E9-A661-76F22E32789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7" name="1 CuadroTexto">
          <a:extLst>
            <a:ext uri="{FF2B5EF4-FFF2-40B4-BE49-F238E27FC236}">
              <a16:creationId xmlns:a16="http://schemas.microsoft.com/office/drawing/2014/main" id="{5494A89D-EE3B-4206-B0CC-BAF6594449A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38" name="2 CuadroTexto">
          <a:extLst>
            <a:ext uri="{FF2B5EF4-FFF2-40B4-BE49-F238E27FC236}">
              <a16:creationId xmlns:a16="http://schemas.microsoft.com/office/drawing/2014/main" id="{D0391911-4751-470D-AC12-AF07764015A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9" name="3 CuadroTexto">
          <a:extLst>
            <a:ext uri="{FF2B5EF4-FFF2-40B4-BE49-F238E27FC236}">
              <a16:creationId xmlns:a16="http://schemas.microsoft.com/office/drawing/2014/main" id="{1977A6C1-BECF-4F6D-89D9-B7EB3831A94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0" name="4 CuadroTexto">
          <a:extLst>
            <a:ext uri="{FF2B5EF4-FFF2-40B4-BE49-F238E27FC236}">
              <a16:creationId xmlns:a16="http://schemas.microsoft.com/office/drawing/2014/main" id="{6A3E9A95-3C1A-4783-A893-20A5532EF52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1" name="5 CuadroTexto">
          <a:extLst>
            <a:ext uri="{FF2B5EF4-FFF2-40B4-BE49-F238E27FC236}">
              <a16:creationId xmlns:a16="http://schemas.microsoft.com/office/drawing/2014/main" id="{8E26AE93-4C69-4D21-A638-226661DF83A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2" name="6 CuadroTexto">
          <a:extLst>
            <a:ext uri="{FF2B5EF4-FFF2-40B4-BE49-F238E27FC236}">
              <a16:creationId xmlns:a16="http://schemas.microsoft.com/office/drawing/2014/main" id="{15EE2D42-3510-40EA-9C24-6D94EA4C098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3" name="7 CuadroTexto">
          <a:extLst>
            <a:ext uri="{FF2B5EF4-FFF2-40B4-BE49-F238E27FC236}">
              <a16:creationId xmlns:a16="http://schemas.microsoft.com/office/drawing/2014/main" id="{B6EC7F97-4520-42C7-B210-9113F3E7855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4" name="8 CuadroTexto">
          <a:extLst>
            <a:ext uri="{FF2B5EF4-FFF2-40B4-BE49-F238E27FC236}">
              <a16:creationId xmlns:a16="http://schemas.microsoft.com/office/drawing/2014/main" id="{ECC343EF-713C-4898-B8BD-865301314AF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5" name="1 CuadroTexto">
          <a:extLst>
            <a:ext uri="{FF2B5EF4-FFF2-40B4-BE49-F238E27FC236}">
              <a16:creationId xmlns:a16="http://schemas.microsoft.com/office/drawing/2014/main" id="{0E01E80F-9A22-41E1-B145-7137B017350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6" name="2 CuadroTexto">
          <a:extLst>
            <a:ext uri="{FF2B5EF4-FFF2-40B4-BE49-F238E27FC236}">
              <a16:creationId xmlns:a16="http://schemas.microsoft.com/office/drawing/2014/main" id="{5647DB3F-EB6F-495D-9590-90E66E4A113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7" name="3 CuadroTexto">
          <a:extLst>
            <a:ext uri="{FF2B5EF4-FFF2-40B4-BE49-F238E27FC236}">
              <a16:creationId xmlns:a16="http://schemas.microsoft.com/office/drawing/2014/main" id="{9F4EA8ED-0FC3-42DB-A946-E5DDBA1470E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8" name="4 CuadroTexto">
          <a:extLst>
            <a:ext uri="{FF2B5EF4-FFF2-40B4-BE49-F238E27FC236}">
              <a16:creationId xmlns:a16="http://schemas.microsoft.com/office/drawing/2014/main" id="{42BC072C-8480-477C-BDC2-A1130A161AC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9" name="6 CuadroTexto">
          <a:extLst>
            <a:ext uri="{FF2B5EF4-FFF2-40B4-BE49-F238E27FC236}">
              <a16:creationId xmlns:a16="http://schemas.microsoft.com/office/drawing/2014/main" id="{717C8766-0CCE-4D06-BF4A-0236D6482B05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550" name="8 CuadroTexto">
          <a:extLst>
            <a:ext uri="{FF2B5EF4-FFF2-40B4-BE49-F238E27FC236}">
              <a16:creationId xmlns:a16="http://schemas.microsoft.com/office/drawing/2014/main" id="{EC458710-B330-4591-9699-28A948F71228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1" name="1 CuadroTexto">
          <a:extLst>
            <a:ext uri="{FF2B5EF4-FFF2-40B4-BE49-F238E27FC236}">
              <a16:creationId xmlns:a16="http://schemas.microsoft.com/office/drawing/2014/main" id="{5062579B-2619-4BC3-9ABA-14D2914F52E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2" name="2 CuadroTexto">
          <a:extLst>
            <a:ext uri="{FF2B5EF4-FFF2-40B4-BE49-F238E27FC236}">
              <a16:creationId xmlns:a16="http://schemas.microsoft.com/office/drawing/2014/main" id="{CDF53925-0DFA-45C7-A903-08F41964D73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3" name="3 CuadroTexto">
          <a:extLst>
            <a:ext uri="{FF2B5EF4-FFF2-40B4-BE49-F238E27FC236}">
              <a16:creationId xmlns:a16="http://schemas.microsoft.com/office/drawing/2014/main" id="{252A17BE-C150-42E1-9D29-A889862511F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4" name="4 CuadroTexto">
          <a:extLst>
            <a:ext uri="{FF2B5EF4-FFF2-40B4-BE49-F238E27FC236}">
              <a16:creationId xmlns:a16="http://schemas.microsoft.com/office/drawing/2014/main" id="{4150C550-DF67-4E87-9213-EBA3271795E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5" name="5 CuadroTexto">
          <a:extLst>
            <a:ext uri="{FF2B5EF4-FFF2-40B4-BE49-F238E27FC236}">
              <a16:creationId xmlns:a16="http://schemas.microsoft.com/office/drawing/2014/main" id="{F630A999-41AD-4BE7-B4EE-A3D7F13BD33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6" name="6 CuadroTexto">
          <a:extLst>
            <a:ext uri="{FF2B5EF4-FFF2-40B4-BE49-F238E27FC236}">
              <a16:creationId xmlns:a16="http://schemas.microsoft.com/office/drawing/2014/main" id="{8139CCE7-25CB-4A6B-A9A6-F135B8446D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7" name="7 CuadroTexto">
          <a:extLst>
            <a:ext uri="{FF2B5EF4-FFF2-40B4-BE49-F238E27FC236}">
              <a16:creationId xmlns:a16="http://schemas.microsoft.com/office/drawing/2014/main" id="{C2339803-F992-4DAC-BEF9-038A692F069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8" name="8 CuadroTexto">
          <a:extLst>
            <a:ext uri="{FF2B5EF4-FFF2-40B4-BE49-F238E27FC236}">
              <a16:creationId xmlns:a16="http://schemas.microsoft.com/office/drawing/2014/main" id="{2730ED30-D282-48B5-9535-A3D72F8472D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9" name="1 CuadroTexto">
          <a:extLst>
            <a:ext uri="{FF2B5EF4-FFF2-40B4-BE49-F238E27FC236}">
              <a16:creationId xmlns:a16="http://schemas.microsoft.com/office/drawing/2014/main" id="{C7BF11A4-7BFD-446A-9411-B6DFABBDD36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0" name="2 CuadroTexto">
          <a:extLst>
            <a:ext uri="{FF2B5EF4-FFF2-40B4-BE49-F238E27FC236}">
              <a16:creationId xmlns:a16="http://schemas.microsoft.com/office/drawing/2014/main" id="{D297E5FF-D64F-4BF3-BE54-FFC145A8BD6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1" name="3 CuadroTexto">
          <a:extLst>
            <a:ext uri="{FF2B5EF4-FFF2-40B4-BE49-F238E27FC236}">
              <a16:creationId xmlns:a16="http://schemas.microsoft.com/office/drawing/2014/main" id="{CB9653F1-7792-44C9-8A7B-7CD73E00524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2" name="4 CuadroTexto">
          <a:extLst>
            <a:ext uri="{FF2B5EF4-FFF2-40B4-BE49-F238E27FC236}">
              <a16:creationId xmlns:a16="http://schemas.microsoft.com/office/drawing/2014/main" id="{882D0302-9CFF-4194-B281-7D8BAD22F5F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3" name="5 CuadroTexto">
          <a:extLst>
            <a:ext uri="{FF2B5EF4-FFF2-40B4-BE49-F238E27FC236}">
              <a16:creationId xmlns:a16="http://schemas.microsoft.com/office/drawing/2014/main" id="{E14066D6-6212-47ED-94F9-BEFC6F0514E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4" name="6 CuadroTexto">
          <a:extLst>
            <a:ext uri="{FF2B5EF4-FFF2-40B4-BE49-F238E27FC236}">
              <a16:creationId xmlns:a16="http://schemas.microsoft.com/office/drawing/2014/main" id="{6EE14D81-E700-4489-975D-6A85605D5AF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565" name="8 CuadroTexto">
          <a:extLst>
            <a:ext uri="{FF2B5EF4-FFF2-40B4-BE49-F238E27FC236}">
              <a16:creationId xmlns:a16="http://schemas.microsoft.com/office/drawing/2014/main" id="{D3ED8080-1780-49AD-A3A2-7ADDEC21C7E6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6" name="1 CuadroTexto">
          <a:extLst>
            <a:ext uri="{FF2B5EF4-FFF2-40B4-BE49-F238E27FC236}">
              <a16:creationId xmlns:a16="http://schemas.microsoft.com/office/drawing/2014/main" id="{94B07A18-6F75-4427-B614-9EA90A11628D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7" name="2 CuadroTexto">
          <a:extLst>
            <a:ext uri="{FF2B5EF4-FFF2-40B4-BE49-F238E27FC236}">
              <a16:creationId xmlns:a16="http://schemas.microsoft.com/office/drawing/2014/main" id="{83896BFB-5658-4DD1-8CE6-ADC4B1D52A9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8" name="3 CuadroTexto">
          <a:extLst>
            <a:ext uri="{FF2B5EF4-FFF2-40B4-BE49-F238E27FC236}">
              <a16:creationId xmlns:a16="http://schemas.microsoft.com/office/drawing/2014/main" id="{0B4B7C5B-9FA3-4824-9702-5BD52782195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9" name="4 CuadroTexto">
          <a:extLst>
            <a:ext uri="{FF2B5EF4-FFF2-40B4-BE49-F238E27FC236}">
              <a16:creationId xmlns:a16="http://schemas.microsoft.com/office/drawing/2014/main" id="{6D283D1E-02DF-4F2F-8E13-106E1CB68C1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0" name="5 CuadroTexto">
          <a:extLst>
            <a:ext uri="{FF2B5EF4-FFF2-40B4-BE49-F238E27FC236}">
              <a16:creationId xmlns:a16="http://schemas.microsoft.com/office/drawing/2014/main" id="{9B216558-4169-4A2A-BD3D-66398F06C41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1" name="6 CuadroTexto">
          <a:extLst>
            <a:ext uri="{FF2B5EF4-FFF2-40B4-BE49-F238E27FC236}">
              <a16:creationId xmlns:a16="http://schemas.microsoft.com/office/drawing/2014/main" id="{959BDCB3-0FAD-4606-B884-8C19B780DCC3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2" name="7 CuadroTexto">
          <a:extLst>
            <a:ext uri="{FF2B5EF4-FFF2-40B4-BE49-F238E27FC236}">
              <a16:creationId xmlns:a16="http://schemas.microsoft.com/office/drawing/2014/main" id="{09AAEE64-BE48-4614-9CD2-3D09E681BDC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3" name="8 CuadroTexto">
          <a:extLst>
            <a:ext uri="{FF2B5EF4-FFF2-40B4-BE49-F238E27FC236}">
              <a16:creationId xmlns:a16="http://schemas.microsoft.com/office/drawing/2014/main" id="{0D746373-2DC9-49FE-8BED-FA9A53E699E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4" name="1 CuadroTexto">
          <a:extLst>
            <a:ext uri="{FF2B5EF4-FFF2-40B4-BE49-F238E27FC236}">
              <a16:creationId xmlns:a16="http://schemas.microsoft.com/office/drawing/2014/main" id="{4D839F6F-1C22-4D98-8D3F-3D30216C16A2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5" name="2 CuadroTexto">
          <a:extLst>
            <a:ext uri="{FF2B5EF4-FFF2-40B4-BE49-F238E27FC236}">
              <a16:creationId xmlns:a16="http://schemas.microsoft.com/office/drawing/2014/main" id="{5E28ED0B-325A-4685-B5F4-ABE951DFA811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6" name="3 CuadroTexto">
          <a:extLst>
            <a:ext uri="{FF2B5EF4-FFF2-40B4-BE49-F238E27FC236}">
              <a16:creationId xmlns:a16="http://schemas.microsoft.com/office/drawing/2014/main" id="{7F06AF84-B0DE-41B7-B29A-77C975E118C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7" name="4 CuadroTexto">
          <a:extLst>
            <a:ext uri="{FF2B5EF4-FFF2-40B4-BE49-F238E27FC236}">
              <a16:creationId xmlns:a16="http://schemas.microsoft.com/office/drawing/2014/main" id="{62E00AF7-2CE7-474F-BA44-3639985F944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8" name="6 CuadroTexto">
          <a:extLst>
            <a:ext uri="{FF2B5EF4-FFF2-40B4-BE49-F238E27FC236}">
              <a16:creationId xmlns:a16="http://schemas.microsoft.com/office/drawing/2014/main" id="{E32496A7-439A-4424-86B7-E496EBFB7148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3579" name="8 CuadroTexto">
          <a:extLst>
            <a:ext uri="{FF2B5EF4-FFF2-40B4-BE49-F238E27FC236}">
              <a16:creationId xmlns:a16="http://schemas.microsoft.com/office/drawing/2014/main" id="{86E36576-D2A7-4651-A9A1-DB05F17B197F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0" name="1 CuadroTexto">
          <a:extLst>
            <a:ext uri="{FF2B5EF4-FFF2-40B4-BE49-F238E27FC236}">
              <a16:creationId xmlns:a16="http://schemas.microsoft.com/office/drawing/2014/main" id="{3B6616B5-890E-4585-8D1C-920C5DD68C5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1" name="2 CuadroTexto">
          <a:extLst>
            <a:ext uri="{FF2B5EF4-FFF2-40B4-BE49-F238E27FC236}">
              <a16:creationId xmlns:a16="http://schemas.microsoft.com/office/drawing/2014/main" id="{F1DC337E-A43E-463D-AB71-A1751882B5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2" name="3 CuadroTexto">
          <a:extLst>
            <a:ext uri="{FF2B5EF4-FFF2-40B4-BE49-F238E27FC236}">
              <a16:creationId xmlns:a16="http://schemas.microsoft.com/office/drawing/2014/main" id="{116341A2-251A-4456-A63D-1C0B4BCE126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3" name="4 CuadroTexto">
          <a:extLst>
            <a:ext uri="{FF2B5EF4-FFF2-40B4-BE49-F238E27FC236}">
              <a16:creationId xmlns:a16="http://schemas.microsoft.com/office/drawing/2014/main" id="{59AD6A51-66D4-4528-A57B-900ADAECAB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4" name="5 CuadroTexto">
          <a:extLst>
            <a:ext uri="{FF2B5EF4-FFF2-40B4-BE49-F238E27FC236}">
              <a16:creationId xmlns:a16="http://schemas.microsoft.com/office/drawing/2014/main" id="{F058DE5C-D443-4215-936B-19BCE6707D6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5" name="6 CuadroTexto">
          <a:extLst>
            <a:ext uri="{FF2B5EF4-FFF2-40B4-BE49-F238E27FC236}">
              <a16:creationId xmlns:a16="http://schemas.microsoft.com/office/drawing/2014/main" id="{689C2B49-6875-4E94-964E-72918BFA21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6" name="7 CuadroTexto">
          <a:extLst>
            <a:ext uri="{FF2B5EF4-FFF2-40B4-BE49-F238E27FC236}">
              <a16:creationId xmlns:a16="http://schemas.microsoft.com/office/drawing/2014/main" id="{E2C1FEBE-8FC4-4DFC-BF7A-5B30419F576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7" name="8 CuadroTexto">
          <a:extLst>
            <a:ext uri="{FF2B5EF4-FFF2-40B4-BE49-F238E27FC236}">
              <a16:creationId xmlns:a16="http://schemas.microsoft.com/office/drawing/2014/main" id="{1B0528FD-A169-46DE-87E9-DB91694BE84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8" name="1 CuadroTexto">
          <a:extLst>
            <a:ext uri="{FF2B5EF4-FFF2-40B4-BE49-F238E27FC236}">
              <a16:creationId xmlns:a16="http://schemas.microsoft.com/office/drawing/2014/main" id="{D7A37EFE-B9AA-4D6A-850D-B5B2B850DA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9" name="2 CuadroTexto">
          <a:extLst>
            <a:ext uri="{FF2B5EF4-FFF2-40B4-BE49-F238E27FC236}">
              <a16:creationId xmlns:a16="http://schemas.microsoft.com/office/drawing/2014/main" id="{7BE3304D-1B72-4C40-8E9C-9C4795D5E99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0" name="3 CuadroTexto">
          <a:extLst>
            <a:ext uri="{FF2B5EF4-FFF2-40B4-BE49-F238E27FC236}">
              <a16:creationId xmlns:a16="http://schemas.microsoft.com/office/drawing/2014/main" id="{BCDF7347-427D-4734-8001-F3319B7DE87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1" name="4 CuadroTexto">
          <a:extLst>
            <a:ext uri="{FF2B5EF4-FFF2-40B4-BE49-F238E27FC236}">
              <a16:creationId xmlns:a16="http://schemas.microsoft.com/office/drawing/2014/main" id="{2FFDC1C9-5153-478C-A268-F10C38BC979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2" name="6 CuadroTexto">
          <a:extLst>
            <a:ext uri="{FF2B5EF4-FFF2-40B4-BE49-F238E27FC236}">
              <a16:creationId xmlns:a16="http://schemas.microsoft.com/office/drawing/2014/main" id="{6278A6DE-687F-4463-860D-7FC7D19F724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3593" name="8 CuadroTexto">
          <a:extLst>
            <a:ext uri="{FF2B5EF4-FFF2-40B4-BE49-F238E27FC236}">
              <a16:creationId xmlns:a16="http://schemas.microsoft.com/office/drawing/2014/main" id="{166245C7-6F57-463B-991C-41E7E1CCC157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4" name="1 CuadroTexto">
          <a:extLst>
            <a:ext uri="{FF2B5EF4-FFF2-40B4-BE49-F238E27FC236}">
              <a16:creationId xmlns:a16="http://schemas.microsoft.com/office/drawing/2014/main" id="{35CF5681-FCA4-4AE2-852A-370AA20AF5A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5" name="2 CuadroTexto">
          <a:extLst>
            <a:ext uri="{FF2B5EF4-FFF2-40B4-BE49-F238E27FC236}">
              <a16:creationId xmlns:a16="http://schemas.microsoft.com/office/drawing/2014/main" id="{63D89583-06C1-4971-857F-188740969B1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6" name="3 CuadroTexto">
          <a:extLst>
            <a:ext uri="{FF2B5EF4-FFF2-40B4-BE49-F238E27FC236}">
              <a16:creationId xmlns:a16="http://schemas.microsoft.com/office/drawing/2014/main" id="{DD5EB62F-7F57-4C53-B157-96CFC6F9B5B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7" name="4 CuadroTexto">
          <a:extLst>
            <a:ext uri="{FF2B5EF4-FFF2-40B4-BE49-F238E27FC236}">
              <a16:creationId xmlns:a16="http://schemas.microsoft.com/office/drawing/2014/main" id="{2B91DF60-612D-48B1-85E7-57DC3606F48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8" name="5 CuadroTexto">
          <a:extLst>
            <a:ext uri="{FF2B5EF4-FFF2-40B4-BE49-F238E27FC236}">
              <a16:creationId xmlns:a16="http://schemas.microsoft.com/office/drawing/2014/main" id="{7BD9DDB2-CA4C-4729-A250-7FB35DC0AFB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9" name="6 CuadroTexto">
          <a:extLst>
            <a:ext uri="{FF2B5EF4-FFF2-40B4-BE49-F238E27FC236}">
              <a16:creationId xmlns:a16="http://schemas.microsoft.com/office/drawing/2014/main" id="{E99D1B38-A367-4261-B7D7-EA05CCC997C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0" name="7 CuadroTexto">
          <a:extLst>
            <a:ext uri="{FF2B5EF4-FFF2-40B4-BE49-F238E27FC236}">
              <a16:creationId xmlns:a16="http://schemas.microsoft.com/office/drawing/2014/main" id="{D9D6F356-5A3E-450B-930C-143EA8B0946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1" name="8 CuadroTexto">
          <a:extLst>
            <a:ext uri="{FF2B5EF4-FFF2-40B4-BE49-F238E27FC236}">
              <a16:creationId xmlns:a16="http://schemas.microsoft.com/office/drawing/2014/main" id="{4C97BBE8-1DE5-4F65-B8A1-F1E35AE4267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2" name="1 CuadroTexto">
          <a:extLst>
            <a:ext uri="{FF2B5EF4-FFF2-40B4-BE49-F238E27FC236}">
              <a16:creationId xmlns:a16="http://schemas.microsoft.com/office/drawing/2014/main" id="{3FEE2EE3-3DF0-49E4-B41B-61E3FEE8E18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3" name="2 CuadroTexto">
          <a:extLst>
            <a:ext uri="{FF2B5EF4-FFF2-40B4-BE49-F238E27FC236}">
              <a16:creationId xmlns:a16="http://schemas.microsoft.com/office/drawing/2014/main" id="{C0422AD7-964B-4801-8CC6-6988DEBD800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4" name="3 CuadroTexto">
          <a:extLst>
            <a:ext uri="{FF2B5EF4-FFF2-40B4-BE49-F238E27FC236}">
              <a16:creationId xmlns:a16="http://schemas.microsoft.com/office/drawing/2014/main" id="{31F992EA-2B22-4B36-B4E8-F1D67E2E6BB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5" name="4 CuadroTexto">
          <a:extLst>
            <a:ext uri="{FF2B5EF4-FFF2-40B4-BE49-F238E27FC236}">
              <a16:creationId xmlns:a16="http://schemas.microsoft.com/office/drawing/2014/main" id="{5FE71891-661F-406C-86BE-45F18F16B22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6" name="6 CuadroTexto">
          <a:extLst>
            <a:ext uri="{FF2B5EF4-FFF2-40B4-BE49-F238E27FC236}">
              <a16:creationId xmlns:a16="http://schemas.microsoft.com/office/drawing/2014/main" id="{CE411B79-743F-4E4D-AFF0-66D579AC858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607" name="8 CuadroTexto">
          <a:extLst>
            <a:ext uri="{FF2B5EF4-FFF2-40B4-BE49-F238E27FC236}">
              <a16:creationId xmlns:a16="http://schemas.microsoft.com/office/drawing/2014/main" id="{82337A3B-5C54-453F-BAC3-51214C2B2972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8" name="1 CuadroTexto">
          <a:extLst>
            <a:ext uri="{FF2B5EF4-FFF2-40B4-BE49-F238E27FC236}">
              <a16:creationId xmlns:a16="http://schemas.microsoft.com/office/drawing/2014/main" id="{71DFDC9C-3D47-427E-AD67-4C77F7BD8C4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09" name="2 CuadroTexto">
          <a:extLst>
            <a:ext uri="{FF2B5EF4-FFF2-40B4-BE49-F238E27FC236}">
              <a16:creationId xmlns:a16="http://schemas.microsoft.com/office/drawing/2014/main" id="{C18B5C8A-7C40-4156-AFD0-2BFBFD661E4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0" name="3 CuadroTexto">
          <a:extLst>
            <a:ext uri="{FF2B5EF4-FFF2-40B4-BE49-F238E27FC236}">
              <a16:creationId xmlns:a16="http://schemas.microsoft.com/office/drawing/2014/main" id="{25CA229D-8D74-4483-A4FF-0C3E492D8A7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1" name="4 CuadroTexto">
          <a:extLst>
            <a:ext uri="{FF2B5EF4-FFF2-40B4-BE49-F238E27FC236}">
              <a16:creationId xmlns:a16="http://schemas.microsoft.com/office/drawing/2014/main" id="{D4526D86-3A4E-4285-AADF-B5D2B6C2F30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2" name="5 CuadroTexto">
          <a:extLst>
            <a:ext uri="{FF2B5EF4-FFF2-40B4-BE49-F238E27FC236}">
              <a16:creationId xmlns:a16="http://schemas.microsoft.com/office/drawing/2014/main" id="{A87AE58F-4BF1-405F-B97F-41A8360478A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3" name="6 CuadroTexto">
          <a:extLst>
            <a:ext uri="{FF2B5EF4-FFF2-40B4-BE49-F238E27FC236}">
              <a16:creationId xmlns:a16="http://schemas.microsoft.com/office/drawing/2014/main" id="{0B206A88-5813-4039-8E49-38EA115B88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4" name="7 CuadroTexto">
          <a:extLst>
            <a:ext uri="{FF2B5EF4-FFF2-40B4-BE49-F238E27FC236}">
              <a16:creationId xmlns:a16="http://schemas.microsoft.com/office/drawing/2014/main" id="{265CE478-3782-4A92-A1C4-795C19C3A80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5" name="8 CuadroTexto">
          <a:extLst>
            <a:ext uri="{FF2B5EF4-FFF2-40B4-BE49-F238E27FC236}">
              <a16:creationId xmlns:a16="http://schemas.microsoft.com/office/drawing/2014/main" id="{47A57F6C-AC23-46B0-BDBE-E2C305B3F7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6" name="1 CuadroTexto">
          <a:extLst>
            <a:ext uri="{FF2B5EF4-FFF2-40B4-BE49-F238E27FC236}">
              <a16:creationId xmlns:a16="http://schemas.microsoft.com/office/drawing/2014/main" id="{B29426FD-8E26-4E80-BF38-0502B15CAAE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7" name="2 CuadroTexto">
          <a:extLst>
            <a:ext uri="{FF2B5EF4-FFF2-40B4-BE49-F238E27FC236}">
              <a16:creationId xmlns:a16="http://schemas.microsoft.com/office/drawing/2014/main" id="{600D2CA1-8DB0-44CA-8BF0-95064C56346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8" name="3 CuadroTexto">
          <a:extLst>
            <a:ext uri="{FF2B5EF4-FFF2-40B4-BE49-F238E27FC236}">
              <a16:creationId xmlns:a16="http://schemas.microsoft.com/office/drawing/2014/main" id="{9BDE5160-9B0E-438B-ABDB-9BE5B82B53C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9" name="4 CuadroTexto">
          <a:extLst>
            <a:ext uri="{FF2B5EF4-FFF2-40B4-BE49-F238E27FC236}">
              <a16:creationId xmlns:a16="http://schemas.microsoft.com/office/drawing/2014/main" id="{E0B0B0C1-0DFE-4FE3-B1C4-01C71FCEB5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20" name="5 CuadroTexto">
          <a:extLst>
            <a:ext uri="{FF2B5EF4-FFF2-40B4-BE49-F238E27FC236}">
              <a16:creationId xmlns:a16="http://schemas.microsoft.com/office/drawing/2014/main" id="{03F77DED-3B55-4217-A7E3-1DD9C9DA810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21" name="6 CuadroTexto">
          <a:extLst>
            <a:ext uri="{FF2B5EF4-FFF2-40B4-BE49-F238E27FC236}">
              <a16:creationId xmlns:a16="http://schemas.microsoft.com/office/drawing/2014/main" id="{FD04EF0D-C572-4231-89BE-ABA02171B01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622" name="8 CuadroTexto">
          <a:extLst>
            <a:ext uri="{FF2B5EF4-FFF2-40B4-BE49-F238E27FC236}">
              <a16:creationId xmlns:a16="http://schemas.microsoft.com/office/drawing/2014/main" id="{B59F9D02-AE78-4C2E-91A9-FA82F16BD14D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3" name="1 CuadroTexto">
          <a:extLst>
            <a:ext uri="{FF2B5EF4-FFF2-40B4-BE49-F238E27FC236}">
              <a16:creationId xmlns:a16="http://schemas.microsoft.com/office/drawing/2014/main" id="{4722FF91-36F5-43E0-8F4D-FC6F2DC47444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4" name="2 CuadroTexto">
          <a:extLst>
            <a:ext uri="{FF2B5EF4-FFF2-40B4-BE49-F238E27FC236}">
              <a16:creationId xmlns:a16="http://schemas.microsoft.com/office/drawing/2014/main" id="{893FEED8-66AC-4C6C-B5A1-191C5019CCF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5" name="3 CuadroTexto">
          <a:extLst>
            <a:ext uri="{FF2B5EF4-FFF2-40B4-BE49-F238E27FC236}">
              <a16:creationId xmlns:a16="http://schemas.microsoft.com/office/drawing/2014/main" id="{6787B1D7-853F-4061-AC7D-FD64FC4E92C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6" name="4 CuadroTexto">
          <a:extLst>
            <a:ext uri="{FF2B5EF4-FFF2-40B4-BE49-F238E27FC236}">
              <a16:creationId xmlns:a16="http://schemas.microsoft.com/office/drawing/2014/main" id="{ACFB6709-75EA-4C46-A54B-7A35712397F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7" name="5 CuadroTexto">
          <a:extLst>
            <a:ext uri="{FF2B5EF4-FFF2-40B4-BE49-F238E27FC236}">
              <a16:creationId xmlns:a16="http://schemas.microsoft.com/office/drawing/2014/main" id="{8B0940B3-B3A3-45AE-9C55-3957C5C630C4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8" name="6 CuadroTexto">
          <a:extLst>
            <a:ext uri="{FF2B5EF4-FFF2-40B4-BE49-F238E27FC236}">
              <a16:creationId xmlns:a16="http://schemas.microsoft.com/office/drawing/2014/main" id="{015690B3-8EE6-449C-869F-5CB155BF8D21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9" name="7 CuadroTexto">
          <a:extLst>
            <a:ext uri="{FF2B5EF4-FFF2-40B4-BE49-F238E27FC236}">
              <a16:creationId xmlns:a16="http://schemas.microsoft.com/office/drawing/2014/main" id="{5E24175E-69A5-4E56-BC7B-630B40DA94BD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0" name="8 CuadroTexto">
          <a:extLst>
            <a:ext uri="{FF2B5EF4-FFF2-40B4-BE49-F238E27FC236}">
              <a16:creationId xmlns:a16="http://schemas.microsoft.com/office/drawing/2014/main" id="{4F549B21-C4D7-4247-AAD9-525AE6B810A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31" name="1 CuadroTexto">
          <a:extLst>
            <a:ext uri="{FF2B5EF4-FFF2-40B4-BE49-F238E27FC236}">
              <a16:creationId xmlns:a16="http://schemas.microsoft.com/office/drawing/2014/main" id="{87D2DE8F-A7E1-486C-9FA2-C8EC3064572A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2" name="2 CuadroTexto">
          <a:extLst>
            <a:ext uri="{FF2B5EF4-FFF2-40B4-BE49-F238E27FC236}">
              <a16:creationId xmlns:a16="http://schemas.microsoft.com/office/drawing/2014/main" id="{9F86DE17-12F0-43DD-B7CB-E4490A5FC0F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3" name="4 CuadroTexto">
          <a:extLst>
            <a:ext uri="{FF2B5EF4-FFF2-40B4-BE49-F238E27FC236}">
              <a16:creationId xmlns:a16="http://schemas.microsoft.com/office/drawing/2014/main" id="{972C426A-9476-486A-B456-84DDD07A11BA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4" name="6 CuadroTexto">
          <a:extLst>
            <a:ext uri="{FF2B5EF4-FFF2-40B4-BE49-F238E27FC236}">
              <a16:creationId xmlns:a16="http://schemas.microsoft.com/office/drawing/2014/main" id="{ED766AD8-AAA7-4E2F-960E-83F6257C2E4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5" name="1 CuadroTexto">
          <a:extLst>
            <a:ext uri="{FF2B5EF4-FFF2-40B4-BE49-F238E27FC236}">
              <a16:creationId xmlns:a16="http://schemas.microsoft.com/office/drawing/2014/main" id="{E5E210EE-F66C-4050-B5C0-CEBE928E74C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6" name="2 CuadroTexto">
          <a:extLst>
            <a:ext uri="{FF2B5EF4-FFF2-40B4-BE49-F238E27FC236}">
              <a16:creationId xmlns:a16="http://schemas.microsoft.com/office/drawing/2014/main" id="{8160B283-8E62-4177-BF65-2927E8B3EB9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7" name="3 CuadroTexto">
          <a:extLst>
            <a:ext uri="{FF2B5EF4-FFF2-40B4-BE49-F238E27FC236}">
              <a16:creationId xmlns:a16="http://schemas.microsoft.com/office/drawing/2014/main" id="{54997225-CE5E-42F4-9B5A-2D26B6BAF40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8" name="4 CuadroTexto">
          <a:extLst>
            <a:ext uri="{FF2B5EF4-FFF2-40B4-BE49-F238E27FC236}">
              <a16:creationId xmlns:a16="http://schemas.microsoft.com/office/drawing/2014/main" id="{9AA3D428-F0F7-47B5-B444-6FD937F013B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9" name="5 CuadroTexto">
          <a:extLst>
            <a:ext uri="{FF2B5EF4-FFF2-40B4-BE49-F238E27FC236}">
              <a16:creationId xmlns:a16="http://schemas.microsoft.com/office/drawing/2014/main" id="{605ED43B-2D96-45AC-ABE6-7193854F07A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0" name="6 CuadroTexto">
          <a:extLst>
            <a:ext uri="{FF2B5EF4-FFF2-40B4-BE49-F238E27FC236}">
              <a16:creationId xmlns:a16="http://schemas.microsoft.com/office/drawing/2014/main" id="{D5FB8B6A-2697-40C3-846C-320DB590447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1" name="7 CuadroTexto">
          <a:extLst>
            <a:ext uri="{FF2B5EF4-FFF2-40B4-BE49-F238E27FC236}">
              <a16:creationId xmlns:a16="http://schemas.microsoft.com/office/drawing/2014/main" id="{28C87880-919B-4F6C-B2B1-7D49518603A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2" name="8 CuadroTexto">
          <a:extLst>
            <a:ext uri="{FF2B5EF4-FFF2-40B4-BE49-F238E27FC236}">
              <a16:creationId xmlns:a16="http://schemas.microsoft.com/office/drawing/2014/main" id="{67F67CAD-BD0B-49B3-9427-D89D0F3ABA0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3" name="1 CuadroTexto">
          <a:extLst>
            <a:ext uri="{FF2B5EF4-FFF2-40B4-BE49-F238E27FC236}">
              <a16:creationId xmlns:a16="http://schemas.microsoft.com/office/drawing/2014/main" id="{30E27F12-D10B-4BE0-A442-14297230432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4" name="2 CuadroTexto">
          <a:extLst>
            <a:ext uri="{FF2B5EF4-FFF2-40B4-BE49-F238E27FC236}">
              <a16:creationId xmlns:a16="http://schemas.microsoft.com/office/drawing/2014/main" id="{87BD2843-6FBC-4DBF-8F4E-45AC7EBA35F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5" name="3 CuadroTexto">
          <a:extLst>
            <a:ext uri="{FF2B5EF4-FFF2-40B4-BE49-F238E27FC236}">
              <a16:creationId xmlns:a16="http://schemas.microsoft.com/office/drawing/2014/main" id="{A6C019EB-439E-48A9-B3A5-986753B4E9F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6" name="4 CuadroTexto">
          <a:extLst>
            <a:ext uri="{FF2B5EF4-FFF2-40B4-BE49-F238E27FC236}">
              <a16:creationId xmlns:a16="http://schemas.microsoft.com/office/drawing/2014/main" id="{4FABB18E-EDCD-4199-8F1D-6831CA0B32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7" name="5 CuadroTexto">
          <a:extLst>
            <a:ext uri="{FF2B5EF4-FFF2-40B4-BE49-F238E27FC236}">
              <a16:creationId xmlns:a16="http://schemas.microsoft.com/office/drawing/2014/main" id="{3BA78558-C462-4D36-A884-F3616B3A3EC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8" name="6 CuadroTexto">
          <a:extLst>
            <a:ext uri="{FF2B5EF4-FFF2-40B4-BE49-F238E27FC236}">
              <a16:creationId xmlns:a16="http://schemas.microsoft.com/office/drawing/2014/main" id="{AAB33862-DD74-40CF-BB12-6F2F0441353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49" name="1 CuadroTexto">
          <a:extLst>
            <a:ext uri="{FF2B5EF4-FFF2-40B4-BE49-F238E27FC236}">
              <a16:creationId xmlns:a16="http://schemas.microsoft.com/office/drawing/2014/main" id="{568B10A0-0724-4FB9-8970-7AF855E90D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0" name="2 CuadroTexto">
          <a:extLst>
            <a:ext uri="{FF2B5EF4-FFF2-40B4-BE49-F238E27FC236}">
              <a16:creationId xmlns:a16="http://schemas.microsoft.com/office/drawing/2014/main" id="{3DCB3006-900F-4F45-AAD1-E18147C21A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1" name="3 CuadroTexto">
          <a:extLst>
            <a:ext uri="{FF2B5EF4-FFF2-40B4-BE49-F238E27FC236}">
              <a16:creationId xmlns:a16="http://schemas.microsoft.com/office/drawing/2014/main" id="{26DD4580-84F8-419A-B575-48C682967C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2" name="4 CuadroTexto">
          <a:extLst>
            <a:ext uri="{FF2B5EF4-FFF2-40B4-BE49-F238E27FC236}">
              <a16:creationId xmlns:a16="http://schemas.microsoft.com/office/drawing/2014/main" id="{F1A83206-C676-49FE-A638-A29CDDEA28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3" name="5 CuadroTexto">
          <a:extLst>
            <a:ext uri="{FF2B5EF4-FFF2-40B4-BE49-F238E27FC236}">
              <a16:creationId xmlns:a16="http://schemas.microsoft.com/office/drawing/2014/main" id="{B7CBE9CC-FA8B-46F5-BFBD-C4714D922A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4" name="6 CuadroTexto">
          <a:extLst>
            <a:ext uri="{FF2B5EF4-FFF2-40B4-BE49-F238E27FC236}">
              <a16:creationId xmlns:a16="http://schemas.microsoft.com/office/drawing/2014/main" id="{944B9C74-4616-4159-972B-7699B99CEB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5" name="7 CuadroTexto">
          <a:extLst>
            <a:ext uri="{FF2B5EF4-FFF2-40B4-BE49-F238E27FC236}">
              <a16:creationId xmlns:a16="http://schemas.microsoft.com/office/drawing/2014/main" id="{CEB02820-749B-4305-B1AB-AB7B08FB75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6" name="8 CuadroTexto">
          <a:extLst>
            <a:ext uri="{FF2B5EF4-FFF2-40B4-BE49-F238E27FC236}">
              <a16:creationId xmlns:a16="http://schemas.microsoft.com/office/drawing/2014/main" id="{549B72A1-A5FA-478B-B194-B3366CAF06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7" name="1 CuadroTexto">
          <a:extLst>
            <a:ext uri="{FF2B5EF4-FFF2-40B4-BE49-F238E27FC236}">
              <a16:creationId xmlns:a16="http://schemas.microsoft.com/office/drawing/2014/main" id="{FB6702C0-7B3F-4A92-B5B4-5D29073EAA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8" name="2 CuadroTexto">
          <a:extLst>
            <a:ext uri="{FF2B5EF4-FFF2-40B4-BE49-F238E27FC236}">
              <a16:creationId xmlns:a16="http://schemas.microsoft.com/office/drawing/2014/main" id="{FB70312F-C186-4913-8905-0D018FD5ED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9" name="3 CuadroTexto">
          <a:extLst>
            <a:ext uri="{FF2B5EF4-FFF2-40B4-BE49-F238E27FC236}">
              <a16:creationId xmlns:a16="http://schemas.microsoft.com/office/drawing/2014/main" id="{3F3492EC-ECC2-47BF-BE30-FABB89F1F2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0" name="4 CuadroTexto">
          <a:extLst>
            <a:ext uri="{FF2B5EF4-FFF2-40B4-BE49-F238E27FC236}">
              <a16:creationId xmlns:a16="http://schemas.microsoft.com/office/drawing/2014/main" id="{EB073072-A9EA-4121-8F76-19C5E9F787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1" name="6 CuadroTexto">
          <a:extLst>
            <a:ext uri="{FF2B5EF4-FFF2-40B4-BE49-F238E27FC236}">
              <a16:creationId xmlns:a16="http://schemas.microsoft.com/office/drawing/2014/main" id="{E4FBAB7D-45D9-47D7-8B85-1D67F301EF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62" name="8 CuadroTexto">
          <a:extLst>
            <a:ext uri="{FF2B5EF4-FFF2-40B4-BE49-F238E27FC236}">
              <a16:creationId xmlns:a16="http://schemas.microsoft.com/office/drawing/2014/main" id="{7B165FA3-E877-4C7F-B23C-580F0F9A35B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3" name="1 CuadroTexto">
          <a:extLst>
            <a:ext uri="{FF2B5EF4-FFF2-40B4-BE49-F238E27FC236}">
              <a16:creationId xmlns:a16="http://schemas.microsoft.com/office/drawing/2014/main" id="{3382D63D-F233-4C5D-8C11-49622FE4E2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4" name="2 CuadroTexto">
          <a:extLst>
            <a:ext uri="{FF2B5EF4-FFF2-40B4-BE49-F238E27FC236}">
              <a16:creationId xmlns:a16="http://schemas.microsoft.com/office/drawing/2014/main" id="{985F0FA8-000F-43C9-88DF-F3E8A6A724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5" name="3 CuadroTexto">
          <a:extLst>
            <a:ext uri="{FF2B5EF4-FFF2-40B4-BE49-F238E27FC236}">
              <a16:creationId xmlns:a16="http://schemas.microsoft.com/office/drawing/2014/main" id="{45501CD8-B98B-4D1B-B7E1-86D3C527B45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6" name="4 CuadroTexto">
          <a:extLst>
            <a:ext uri="{FF2B5EF4-FFF2-40B4-BE49-F238E27FC236}">
              <a16:creationId xmlns:a16="http://schemas.microsoft.com/office/drawing/2014/main" id="{C59B710E-5BCF-4EDC-864C-6B627AFCBB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7" name="5 CuadroTexto">
          <a:extLst>
            <a:ext uri="{FF2B5EF4-FFF2-40B4-BE49-F238E27FC236}">
              <a16:creationId xmlns:a16="http://schemas.microsoft.com/office/drawing/2014/main" id="{25ECB37E-C90E-4A8C-90D7-4B62909062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8" name="6 CuadroTexto">
          <a:extLst>
            <a:ext uri="{FF2B5EF4-FFF2-40B4-BE49-F238E27FC236}">
              <a16:creationId xmlns:a16="http://schemas.microsoft.com/office/drawing/2014/main" id="{DB69138E-0E60-4964-A5C6-E0F08132F9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9" name="7 CuadroTexto">
          <a:extLst>
            <a:ext uri="{FF2B5EF4-FFF2-40B4-BE49-F238E27FC236}">
              <a16:creationId xmlns:a16="http://schemas.microsoft.com/office/drawing/2014/main" id="{A820BF67-7374-42E7-A9F8-B2285353664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0" name="8 CuadroTexto">
          <a:extLst>
            <a:ext uri="{FF2B5EF4-FFF2-40B4-BE49-F238E27FC236}">
              <a16:creationId xmlns:a16="http://schemas.microsoft.com/office/drawing/2014/main" id="{7C9B50D5-2478-4ECD-A990-83BF31D9B1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1" name="1 CuadroTexto">
          <a:extLst>
            <a:ext uri="{FF2B5EF4-FFF2-40B4-BE49-F238E27FC236}">
              <a16:creationId xmlns:a16="http://schemas.microsoft.com/office/drawing/2014/main" id="{A1894AAC-A8BF-491B-AB9B-06AFC89A37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2" name="2 CuadroTexto">
          <a:extLst>
            <a:ext uri="{FF2B5EF4-FFF2-40B4-BE49-F238E27FC236}">
              <a16:creationId xmlns:a16="http://schemas.microsoft.com/office/drawing/2014/main" id="{6984100D-6762-4016-9152-D4859C99D3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3" name="3 CuadroTexto">
          <a:extLst>
            <a:ext uri="{FF2B5EF4-FFF2-40B4-BE49-F238E27FC236}">
              <a16:creationId xmlns:a16="http://schemas.microsoft.com/office/drawing/2014/main" id="{2A93EAEF-2F71-42DC-AAE8-ADE7A79627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4" name="4 CuadroTexto">
          <a:extLst>
            <a:ext uri="{FF2B5EF4-FFF2-40B4-BE49-F238E27FC236}">
              <a16:creationId xmlns:a16="http://schemas.microsoft.com/office/drawing/2014/main" id="{4618615E-F814-4716-9138-5E8CCEE9C4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5" name="5 CuadroTexto">
          <a:extLst>
            <a:ext uri="{FF2B5EF4-FFF2-40B4-BE49-F238E27FC236}">
              <a16:creationId xmlns:a16="http://schemas.microsoft.com/office/drawing/2014/main" id="{F6211AB3-2930-4FD7-BACE-661BE2CEA6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6" name="6 CuadroTexto">
          <a:extLst>
            <a:ext uri="{FF2B5EF4-FFF2-40B4-BE49-F238E27FC236}">
              <a16:creationId xmlns:a16="http://schemas.microsoft.com/office/drawing/2014/main" id="{122C8E92-3BF3-4D4F-9B5E-52A3BB487D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677" name="8 CuadroTexto">
          <a:extLst>
            <a:ext uri="{FF2B5EF4-FFF2-40B4-BE49-F238E27FC236}">
              <a16:creationId xmlns:a16="http://schemas.microsoft.com/office/drawing/2014/main" id="{4F114567-D3BC-4BDD-9A4C-A6241A896D5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8" name="1 CuadroTexto">
          <a:extLst>
            <a:ext uri="{FF2B5EF4-FFF2-40B4-BE49-F238E27FC236}">
              <a16:creationId xmlns:a16="http://schemas.microsoft.com/office/drawing/2014/main" id="{CF405479-C0D6-4D05-A70A-8AFF9AB65B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9" name="2 CuadroTexto">
          <a:extLst>
            <a:ext uri="{FF2B5EF4-FFF2-40B4-BE49-F238E27FC236}">
              <a16:creationId xmlns:a16="http://schemas.microsoft.com/office/drawing/2014/main" id="{48F751CD-C437-46B0-B494-80B7BF31E2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0" name="3 CuadroTexto">
          <a:extLst>
            <a:ext uri="{FF2B5EF4-FFF2-40B4-BE49-F238E27FC236}">
              <a16:creationId xmlns:a16="http://schemas.microsoft.com/office/drawing/2014/main" id="{8AE4A7F4-EAE5-4088-B5B9-234F6DE9FA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1" name="4 CuadroTexto">
          <a:extLst>
            <a:ext uri="{FF2B5EF4-FFF2-40B4-BE49-F238E27FC236}">
              <a16:creationId xmlns:a16="http://schemas.microsoft.com/office/drawing/2014/main" id="{2888478A-11CD-445A-8126-FE0E9D7E84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2" name="5 CuadroTexto">
          <a:extLst>
            <a:ext uri="{FF2B5EF4-FFF2-40B4-BE49-F238E27FC236}">
              <a16:creationId xmlns:a16="http://schemas.microsoft.com/office/drawing/2014/main" id="{4BDC590A-F859-4244-8899-C12C944C51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3" name="6 CuadroTexto">
          <a:extLst>
            <a:ext uri="{FF2B5EF4-FFF2-40B4-BE49-F238E27FC236}">
              <a16:creationId xmlns:a16="http://schemas.microsoft.com/office/drawing/2014/main" id="{94ACBE1E-4C2F-4ECB-9328-0F0C8DA2BE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4" name="7 CuadroTexto">
          <a:extLst>
            <a:ext uri="{FF2B5EF4-FFF2-40B4-BE49-F238E27FC236}">
              <a16:creationId xmlns:a16="http://schemas.microsoft.com/office/drawing/2014/main" id="{EA1CB46C-0D93-43E7-922E-6AA3E69277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5" name="8 CuadroTexto">
          <a:extLst>
            <a:ext uri="{FF2B5EF4-FFF2-40B4-BE49-F238E27FC236}">
              <a16:creationId xmlns:a16="http://schemas.microsoft.com/office/drawing/2014/main" id="{BB9DA82C-61D7-4A17-BF2F-9A0A83541F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6" name="1 CuadroTexto">
          <a:extLst>
            <a:ext uri="{FF2B5EF4-FFF2-40B4-BE49-F238E27FC236}">
              <a16:creationId xmlns:a16="http://schemas.microsoft.com/office/drawing/2014/main" id="{305D9EA9-8F1C-4475-B387-F9FF5272F5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7" name="2 CuadroTexto">
          <a:extLst>
            <a:ext uri="{FF2B5EF4-FFF2-40B4-BE49-F238E27FC236}">
              <a16:creationId xmlns:a16="http://schemas.microsoft.com/office/drawing/2014/main" id="{D2304C21-56F0-4D77-BDF2-838E11E150E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8" name="3 CuadroTexto">
          <a:extLst>
            <a:ext uri="{FF2B5EF4-FFF2-40B4-BE49-F238E27FC236}">
              <a16:creationId xmlns:a16="http://schemas.microsoft.com/office/drawing/2014/main" id="{723B46F6-D975-41DA-873F-1BFEA32A02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9" name="4 CuadroTexto">
          <a:extLst>
            <a:ext uri="{FF2B5EF4-FFF2-40B4-BE49-F238E27FC236}">
              <a16:creationId xmlns:a16="http://schemas.microsoft.com/office/drawing/2014/main" id="{F0A0F514-F453-4E68-A93E-AC68274D5E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0" name="6 CuadroTexto">
          <a:extLst>
            <a:ext uri="{FF2B5EF4-FFF2-40B4-BE49-F238E27FC236}">
              <a16:creationId xmlns:a16="http://schemas.microsoft.com/office/drawing/2014/main" id="{3B612973-F1C6-4D66-92C5-7BEBF558F5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91" name="8 CuadroTexto">
          <a:extLst>
            <a:ext uri="{FF2B5EF4-FFF2-40B4-BE49-F238E27FC236}">
              <a16:creationId xmlns:a16="http://schemas.microsoft.com/office/drawing/2014/main" id="{E29EC411-9BC4-4DE4-8432-F2836E58A0A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2" name="1 CuadroTexto">
          <a:extLst>
            <a:ext uri="{FF2B5EF4-FFF2-40B4-BE49-F238E27FC236}">
              <a16:creationId xmlns:a16="http://schemas.microsoft.com/office/drawing/2014/main" id="{60123FF2-0D7B-4FD5-85A0-5B63D6362B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3" name="2 CuadroTexto">
          <a:extLst>
            <a:ext uri="{FF2B5EF4-FFF2-40B4-BE49-F238E27FC236}">
              <a16:creationId xmlns:a16="http://schemas.microsoft.com/office/drawing/2014/main" id="{2B25D3C2-5CAB-4CE5-A3AB-C1A28A419C7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4" name="3 CuadroTexto">
          <a:extLst>
            <a:ext uri="{FF2B5EF4-FFF2-40B4-BE49-F238E27FC236}">
              <a16:creationId xmlns:a16="http://schemas.microsoft.com/office/drawing/2014/main" id="{391F1B30-D6C4-4B13-8A20-E3BC61776B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5" name="4 CuadroTexto">
          <a:extLst>
            <a:ext uri="{FF2B5EF4-FFF2-40B4-BE49-F238E27FC236}">
              <a16:creationId xmlns:a16="http://schemas.microsoft.com/office/drawing/2014/main" id="{64DA244F-9A71-4790-B101-A4F541974E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6" name="5 CuadroTexto">
          <a:extLst>
            <a:ext uri="{FF2B5EF4-FFF2-40B4-BE49-F238E27FC236}">
              <a16:creationId xmlns:a16="http://schemas.microsoft.com/office/drawing/2014/main" id="{98EEBA41-0A08-46C7-A651-6A1DCC52E2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7" name="6 CuadroTexto">
          <a:extLst>
            <a:ext uri="{FF2B5EF4-FFF2-40B4-BE49-F238E27FC236}">
              <a16:creationId xmlns:a16="http://schemas.microsoft.com/office/drawing/2014/main" id="{AEB662CA-C3CC-4290-8DDD-A193C7632D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8" name="7 CuadroTexto">
          <a:extLst>
            <a:ext uri="{FF2B5EF4-FFF2-40B4-BE49-F238E27FC236}">
              <a16:creationId xmlns:a16="http://schemas.microsoft.com/office/drawing/2014/main" id="{B6EADED7-0DC4-4C97-AF7F-3F579EEA1C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9" name="8 CuadroTexto">
          <a:extLst>
            <a:ext uri="{FF2B5EF4-FFF2-40B4-BE49-F238E27FC236}">
              <a16:creationId xmlns:a16="http://schemas.microsoft.com/office/drawing/2014/main" id="{6AB891F5-1974-4B7F-A132-58EC36F67F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0" name="1 CuadroTexto">
          <a:extLst>
            <a:ext uri="{FF2B5EF4-FFF2-40B4-BE49-F238E27FC236}">
              <a16:creationId xmlns:a16="http://schemas.microsoft.com/office/drawing/2014/main" id="{528263D2-40CD-4462-94EF-4BF17BA81E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1" name="2 CuadroTexto">
          <a:extLst>
            <a:ext uri="{FF2B5EF4-FFF2-40B4-BE49-F238E27FC236}">
              <a16:creationId xmlns:a16="http://schemas.microsoft.com/office/drawing/2014/main" id="{99936FBC-38AE-43B3-B5CE-CF691467F95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2" name="3 CuadroTexto">
          <a:extLst>
            <a:ext uri="{FF2B5EF4-FFF2-40B4-BE49-F238E27FC236}">
              <a16:creationId xmlns:a16="http://schemas.microsoft.com/office/drawing/2014/main" id="{F4F493DC-55CD-4BE1-9749-351C9721D3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3" name="4 CuadroTexto">
          <a:extLst>
            <a:ext uri="{FF2B5EF4-FFF2-40B4-BE49-F238E27FC236}">
              <a16:creationId xmlns:a16="http://schemas.microsoft.com/office/drawing/2014/main" id="{1BDBCF7E-E3E3-435B-BA40-D15B07581CA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4" name="6 CuadroTexto">
          <a:extLst>
            <a:ext uri="{FF2B5EF4-FFF2-40B4-BE49-F238E27FC236}">
              <a16:creationId xmlns:a16="http://schemas.microsoft.com/office/drawing/2014/main" id="{BB554EC3-DA1D-46F0-8F61-7BA0A5D1EC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05" name="8 CuadroTexto">
          <a:extLst>
            <a:ext uri="{FF2B5EF4-FFF2-40B4-BE49-F238E27FC236}">
              <a16:creationId xmlns:a16="http://schemas.microsoft.com/office/drawing/2014/main" id="{F5E5C191-FB16-4DE7-83E6-5C9814D36DF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6" name="1 CuadroTexto">
          <a:extLst>
            <a:ext uri="{FF2B5EF4-FFF2-40B4-BE49-F238E27FC236}">
              <a16:creationId xmlns:a16="http://schemas.microsoft.com/office/drawing/2014/main" id="{48B0D4FE-3767-4703-BEB0-3D0F9DEDD2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7" name="2 CuadroTexto">
          <a:extLst>
            <a:ext uri="{FF2B5EF4-FFF2-40B4-BE49-F238E27FC236}">
              <a16:creationId xmlns:a16="http://schemas.microsoft.com/office/drawing/2014/main" id="{1BB88CEA-3CFA-4DD7-B79E-EC88BC72AF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8" name="3 CuadroTexto">
          <a:extLst>
            <a:ext uri="{FF2B5EF4-FFF2-40B4-BE49-F238E27FC236}">
              <a16:creationId xmlns:a16="http://schemas.microsoft.com/office/drawing/2014/main" id="{D6266F8F-AA21-4958-A890-55A98F7E04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9" name="4 CuadroTexto">
          <a:extLst>
            <a:ext uri="{FF2B5EF4-FFF2-40B4-BE49-F238E27FC236}">
              <a16:creationId xmlns:a16="http://schemas.microsoft.com/office/drawing/2014/main" id="{913B5507-9189-43D7-A274-3CA5B79BD4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0" name="5 CuadroTexto">
          <a:extLst>
            <a:ext uri="{FF2B5EF4-FFF2-40B4-BE49-F238E27FC236}">
              <a16:creationId xmlns:a16="http://schemas.microsoft.com/office/drawing/2014/main" id="{5EB92EB7-3691-4593-901B-9EC8660556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1" name="6 CuadroTexto">
          <a:extLst>
            <a:ext uri="{FF2B5EF4-FFF2-40B4-BE49-F238E27FC236}">
              <a16:creationId xmlns:a16="http://schemas.microsoft.com/office/drawing/2014/main" id="{3FF8C4A4-887A-4321-A858-0766DE34BF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2" name="7 CuadroTexto">
          <a:extLst>
            <a:ext uri="{FF2B5EF4-FFF2-40B4-BE49-F238E27FC236}">
              <a16:creationId xmlns:a16="http://schemas.microsoft.com/office/drawing/2014/main" id="{971F3116-6A55-4B54-A9A7-A2E6D0D464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3" name="8 CuadroTexto">
          <a:extLst>
            <a:ext uri="{FF2B5EF4-FFF2-40B4-BE49-F238E27FC236}">
              <a16:creationId xmlns:a16="http://schemas.microsoft.com/office/drawing/2014/main" id="{77B6C1B5-2106-4FD6-A421-AED1F325C7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4" name="1 CuadroTexto">
          <a:extLst>
            <a:ext uri="{FF2B5EF4-FFF2-40B4-BE49-F238E27FC236}">
              <a16:creationId xmlns:a16="http://schemas.microsoft.com/office/drawing/2014/main" id="{4EC920F4-DE6E-49EE-A6DA-3FF7B96D05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5" name="2 CuadroTexto">
          <a:extLst>
            <a:ext uri="{FF2B5EF4-FFF2-40B4-BE49-F238E27FC236}">
              <a16:creationId xmlns:a16="http://schemas.microsoft.com/office/drawing/2014/main" id="{C289ED52-1DAC-4D0E-9AC2-46008FEFA6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6" name="3 CuadroTexto">
          <a:extLst>
            <a:ext uri="{FF2B5EF4-FFF2-40B4-BE49-F238E27FC236}">
              <a16:creationId xmlns:a16="http://schemas.microsoft.com/office/drawing/2014/main" id="{43BA6408-4511-4316-9DDE-03957797C1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7" name="4 CuadroTexto">
          <a:extLst>
            <a:ext uri="{FF2B5EF4-FFF2-40B4-BE49-F238E27FC236}">
              <a16:creationId xmlns:a16="http://schemas.microsoft.com/office/drawing/2014/main" id="{00B4E5A0-C401-4D7D-BC8A-CEA0172478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8" name="6 CuadroTexto">
          <a:extLst>
            <a:ext uri="{FF2B5EF4-FFF2-40B4-BE49-F238E27FC236}">
              <a16:creationId xmlns:a16="http://schemas.microsoft.com/office/drawing/2014/main" id="{F5377A9E-FFB5-4577-A55B-B093D2E9EE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19" name="8 CuadroTexto">
          <a:extLst>
            <a:ext uri="{FF2B5EF4-FFF2-40B4-BE49-F238E27FC236}">
              <a16:creationId xmlns:a16="http://schemas.microsoft.com/office/drawing/2014/main" id="{3D2DD002-7BD7-4E07-AEA0-79DACDC84DF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0" name="1 CuadroTexto">
          <a:extLst>
            <a:ext uri="{FF2B5EF4-FFF2-40B4-BE49-F238E27FC236}">
              <a16:creationId xmlns:a16="http://schemas.microsoft.com/office/drawing/2014/main" id="{EEB3B331-A0E4-46E2-9BD7-86104902EE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1" name="2 CuadroTexto">
          <a:extLst>
            <a:ext uri="{FF2B5EF4-FFF2-40B4-BE49-F238E27FC236}">
              <a16:creationId xmlns:a16="http://schemas.microsoft.com/office/drawing/2014/main" id="{927B7B8E-F387-49DC-BA5C-52BFF577E12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2" name="3 CuadroTexto">
          <a:extLst>
            <a:ext uri="{FF2B5EF4-FFF2-40B4-BE49-F238E27FC236}">
              <a16:creationId xmlns:a16="http://schemas.microsoft.com/office/drawing/2014/main" id="{53D9F63D-72E5-4941-9B68-EEB1A81AE1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3" name="4 CuadroTexto">
          <a:extLst>
            <a:ext uri="{FF2B5EF4-FFF2-40B4-BE49-F238E27FC236}">
              <a16:creationId xmlns:a16="http://schemas.microsoft.com/office/drawing/2014/main" id="{07AAC059-4EE8-417F-9C64-4DD8EEC6B8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4" name="5 CuadroTexto">
          <a:extLst>
            <a:ext uri="{FF2B5EF4-FFF2-40B4-BE49-F238E27FC236}">
              <a16:creationId xmlns:a16="http://schemas.microsoft.com/office/drawing/2014/main" id="{325ADB05-1C57-4014-990B-7052AA67A1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5" name="6 CuadroTexto">
          <a:extLst>
            <a:ext uri="{FF2B5EF4-FFF2-40B4-BE49-F238E27FC236}">
              <a16:creationId xmlns:a16="http://schemas.microsoft.com/office/drawing/2014/main" id="{3DD36188-2403-4812-99EC-A5689D0B4FF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6" name="7 CuadroTexto">
          <a:extLst>
            <a:ext uri="{FF2B5EF4-FFF2-40B4-BE49-F238E27FC236}">
              <a16:creationId xmlns:a16="http://schemas.microsoft.com/office/drawing/2014/main" id="{57EF3778-DD3E-4C78-8846-A9EFC13A46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7" name="8 CuadroTexto">
          <a:extLst>
            <a:ext uri="{FF2B5EF4-FFF2-40B4-BE49-F238E27FC236}">
              <a16:creationId xmlns:a16="http://schemas.microsoft.com/office/drawing/2014/main" id="{733FA28A-3AEE-4103-B60D-2C308262E14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8" name="1 CuadroTexto">
          <a:extLst>
            <a:ext uri="{FF2B5EF4-FFF2-40B4-BE49-F238E27FC236}">
              <a16:creationId xmlns:a16="http://schemas.microsoft.com/office/drawing/2014/main" id="{197408BF-BE15-4084-B36D-9912331DD6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9" name="2 CuadroTexto">
          <a:extLst>
            <a:ext uri="{FF2B5EF4-FFF2-40B4-BE49-F238E27FC236}">
              <a16:creationId xmlns:a16="http://schemas.microsoft.com/office/drawing/2014/main" id="{0336F447-918A-4E21-B5D7-B03ED8C0BD7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0" name="3 CuadroTexto">
          <a:extLst>
            <a:ext uri="{FF2B5EF4-FFF2-40B4-BE49-F238E27FC236}">
              <a16:creationId xmlns:a16="http://schemas.microsoft.com/office/drawing/2014/main" id="{212908BD-F0EF-466C-81C4-10CCD6D494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1" name="4 CuadroTexto">
          <a:extLst>
            <a:ext uri="{FF2B5EF4-FFF2-40B4-BE49-F238E27FC236}">
              <a16:creationId xmlns:a16="http://schemas.microsoft.com/office/drawing/2014/main" id="{E1AB2882-40B4-46CD-919C-EB51D346CA3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2" name="5 CuadroTexto">
          <a:extLst>
            <a:ext uri="{FF2B5EF4-FFF2-40B4-BE49-F238E27FC236}">
              <a16:creationId xmlns:a16="http://schemas.microsoft.com/office/drawing/2014/main" id="{97F6F4D1-756D-4D74-A438-874E16A6A2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3" name="6 CuadroTexto">
          <a:extLst>
            <a:ext uri="{FF2B5EF4-FFF2-40B4-BE49-F238E27FC236}">
              <a16:creationId xmlns:a16="http://schemas.microsoft.com/office/drawing/2014/main" id="{009E6843-52FA-417A-9309-C425440D36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34" name="8 CuadroTexto">
          <a:extLst>
            <a:ext uri="{FF2B5EF4-FFF2-40B4-BE49-F238E27FC236}">
              <a16:creationId xmlns:a16="http://schemas.microsoft.com/office/drawing/2014/main" id="{BAEBC23B-AAC3-48BB-856E-217363BC798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5" name="1 CuadroTexto">
          <a:extLst>
            <a:ext uri="{FF2B5EF4-FFF2-40B4-BE49-F238E27FC236}">
              <a16:creationId xmlns:a16="http://schemas.microsoft.com/office/drawing/2014/main" id="{126DF292-96F6-4045-95A0-74D51EA05F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6" name="2 CuadroTexto">
          <a:extLst>
            <a:ext uri="{FF2B5EF4-FFF2-40B4-BE49-F238E27FC236}">
              <a16:creationId xmlns:a16="http://schemas.microsoft.com/office/drawing/2014/main" id="{FFB2CAF2-D160-4B39-AA44-AA0156F2B2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7" name="3 CuadroTexto">
          <a:extLst>
            <a:ext uri="{FF2B5EF4-FFF2-40B4-BE49-F238E27FC236}">
              <a16:creationId xmlns:a16="http://schemas.microsoft.com/office/drawing/2014/main" id="{70E11144-F9EE-420B-9FEE-F6F044FA80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8" name="4 CuadroTexto">
          <a:extLst>
            <a:ext uri="{FF2B5EF4-FFF2-40B4-BE49-F238E27FC236}">
              <a16:creationId xmlns:a16="http://schemas.microsoft.com/office/drawing/2014/main" id="{F65DA367-FEF5-4619-9D7C-408B7D7326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9" name="5 CuadroTexto">
          <a:extLst>
            <a:ext uri="{FF2B5EF4-FFF2-40B4-BE49-F238E27FC236}">
              <a16:creationId xmlns:a16="http://schemas.microsoft.com/office/drawing/2014/main" id="{ECC03B84-C313-43AD-AA6E-997D2D419E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0" name="6 CuadroTexto">
          <a:extLst>
            <a:ext uri="{FF2B5EF4-FFF2-40B4-BE49-F238E27FC236}">
              <a16:creationId xmlns:a16="http://schemas.microsoft.com/office/drawing/2014/main" id="{AC465FDF-D272-46DC-A729-DD82EDEDB4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1" name="7 CuadroTexto">
          <a:extLst>
            <a:ext uri="{FF2B5EF4-FFF2-40B4-BE49-F238E27FC236}">
              <a16:creationId xmlns:a16="http://schemas.microsoft.com/office/drawing/2014/main" id="{74489BCC-8C6B-4C4E-8647-CD6A05EBF8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2" name="8 CuadroTexto">
          <a:extLst>
            <a:ext uri="{FF2B5EF4-FFF2-40B4-BE49-F238E27FC236}">
              <a16:creationId xmlns:a16="http://schemas.microsoft.com/office/drawing/2014/main" id="{4D15B88F-767E-4BFD-A09B-7239FC3DB6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3" name="1 CuadroTexto">
          <a:extLst>
            <a:ext uri="{FF2B5EF4-FFF2-40B4-BE49-F238E27FC236}">
              <a16:creationId xmlns:a16="http://schemas.microsoft.com/office/drawing/2014/main" id="{6F540F89-84E1-4C9A-9A9D-346942AADF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4" name="2 CuadroTexto">
          <a:extLst>
            <a:ext uri="{FF2B5EF4-FFF2-40B4-BE49-F238E27FC236}">
              <a16:creationId xmlns:a16="http://schemas.microsoft.com/office/drawing/2014/main" id="{F60F7B15-818A-417B-B50B-08BE695ED2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5" name="3 CuadroTexto">
          <a:extLst>
            <a:ext uri="{FF2B5EF4-FFF2-40B4-BE49-F238E27FC236}">
              <a16:creationId xmlns:a16="http://schemas.microsoft.com/office/drawing/2014/main" id="{18FF6FAF-7042-43D0-AC86-A37B7060A6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6" name="4 CuadroTexto">
          <a:extLst>
            <a:ext uri="{FF2B5EF4-FFF2-40B4-BE49-F238E27FC236}">
              <a16:creationId xmlns:a16="http://schemas.microsoft.com/office/drawing/2014/main" id="{632CB82E-ED52-4823-A6E8-DDE329E5C2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7" name="6 CuadroTexto">
          <a:extLst>
            <a:ext uri="{FF2B5EF4-FFF2-40B4-BE49-F238E27FC236}">
              <a16:creationId xmlns:a16="http://schemas.microsoft.com/office/drawing/2014/main" id="{3CBAB4F4-FDE0-4082-B250-A61BD68302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48" name="8 CuadroTexto">
          <a:extLst>
            <a:ext uri="{FF2B5EF4-FFF2-40B4-BE49-F238E27FC236}">
              <a16:creationId xmlns:a16="http://schemas.microsoft.com/office/drawing/2014/main" id="{A111FC7A-07B9-4897-96F6-7DA69FB4D45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9" name="1 CuadroTexto">
          <a:extLst>
            <a:ext uri="{FF2B5EF4-FFF2-40B4-BE49-F238E27FC236}">
              <a16:creationId xmlns:a16="http://schemas.microsoft.com/office/drawing/2014/main" id="{0FC3D2EE-A825-4048-8E0C-48C776637E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0" name="2 CuadroTexto">
          <a:extLst>
            <a:ext uri="{FF2B5EF4-FFF2-40B4-BE49-F238E27FC236}">
              <a16:creationId xmlns:a16="http://schemas.microsoft.com/office/drawing/2014/main" id="{393E4FE9-9422-4D17-B9FF-165266F37C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1" name="3 CuadroTexto">
          <a:extLst>
            <a:ext uri="{FF2B5EF4-FFF2-40B4-BE49-F238E27FC236}">
              <a16:creationId xmlns:a16="http://schemas.microsoft.com/office/drawing/2014/main" id="{F71C19E1-9230-4B8E-A5C6-041D4640E9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2" name="4 CuadroTexto">
          <a:extLst>
            <a:ext uri="{FF2B5EF4-FFF2-40B4-BE49-F238E27FC236}">
              <a16:creationId xmlns:a16="http://schemas.microsoft.com/office/drawing/2014/main" id="{502D2080-FD02-40E5-8F04-9631BF8EF28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3" name="5 CuadroTexto">
          <a:extLst>
            <a:ext uri="{FF2B5EF4-FFF2-40B4-BE49-F238E27FC236}">
              <a16:creationId xmlns:a16="http://schemas.microsoft.com/office/drawing/2014/main" id="{415A9EB1-02B2-48A0-9FD4-903A71D16D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4" name="6 CuadroTexto">
          <a:extLst>
            <a:ext uri="{FF2B5EF4-FFF2-40B4-BE49-F238E27FC236}">
              <a16:creationId xmlns:a16="http://schemas.microsoft.com/office/drawing/2014/main" id="{B476F16C-8CCA-4B43-8AE8-6E7432EF73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5" name="7 CuadroTexto">
          <a:extLst>
            <a:ext uri="{FF2B5EF4-FFF2-40B4-BE49-F238E27FC236}">
              <a16:creationId xmlns:a16="http://schemas.microsoft.com/office/drawing/2014/main" id="{D31AC72D-99C7-4021-85D6-17A5DE96D1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6" name="8 CuadroTexto">
          <a:extLst>
            <a:ext uri="{FF2B5EF4-FFF2-40B4-BE49-F238E27FC236}">
              <a16:creationId xmlns:a16="http://schemas.microsoft.com/office/drawing/2014/main" id="{E5A254AC-8B69-450C-8E56-3EDB6CD7EBA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7" name="1 CuadroTexto">
          <a:extLst>
            <a:ext uri="{FF2B5EF4-FFF2-40B4-BE49-F238E27FC236}">
              <a16:creationId xmlns:a16="http://schemas.microsoft.com/office/drawing/2014/main" id="{841B1506-AAF6-4C16-B796-AC804B90D0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8" name="2 CuadroTexto">
          <a:extLst>
            <a:ext uri="{FF2B5EF4-FFF2-40B4-BE49-F238E27FC236}">
              <a16:creationId xmlns:a16="http://schemas.microsoft.com/office/drawing/2014/main" id="{EF124E25-27C0-47D9-968D-855C8A8DA9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9" name="3 CuadroTexto">
          <a:extLst>
            <a:ext uri="{FF2B5EF4-FFF2-40B4-BE49-F238E27FC236}">
              <a16:creationId xmlns:a16="http://schemas.microsoft.com/office/drawing/2014/main" id="{409EC723-C8CB-463D-8AFC-090C232260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0" name="4 CuadroTexto">
          <a:extLst>
            <a:ext uri="{FF2B5EF4-FFF2-40B4-BE49-F238E27FC236}">
              <a16:creationId xmlns:a16="http://schemas.microsoft.com/office/drawing/2014/main" id="{B68610C9-5FD0-4E23-884A-DB31B02D84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61" name="5 CuadroTexto">
          <a:extLst>
            <a:ext uri="{FF2B5EF4-FFF2-40B4-BE49-F238E27FC236}">
              <a16:creationId xmlns:a16="http://schemas.microsoft.com/office/drawing/2014/main" id="{9734A908-BFD3-4BDC-85D2-0FF9BC6CE9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2" name="6 CuadroTexto">
          <a:extLst>
            <a:ext uri="{FF2B5EF4-FFF2-40B4-BE49-F238E27FC236}">
              <a16:creationId xmlns:a16="http://schemas.microsoft.com/office/drawing/2014/main" id="{1D300693-2784-4CE5-83CE-F0FE2C44E1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3" name="1 CuadroTexto">
          <a:extLst>
            <a:ext uri="{FF2B5EF4-FFF2-40B4-BE49-F238E27FC236}">
              <a16:creationId xmlns:a16="http://schemas.microsoft.com/office/drawing/2014/main" id="{562B76FC-510B-4832-9D21-675536A6D4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4" name="2 CuadroTexto">
          <a:extLst>
            <a:ext uri="{FF2B5EF4-FFF2-40B4-BE49-F238E27FC236}">
              <a16:creationId xmlns:a16="http://schemas.microsoft.com/office/drawing/2014/main" id="{3BB0EFEE-B405-49A1-8A54-3CEF8245621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5" name="3 CuadroTexto">
          <a:extLst>
            <a:ext uri="{FF2B5EF4-FFF2-40B4-BE49-F238E27FC236}">
              <a16:creationId xmlns:a16="http://schemas.microsoft.com/office/drawing/2014/main" id="{FEEEFCA7-83DC-4842-A1AF-002FAD2330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6" name="4 CuadroTexto">
          <a:extLst>
            <a:ext uri="{FF2B5EF4-FFF2-40B4-BE49-F238E27FC236}">
              <a16:creationId xmlns:a16="http://schemas.microsoft.com/office/drawing/2014/main" id="{B0D51AD3-2111-4FE7-9BEF-6F1152338A6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7" name="5 CuadroTexto">
          <a:extLst>
            <a:ext uri="{FF2B5EF4-FFF2-40B4-BE49-F238E27FC236}">
              <a16:creationId xmlns:a16="http://schemas.microsoft.com/office/drawing/2014/main" id="{87BE740F-C7EB-401D-9615-998C750D42D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8" name="6 CuadroTexto">
          <a:extLst>
            <a:ext uri="{FF2B5EF4-FFF2-40B4-BE49-F238E27FC236}">
              <a16:creationId xmlns:a16="http://schemas.microsoft.com/office/drawing/2014/main" id="{F79435D7-910F-44F7-A52D-A1AE1994A0C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9" name="7 CuadroTexto">
          <a:extLst>
            <a:ext uri="{FF2B5EF4-FFF2-40B4-BE49-F238E27FC236}">
              <a16:creationId xmlns:a16="http://schemas.microsoft.com/office/drawing/2014/main" id="{906B78E3-055C-4767-8FA7-6DF3B340F7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0" name="8 CuadroTexto">
          <a:extLst>
            <a:ext uri="{FF2B5EF4-FFF2-40B4-BE49-F238E27FC236}">
              <a16:creationId xmlns:a16="http://schemas.microsoft.com/office/drawing/2014/main" id="{1B34362C-FAB3-4666-B8BF-F1F1BA4319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1" name="1 CuadroTexto">
          <a:extLst>
            <a:ext uri="{FF2B5EF4-FFF2-40B4-BE49-F238E27FC236}">
              <a16:creationId xmlns:a16="http://schemas.microsoft.com/office/drawing/2014/main" id="{AB0C7079-2E65-4AA8-B5B7-A1C4A1302C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2" name="2 CuadroTexto">
          <a:extLst>
            <a:ext uri="{FF2B5EF4-FFF2-40B4-BE49-F238E27FC236}">
              <a16:creationId xmlns:a16="http://schemas.microsoft.com/office/drawing/2014/main" id="{5FBD1618-2110-4B65-ADA1-E531239FE75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3" name="3 CuadroTexto">
          <a:extLst>
            <a:ext uri="{FF2B5EF4-FFF2-40B4-BE49-F238E27FC236}">
              <a16:creationId xmlns:a16="http://schemas.microsoft.com/office/drawing/2014/main" id="{9307B315-1709-4BE7-B52E-51DDF23C63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4" name="4 CuadroTexto">
          <a:extLst>
            <a:ext uri="{FF2B5EF4-FFF2-40B4-BE49-F238E27FC236}">
              <a16:creationId xmlns:a16="http://schemas.microsoft.com/office/drawing/2014/main" id="{44B0A2F2-06B1-4D7A-948C-2526AD2D089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5" name="6 CuadroTexto">
          <a:extLst>
            <a:ext uri="{FF2B5EF4-FFF2-40B4-BE49-F238E27FC236}">
              <a16:creationId xmlns:a16="http://schemas.microsoft.com/office/drawing/2014/main" id="{E161EF83-3F90-4479-94C4-A4B91A1C0EA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776" name="8 CuadroTexto">
          <a:extLst>
            <a:ext uri="{FF2B5EF4-FFF2-40B4-BE49-F238E27FC236}">
              <a16:creationId xmlns:a16="http://schemas.microsoft.com/office/drawing/2014/main" id="{78A577B0-3139-49BA-9B01-9617B7A208E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7" name="1 CuadroTexto">
          <a:extLst>
            <a:ext uri="{FF2B5EF4-FFF2-40B4-BE49-F238E27FC236}">
              <a16:creationId xmlns:a16="http://schemas.microsoft.com/office/drawing/2014/main" id="{EC2BE441-4D68-435C-BEB0-3DCBFA96C3B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78" name="2 CuadroTexto">
          <a:extLst>
            <a:ext uri="{FF2B5EF4-FFF2-40B4-BE49-F238E27FC236}">
              <a16:creationId xmlns:a16="http://schemas.microsoft.com/office/drawing/2014/main" id="{EF6701B3-138B-4F29-937E-9491D7C656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9" name="3 CuadroTexto">
          <a:extLst>
            <a:ext uri="{FF2B5EF4-FFF2-40B4-BE49-F238E27FC236}">
              <a16:creationId xmlns:a16="http://schemas.microsoft.com/office/drawing/2014/main" id="{97FC18E0-3E39-4DBA-9C6E-33D0111151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0" name="4 CuadroTexto">
          <a:extLst>
            <a:ext uri="{FF2B5EF4-FFF2-40B4-BE49-F238E27FC236}">
              <a16:creationId xmlns:a16="http://schemas.microsoft.com/office/drawing/2014/main" id="{3E0CDD47-A982-4C8E-B467-6BDEDD81B5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1" name="5 CuadroTexto">
          <a:extLst>
            <a:ext uri="{FF2B5EF4-FFF2-40B4-BE49-F238E27FC236}">
              <a16:creationId xmlns:a16="http://schemas.microsoft.com/office/drawing/2014/main" id="{9951378F-F406-4CD1-9E34-D6600BD1DC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2" name="6 CuadroTexto">
          <a:extLst>
            <a:ext uri="{FF2B5EF4-FFF2-40B4-BE49-F238E27FC236}">
              <a16:creationId xmlns:a16="http://schemas.microsoft.com/office/drawing/2014/main" id="{4FB35082-9F31-4B8C-9582-78CB38EDB3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3" name="7 CuadroTexto">
          <a:extLst>
            <a:ext uri="{FF2B5EF4-FFF2-40B4-BE49-F238E27FC236}">
              <a16:creationId xmlns:a16="http://schemas.microsoft.com/office/drawing/2014/main" id="{5E64C850-F533-4863-B819-A338AA4D5C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4" name="8 CuadroTexto">
          <a:extLst>
            <a:ext uri="{FF2B5EF4-FFF2-40B4-BE49-F238E27FC236}">
              <a16:creationId xmlns:a16="http://schemas.microsoft.com/office/drawing/2014/main" id="{5EBD6B54-7646-4907-8C85-B954CD5D81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5" name="1 CuadroTexto">
          <a:extLst>
            <a:ext uri="{FF2B5EF4-FFF2-40B4-BE49-F238E27FC236}">
              <a16:creationId xmlns:a16="http://schemas.microsoft.com/office/drawing/2014/main" id="{8AAA1320-44CE-469E-B395-B5E46C8862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6" name="2 CuadroTexto">
          <a:extLst>
            <a:ext uri="{FF2B5EF4-FFF2-40B4-BE49-F238E27FC236}">
              <a16:creationId xmlns:a16="http://schemas.microsoft.com/office/drawing/2014/main" id="{B2F473C2-2CE4-4654-A9E9-564DB673B1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7" name="3 CuadroTexto">
          <a:extLst>
            <a:ext uri="{FF2B5EF4-FFF2-40B4-BE49-F238E27FC236}">
              <a16:creationId xmlns:a16="http://schemas.microsoft.com/office/drawing/2014/main" id="{CF0B8957-620C-42F2-BDE6-224F1CB5CE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8" name="4 CuadroTexto">
          <a:extLst>
            <a:ext uri="{FF2B5EF4-FFF2-40B4-BE49-F238E27FC236}">
              <a16:creationId xmlns:a16="http://schemas.microsoft.com/office/drawing/2014/main" id="{ED8F9DF6-6AA1-4E14-AB0B-D7DD40CD9C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9" name="5 CuadroTexto">
          <a:extLst>
            <a:ext uri="{FF2B5EF4-FFF2-40B4-BE49-F238E27FC236}">
              <a16:creationId xmlns:a16="http://schemas.microsoft.com/office/drawing/2014/main" id="{69793841-9D46-41C3-942A-0759FBA384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90" name="6 CuadroTexto">
          <a:extLst>
            <a:ext uri="{FF2B5EF4-FFF2-40B4-BE49-F238E27FC236}">
              <a16:creationId xmlns:a16="http://schemas.microsoft.com/office/drawing/2014/main" id="{BFD69386-EEF5-45ED-A476-E8F381162D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91" name="8 CuadroTexto">
          <a:extLst>
            <a:ext uri="{FF2B5EF4-FFF2-40B4-BE49-F238E27FC236}">
              <a16:creationId xmlns:a16="http://schemas.microsoft.com/office/drawing/2014/main" id="{D225F544-F073-49BF-8DF8-8E9D3085F72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2" name="1 CuadroTexto">
          <a:extLst>
            <a:ext uri="{FF2B5EF4-FFF2-40B4-BE49-F238E27FC236}">
              <a16:creationId xmlns:a16="http://schemas.microsoft.com/office/drawing/2014/main" id="{C013EB4B-2DCA-4EED-BDD5-D6F24D9A673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3" name="2 CuadroTexto">
          <a:extLst>
            <a:ext uri="{FF2B5EF4-FFF2-40B4-BE49-F238E27FC236}">
              <a16:creationId xmlns:a16="http://schemas.microsoft.com/office/drawing/2014/main" id="{03FA339A-AEBE-4AC1-A893-484B4828A36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4" name="3 CuadroTexto">
          <a:extLst>
            <a:ext uri="{FF2B5EF4-FFF2-40B4-BE49-F238E27FC236}">
              <a16:creationId xmlns:a16="http://schemas.microsoft.com/office/drawing/2014/main" id="{6CA12D96-6A52-4AF2-A5AC-4D3D4BCE76E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5" name="4 CuadroTexto">
          <a:extLst>
            <a:ext uri="{FF2B5EF4-FFF2-40B4-BE49-F238E27FC236}">
              <a16:creationId xmlns:a16="http://schemas.microsoft.com/office/drawing/2014/main" id="{A2267BD2-8A67-433B-A267-F93D1916F2D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6" name="5 CuadroTexto">
          <a:extLst>
            <a:ext uri="{FF2B5EF4-FFF2-40B4-BE49-F238E27FC236}">
              <a16:creationId xmlns:a16="http://schemas.microsoft.com/office/drawing/2014/main" id="{CCCF2CEC-FDA6-4AD1-936D-F10C4385B93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7" name="6 CuadroTexto">
          <a:extLst>
            <a:ext uri="{FF2B5EF4-FFF2-40B4-BE49-F238E27FC236}">
              <a16:creationId xmlns:a16="http://schemas.microsoft.com/office/drawing/2014/main" id="{2AB7F95D-AB2B-4468-9D38-FF69BE56B16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8" name="7 CuadroTexto">
          <a:extLst>
            <a:ext uri="{FF2B5EF4-FFF2-40B4-BE49-F238E27FC236}">
              <a16:creationId xmlns:a16="http://schemas.microsoft.com/office/drawing/2014/main" id="{944ECEA2-1805-4D69-80B5-8B0918DC5FD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9" name="8 CuadroTexto">
          <a:extLst>
            <a:ext uri="{FF2B5EF4-FFF2-40B4-BE49-F238E27FC236}">
              <a16:creationId xmlns:a16="http://schemas.microsoft.com/office/drawing/2014/main" id="{F0249241-5499-4E43-9948-68795162F03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0" name="1 CuadroTexto">
          <a:extLst>
            <a:ext uri="{FF2B5EF4-FFF2-40B4-BE49-F238E27FC236}">
              <a16:creationId xmlns:a16="http://schemas.microsoft.com/office/drawing/2014/main" id="{5893D9F2-F206-43DE-964B-D72ABF53CC8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1" name="2 CuadroTexto">
          <a:extLst>
            <a:ext uri="{FF2B5EF4-FFF2-40B4-BE49-F238E27FC236}">
              <a16:creationId xmlns:a16="http://schemas.microsoft.com/office/drawing/2014/main" id="{ADC8DD79-5725-4E37-90EF-0EA102C86AB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2" name="3 CuadroTexto">
          <a:extLst>
            <a:ext uri="{FF2B5EF4-FFF2-40B4-BE49-F238E27FC236}">
              <a16:creationId xmlns:a16="http://schemas.microsoft.com/office/drawing/2014/main" id="{C5BE7706-CAAB-40B4-8674-6743FEA708B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3" name="4 CuadroTexto">
          <a:extLst>
            <a:ext uri="{FF2B5EF4-FFF2-40B4-BE49-F238E27FC236}">
              <a16:creationId xmlns:a16="http://schemas.microsoft.com/office/drawing/2014/main" id="{14453DC3-D3D8-4D1D-B030-853234B9D44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4" name="6 CuadroTexto">
          <a:extLst>
            <a:ext uri="{FF2B5EF4-FFF2-40B4-BE49-F238E27FC236}">
              <a16:creationId xmlns:a16="http://schemas.microsoft.com/office/drawing/2014/main" id="{E22CC476-6A75-452B-B7EE-B32F3FC9A79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05" name="8 CuadroTexto">
          <a:extLst>
            <a:ext uri="{FF2B5EF4-FFF2-40B4-BE49-F238E27FC236}">
              <a16:creationId xmlns:a16="http://schemas.microsoft.com/office/drawing/2014/main" id="{4A9F9A87-6CF7-46B1-BE36-6DCF51BB593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6" name="1 CuadroTexto">
          <a:extLst>
            <a:ext uri="{FF2B5EF4-FFF2-40B4-BE49-F238E27FC236}">
              <a16:creationId xmlns:a16="http://schemas.microsoft.com/office/drawing/2014/main" id="{90B84C35-F3C5-4F42-8B67-3ACB9648D5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7" name="2 CuadroTexto">
          <a:extLst>
            <a:ext uri="{FF2B5EF4-FFF2-40B4-BE49-F238E27FC236}">
              <a16:creationId xmlns:a16="http://schemas.microsoft.com/office/drawing/2014/main" id="{FC074F5D-65FB-472E-BCB4-D715195424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8" name="3 CuadroTexto">
          <a:extLst>
            <a:ext uri="{FF2B5EF4-FFF2-40B4-BE49-F238E27FC236}">
              <a16:creationId xmlns:a16="http://schemas.microsoft.com/office/drawing/2014/main" id="{CF0362ED-295D-485C-8234-43E705304E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9" name="4 CuadroTexto">
          <a:extLst>
            <a:ext uri="{FF2B5EF4-FFF2-40B4-BE49-F238E27FC236}">
              <a16:creationId xmlns:a16="http://schemas.microsoft.com/office/drawing/2014/main" id="{B017371E-A2FE-40F9-B616-2844F662F0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0" name="5 CuadroTexto">
          <a:extLst>
            <a:ext uri="{FF2B5EF4-FFF2-40B4-BE49-F238E27FC236}">
              <a16:creationId xmlns:a16="http://schemas.microsoft.com/office/drawing/2014/main" id="{457E7C2F-3221-42A1-9CCB-2E89CF6022A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1" name="6 CuadroTexto">
          <a:extLst>
            <a:ext uri="{FF2B5EF4-FFF2-40B4-BE49-F238E27FC236}">
              <a16:creationId xmlns:a16="http://schemas.microsoft.com/office/drawing/2014/main" id="{67B126CB-C748-4FBC-B3D5-C21612A29A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2" name="7 CuadroTexto">
          <a:extLst>
            <a:ext uri="{FF2B5EF4-FFF2-40B4-BE49-F238E27FC236}">
              <a16:creationId xmlns:a16="http://schemas.microsoft.com/office/drawing/2014/main" id="{32293A86-2389-4142-8A9B-39DDFF0B53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3" name="8 CuadroTexto">
          <a:extLst>
            <a:ext uri="{FF2B5EF4-FFF2-40B4-BE49-F238E27FC236}">
              <a16:creationId xmlns:a16="http://schemas.microsoft.com/office/drawing/2014/main" id="{151E4095-721A-480B-9FDE-2983B2EFD7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4" name="1 CuadroTexto">
          <a:extLst>
            <a:ext uri="{FF2B5EF4-FFF2-40B4-BE49-F238E27FC236}">
              <a16:creationId xmlns:a16="http://schemas.microsoft.com/office/drawing/2014/main" id="{B9CD2BD3-7D36-4D1E-9E27-66D677FD8B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5" name="2 CuadroTexto">
          <a:extLst>
            <a:ext uri="{FF2B5EF4-FFF2-40B4-BE49-F238E27FC236}">
              <a16:creationId xmlns:a16="http://schemas.microsoft.com/office/drawing/2014/main" id="{B688E518-4D6F-482E-830F-82A475B883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6" name="3 CuadroTexto">
          <a:extLst>
            <a:ext uri="{FF2B5EF4-FFF2-40B4-BE49-F238E27FC236}">
              <a16:creationId xmlns:a16="http://schemas.microsoft.com/office/drawing/2014/main" id="{176B4014-AFD9-4D76-B5F6-F102E327F0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7" name="4 CuadroTexto">
          <a:extLst>
            <a:ext uri="{FF2B5EF4-FFF2-40B4-BE49-F238E27FC236}">
              <a16:creationId xmlns:a16="http://schemas.microsoft.com/office/drawing/2014/main" id="{DF98EBC4-7FDC-41DA-BDDE-C2FAE94DC9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8" name="6 CuadroTexto">
          <a:extLst>
            <a:ext uri="{FF2B5EF4-FFF2-40B4-BE49-F238E27FC236}">
              <a16:creationId xmlns:a16="http://schemas.microsoft.com/office/drawing/2014/main" id="{FA0CFF93-D7C3-4B2E-A358-2696C63CB4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19" name="8 CuadroTexto">
          <a:extLst>
            <a:ext uri="{FF2B5EF4-FFF2-40B4-BE49-F238E27FC236}">
              <a16:creationId xmlns:a16="http://schemas.microsoft.com/office/drawing/2014/main" id="{1A1D6887-CA72-4BAE-A937-4C93DD9FEA60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0" name="1 CuadroTexto">
          <a:extLst>
            <a:ext uri="{FF2B5EF4-FFF2-40B4-BE49-F238E27FC236}">
              <a16:creationId xmlns:a16="http://schemas.microsoft.com/office/drawing/2014/main" id="{FD269266-8993-4458-A710-B678240F72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1" name="2 CuadroTexto">
          <a:extLst>
            <a:ext uri="{FF2B5EF4-FFF2-40B4-BE49-F238E27FC236}">
              <a16:creationId xmlns:a16="http://schemas.microsoft.com/office/drawing/2014/main" id="{8030EC2F-C1EC-43B5-9641-EC155712A3A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2" name="3 CuadroTexto">
          <a:extLst>
            <a:ext uri="{FF2B5EF4-FFF2-40B4-BE49-F238E27FC236}">
              <a16:creationId xmlns:a16="http://schemas.microsoft.com/office/drawing/2014/main" id="{391B58CC-1F29-463D-BAEB-4B36E64395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3" name="4 CuadroTexto">
          <a:extLst>
            <a:ext uri="{FF2B5EF4-FFF2-40B4-BE49-F238E27FC236}">
              <a16:creationId xmlns:a16="http://schemas.microsoft.com/office/drawing/2014/main" id="{59E68023-F8CB-4994-83E4-E4A87CF4FC8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4" name="5 CuadroTexto">
          <a:extLst>
            <a:ext uri="{FF2B5EF4-FFF2-40B4-BE49-F238E27FC236}">
              <a16:creationId xmlns:a16="http://schemas.microsoft.com/office/drawing/2014/main" id="{F9CCDDC4-AF5F-443C-96B3-D569871D11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5" name="6 CuadroTexto">
          <a:extLst>
            <a:ext uri="{FF2B5EF4-FFF2-40B4-BE49-F238E27FC236}">
              <a16:creationId xmlns:a16="http://schemas.microsoft.com/office/drawing/2014/main" id="{863D8CB0-DD3E-4817-8C64-5A2051A9260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6" name="7 CuadroTexto">
          <a:extLst>
            <a:ext uri="{FF2B5EF4-FFF2-40B4-BE49-F238E27FC236}">
              <a16:creationId xmlns:a16="http://schemas.microsoft.com/office/drawing/2014/main" id="{9F72E39C-E677-4F3B-B2C2-AF60D837BB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7" name="8 CuadroTexto">
          <a:extLst>
            <a:ext uri="{FF2B5EF4-FFF2-40B4-BE49-F238E27FC236}">
              <a16:creationId xmlns:a16="http://schemas.microsoft.com/office/drawing/2014/main" id="{142FF732-5FAA-45E1-8725-CFA6BBD9687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8" name="1 CuadroTexto">
          <a:extLst>
            <a:ext uri="{FF2B5EF4-FFF2-40B4-BE49-F238E27FC236}">
              <a16:creationId xmlns:a16="http://schemas.microsoft.com/office/drawing/2014/main" id="{434C8006-C704-4E8A-B714-BBF1703088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9" name="2 CuadroTexto">
          <a:extLst>
            <a:ext uri="{FF2B5EF4-FFF2-40B4-BE49-F238E27FC236}">
              <a16:creationId xmlns:a16="http://schemas.microsoft.com/office/drawing/2014/main" id="{F071BDA3-7AEB-4E9D-A88E-FF85848F83E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0" name="3 CuadroTexto">
          <a:extLst>
            <a:ext uri="{FF2B5EF4-FFF2-40B4-BE49-F238E27FC236}">
              <a16:creationId xmlns:a16="http://schemas.microsoft.com/office/drawing/2014/main" id="{1249C334-C719-43DB-8D4B-9B651D3696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1" name="4 CuadroTexto">
          <a:extLst>
            <a:ext uri="{FF2B5EF4-FFF2-40B4-BE49-F238E27FC236}">
              <a16:creationId xmlns:a16="http://schemas.microsoft.com/office/drawing/2014/main" id="{7F9B209A-D559-49CF-B897-764E3983325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2" name="6 CuadroTexto">
          <a:extLst>
            <a:ext uri="{FF2B5EF4-FFF2-40B4-BE49-F238E27FC236}">
              <a16:creationId xmlns:a16="http://schemas.microsoft.com/office/drawing/2014/main" id="{72207304-315F-4866-9F6E-B922770707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833" name="8 CuadroTexto">
          <a:extLst>
            <a:ext uri="{FF2B5EF4-FFF2-40B4-BE49-F238E27FC236}">
              <a16:creationId xmlns:a16="http://schemas.microsoft.com/office/drawing/2014/main" id="{FB6ACFC9-6BC9-4F20-8EF4-AF4AE5A8DEA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4" name="1 CuadroTexto">
          <a:extLst>
            <a:ext uri="{FF2B5EF4-FFF2-40B4-BE49-F238E27FC236}">
              <a16:creationId xmlns:a16="http://schemas.microsoft.com/office/drawing/2014/main" id="{43130B95-3A48-43CD-BA37-688FFA9CD4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5" name="2 CuadroTexto">
          <a:extLst>
            <a:ext uri="{FF2B5EF4-FFF2-40B4-BE49-F238E27FC236}">
              <a16:creationId xmlns:a16="http://schemas.microsoft.com/office/drawing/2014/main" id="{867AD055-8083-40B2-BCE2-3F635B0972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6" name="3 CuadroTexto">
          <a:extLst>
            <a:ext uri="{FF2B5EF4-FFF2-40B4-BE49-F238E27FC236}">
              <a16:creationId xmlns:a16="http://schemas.microsoft.com/office/drawing/2014/main" id="{35CB9D3F-FCE2-4F7E-A78F-07AC955901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7" name="4 CuadroTexto">
          <a:extLst>
            <a:ext uri="{FF2B5EF4-FFF2-40B4-BE49-F238E27FC236}">
              <a16:creationId xmlns:a16="http://schemas.microsoft.com/office/drawing/2014/main" id="{E5AC7901-755F-480B-A288-93433D8C41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8" name="5 CuadroTexto">
          <a:extLst>
            <a:ext uri="{FF2B5EF4-FFF2-40B4-BE49-F238E27FC236}">
              <a16:creationId xmlns:a16="http://schemas.microsoft.com/office/drawing/2014/main" id="{92C1122B-B405-4832-B1C3-A6418A0B22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9" name="6 CuadroTexto">
          <a:extLst>
            <a:ext uri="{FF2B5EF4-FFF2-40B4-BE49-F238E27FC236}">
              <a16:creationId xmlns:a16="http://schemas.microsoft.com/office/drawing/2014/main" id="{4074CE69-B043-4104-98D4-79E13C1CBD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0" name="7 CuadroTexto">
          <a:extLst>
            <a:ext uri="{FF2B5EF4-FFF2-40B4-BE49-F238E27FC236}">
              <a16:creationId xmlns:a16="http://schemas.microsoft.com/office/drawing/2014/main" id="{999F1E1F-F261-44AC-9460-D459102590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1" name="8 CuadroTexto">
          <a:extLst>
            <a:ext uri="{FF2B5EF4-FFF2-40B4-BE49-F238E27FC236}">
              <a16:creationId xmlns:a16="http://schemas.microsoft.com/office/drawing/2014/main" id="{AB64C7A8-C2D4-4C63-9ACA-C0C44B7249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2" name="1 CuadroTexto">
          <a:extLst>
            <a:ext uri="{FF2B5EF4-FFF2-40B4-BE49-F238E27FC236}">
              <a16:creationId xmlns:a16="http://schemas.microsoft.com/office/drawing/2014/main" id="{49CF5840-DDA3-4280-90A5-7DDA77F367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3" name="2 CuadroTexto">
          <a:extLst>
            <a:ext uri="{FF2B5EF4-FFF2-40B4-BE49-F238E27FC236}">
              <a16:creationId xmlns:a16="http://schemas.microsoft.com/office/drawing/2014/main" id="{83482AD3-9F7D-4FA3-B524-83BD0FD53F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4" name="3 CuadroTexto">
          <a:extLst>
            <a:ext uri="{FF2B5EF4-FFF2-40B4-BE49-F238E27FC236}">
              <a16:creationId xmlns:a16="http://schemas.microsoft.com/office/drawing/2014/main" id="{E71D3C53-5C4B-4CFC-86F8-5106D75A52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5" name="4 CuadroTexto">
          <a:extLst>
            <a:ext uri="{FF2B5EF4-FFF2-40B4-BE49-F238E27FC236}">
              <a16:creationId xmlns:a16="http://schemas.microsoft.com/office/drawing/2014/main" id="{CC4813E9-9B5A-45C7-8382-C7E9DFAB94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6" name="5 CuadroTexto">
          <a:extLst>
            <a:ext uri="{FF2B5EF4-FFF2-40B4-BE49-F238E27FC236}">
              <a16:creationId xmlns:a16="http://schemas.microsoft.com/office/drawing/2014/main" id="{C3FBBB8C-D6E1-431D-92E7-27BF9618D5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7" name="6 CuadroTexto">
          <a:extLst>
            <a:ext uri="{FF2B5EF4-FFF2-40B4-BE49-F238E27FC236}">
              <a16:creationId xmlns:a16="http://schemas.microsoft.com/office/drawing/2014/main" id="{464CA815-46DE-4F03-9354-0BCFD1D9A4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48" name="8 CuadroTexto">
          <a:extLst>
            <a:ext uri="{FF2B5EF4-FFF2-40B4-BE49-F238E27FC236}">
              <a16:creationId xmlns:a16="http://schemas.microsoft.com/office/drawing/2014/main" id="{AEE54A81-A4B8-4990-B681-467710A1C8B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49" name="1 CuadroTexto">
          <a:extLst>
            <a:ext uri="{FF2B5EF4-FFF2-40B4-BE49-F238E27FC236}">
              <a16:creationId xmlns:a16="http://schemas.microsoft.com/office/drawing/2014/main" id="{FFD7D478-AD45-4218-B9F6-87E45CD4FD2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0" name="2 CuadroTexto">
          <a:extLst>
            <a:ext uri="{FF2B5EF4-FFF2-40B4-BE49-F238E27FC236}">
              <a16:creationId xmlns:a16="http://schemas.microsoft.com/office/drawing/2014/main" id="{98A0289D-DD67-4D7F-BB40-4ECF15E327D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1" name="3 CuadroTexto">
          <a:extLst>
            <a:ext uri="{FF2B5EF4-FFF2-40B4-BE49-F238E27FC236}">
              <a16:creationId xmlns:a16="http://schemas.microsoft.com/office/drawing/2014/main" id="{6BF60997-5996-447A-88F9-31E4B234DA3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2" name="4 CuadroTexto">
          <a:extLst>
            <a:ext uri="{FF2B5EF4-FFF2-40B4-BE49-F238E27FC236}">
              <a16:creationId xmlns:a16="http://schemas.microsoft.com/office/drawing/2014/main" id="{77E1C80E-7317-480A-BB92-1F5B0EBC3D7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3" name="5 CuadroTexto">
          <a:extLst>
            <a:ext uri="{FF2B5EF4-FFF2-40B4-BE49-F238E27FC236}">
              <a16:creationId xmlns:a16="http://schemas.microsoft.com/office/drawing/2014/main" id="{10B4A7DC-F331-435B-99B9-DD425E3AC90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4" name="6 CuadroTexto">
          <a:extLst>
            <a:ext uri="{FF2B5EF4-FFF2-40B4-BE49-F238E27FC236}">
              <a16:creationId xmlns:a16="http://schemas.microsoft.com/office/drawing/2014/main" id="{90D89FFD-879A-4CD4-A60E-76DAE2654A6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5" name="7 CuadroTexto">
          <a:extLst>
            <a:ext uri="{FF2B5EF4-FFF2-40B4-BE49-F238E27FC236}">
              <a16:creationId xmlns:a16="http://schemas.microsoft.com/office/drawing/2014/main" id="{5DDC9F78-F150-41B9-A577-CF5AE3E293D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6" name="8 CuadroTexto">
          <a:extLst>
            <a:ext uri="{FF2B5EF4-FFF2-40B4-BE49-F238E27FC236}">
              <a16:creationId xmlns:a16="http://schemas.microsoft.com/office/drawing/2014/main" id="{6FB7ACB6-DF94-4F52-B71F-98FC7D39662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7" name="1 CuadroTexto">
          <a:extLst>
            <a:ext uri="{FF2B5EF4-FFF2-40B4-BE49-F238E27FC236}">
              <a16:creationId xmlns:a16="http://schemas.microsoft.com/office/drawing/2014/main" id="{5BE1F57E-4B13-4012-A48E-60D8009E59A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8" name="2 CuadroTexto">
          <a:extLst>
            <a:ext uri="{FF2B5EF4-FFF2-40B4-BE49-F238E27FC236}">
              <a16:creationId xmlns:a16="http://schemas.microsoft.com/office/drawing/2014/main" id="{05486828-F29B-475D-B817-0319CEA8252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9" name="3 CuadroTexto">
          <a:extLst>
            <a:ext uri="{FF2B5EF4-FFF2-40B4-BE49-F238E27FC236}">
              <a16:creationId xmlns:a16="http://schemas.microsoft.com/office/drawing/2014/main" id="{2141617B-F1DF-4155-864A-C8F4CB3D927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0" name="4 CuadroTexto">
          <a:extLst>
            <a:ext uri="{FF2B5EF4-FFF2-40B4-BE49-F238E27FC236}">
              <a16:creationId xmlns:a16="http://schemas.microsoft.com/office/drawing/2014/main" id="{8BE2DE91-832D-414B-9715-16EA4A3BDA5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1" name="6 CuadroTexto">
          <a:extLst>
            <a:ext uri="{FF2B5EF4-FFF2-40B4-BE49-F238E27FC236}">
              <a16:creationId xmlns:a16="http://schemas.microsoft.com/office/drawing/2014/main" id="{6F70BD3A-709B-41A7-88D5-AF06B334B0E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62" name="8 CuadroTexto">
          <a:extLst>
            <a:ext uri="{FF2B5EF4-FFF2-40B4-BE49-F238E27FC236}">
              <a16:creationId xmlns:a16="http://schemas.microsoft.com/office/drawing/2014/main" id="{705E5155-5CCF-4DBE-BF69-D7EF6B917A16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3" name="1 CuadroTexto">
          <a:extLst>
            <a:ext uri="{FF2B5EF4-FFF2-40B4-BE49-F238E27FC236}">
              <a16:creationId xmlns:a16="http://schemas.microsoft.com/office/drawing/2014/main" id="{00903C87-9717-48B2-8A0C-6ACB6952B5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4" name="2 CuadroTexto">
          <a:extLst>
            <a:ext uri="{FF2B5EF4-FFF2-40B4-BE49-F238E27FC236}">
              <a16:creationId xmlns:a16="http://schemas.microsoft.com/office/drawing/2014/main" id="{F896E0AB-F274-4733-9404-7852305B0C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5" name="3 CuadroTexto">
          <a:extLst>
            <a:ext uri="{FF2B5EF4-FFF2-40B4-BE49-F238E27FC236}">
              <a16:creationId xmlns:a16="http://schemas.microsoft.com/office/drawing/2014/main" id="{1D48D4B0-ABCF-4A09-B214-E4EC2BDB78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6" name="4 CuadroTexto">
          <a:extLst>
            <a:ext uri="{FF2B5EF4-FFF2-40B4-BE49-F238E27FC236}">
              <a16:creationId xmlns:a16="http://schemas.microsoft.com/office/drawing/2014/main" id="{34A7A5C1-0A61-4013-8212-CF6E46669D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7" name="5 CuadroTexto">
          <a:extLst>
            <a:ext uri="{FF2B5EF4-FFF2-40B4-BE49-F238E27FC236}">
              <a16:creationId xmlns:a16="http://schemas.microsoft.com/office/drawing/2014/main" id="{7C8CF739-3582-4468-AC2B-FEA319E89DB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8" name="6 CuadroTexto">
          <a:extLst>
            <a:ext uri="{FF2B5EF4-FFF2-40B4-BE49-F238E27FC236}">
              <a16:creationId xmlns:a16="http://schemas.microsoft.com/office/drawing/2014/main" id="{3CADD259-4C7D-45EF-9BB5-80EFC6C51D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9" name="7 CuadroTexto">
          <a:extLst>
            <a:ext uri="{FF2B5EF4-FFF2-40B4-BE49-F238E27FC236}">
              <a16:creationId xmlns:a16="http://schemas.microsoft.com/office/drawing/2014/main" id="{63A77AFC-48B8-44CB-87A7-F1DA79F44D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0" name="8 CuadroTexto">
          <a:extLst>
            <a:ext uri="{FF2B5EF4-FFF2-40B4-BE49-F238E27FC236}">
              <a16:creationId xmlns:a16="http://schemas.microsoft.com/office/drawing/2014/main" id="{D879BB26-DF10-403B-9788-F3844A1AA4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1" name="1 CuadroTexto">
          <a:extLst>
            <a:ext uri="{FF2B5EF4-FFF2-40B4-BE49-F238E27FC236}">
              <a16:creationId xmlns:a16="http://schemas.microsoft.com/office/drawing/2014/main" id="{D841AF81-9A9C-4CB6-8BAA-06782FC2BF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2" name="2 CuadroTexto">
          <a:extLst>
            <a:ext uri="{FF2B5EF4-FFF2-40B4-BE49-F238E27FC236}">
              <a16:creationId xmlns:a16="http://schemas.microsoft.com/office/drawing/2014/main" id="{D2448431-07C3-46D1-A199-9CF4935622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3" name="3 CuadroTexto">
          <a:extLst>
            <a:ext uri="{FF2B5EF4-FFF2-40B4-BE49-F238E27FC236}">
              <a16:creationId xmlns:a16="http://schemas.microsoft.com/office/drawing/2014/main" id="{192F9C0C-81CF-4BE1-8014-C5CA336A4E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4" name="4 CuadroTexto">
          <a:extLst>
            <a:ext uri="{FF2B5EF4-FFF2-40B4-BE49-F238E27FC236}">
              <a16:creationId xmlns:a16="http://schemas.microsoft.com/office/drawing/2014/main" id="{AA31545C-4607-47DC-9F51-EE434E17A7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5" name="5 CuadroTexto">
          <a:extLst>
            <a:ext uri="{FF2B5EF4-FFF2-40B4-BE49-F238E27FC236}">
              <a16:creationId xmlns:a16="http://schemas.microsoft.com/office/drawing/2014/main" id="{40046BB0-280D-47B4-BD8A-F4B29CD9E8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6" name="6 CuadroTexto">
          <a:extLst>
            <a:ext uri="{FF2B5EF4-FFF2-40B4-BE49-F238E27FC236}">
              <a16:creationId xmlns:a16="http://schemas.microsoft.com/office/drawing/2014/main" id="{9E6ADA24-9DDC-4E3B-90B8-F0A62C7B65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7" name="1 CuadroTexto">
          <a:extLst>
            <a:ext uri="{FF2B5EF4-FFF2-40B4-BE49-F238E27FC236}">
              <a16:creationId xmlns:a16="http://schemas.microsoft.com/office/drawing/2014/main" id="{A17A3ED3-83B3-4D40-8510-CCF85FF314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8" name="2 CuadroTexto">
          <a:extLst>
            <a:ext uri="{FF2B5EF4-FFF2-40B4-BE49-F238E27FC236}">
              <a16:creationId xmlns:a16="http://schemas.microsoft.com/office/drawing/2014/main" id="{483C52FC-BBE1-4C82-B7D5-124C9739E2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9" name="3 CuadroTexto">
          <a:extLst>
            <a:ext uri="{FF2B5EF4-FFF2-40B4-BE49-F238E27FC236}">
              <a16:creationId xmlns:a16="http://schemas.microsoft.com/office/drawing/2014/main" id="{DDBAE7A6-3244-4B0E-9991-84504C859E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0" name="4 CuadroTexto">
          <a:extLst>
            <a:ext uri="{FF2B5EF4-FFF2-40B4-BE49-F238E27FC236}">
              <a16:creationId xmlns:a16="http://schemas.microsoft.com/office/drawing/2014/main" id="{6262FB90-B1F0-4F93-ACE0-9CF8E4FEE8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1" name="5 CuadroTexto">
          <a:extLst>
            <a:ext uri="{FF2B5EF4-FFF2-40B4-BE49-F238E27FC236}">
              <a16:creationId xmlns:a16="http://schemas.microsoft.com/office/drawing/2014/main" id="{2AD7DC18-D26C-4F59-9E8D-88DCBA1F48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2" name="6 CuadroTexto">
          <a:extLst>
            <a:ext uri="{FF2B5EF4-FFF2-40B4-BE49-F238E27FC236}">
              <a16:creationId xmlns:a16="http://schemas.microsoft.com/office/drawing/2014/main" id="{C746D12B-8435-45E8-90F4-C47B3EBC29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3" name="7 CuadroTexto">
          <a:extLst>
            <a:ext uri="{FF2B5EF4-FFF2-40B4-BE49-F238E27FC236}">
              <a16:creationId xmlns:a16="http://schemas.microsoft.com/office/drawing/2014/main" id="{825E8453-53F7-4C98-BC06-A11AB10C51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4" name="8 CuadroTexto">
          <a:extLst>
            <a:ext uri="{FF2B5EF4-FFF2-40B4-BE49-F238E27FC236}">
              <a16:creationId xmlns:a16="http://schemas.microsoft.com/office/drawing/2014/main" id="{4E1200A4-2D05-4D1F-9047-B91CBF6464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5" name="1 CuadroTexto">
          <a:extLst>
            <a:ext uri="{FF2B5EF4-FFF2-40B4-BE49-F238E27FC236}">
              <a16:creationId xmlns:a16="http://schemas.microsoft.com/office/drawing/2014/main" id="{A610962E-3FFB-4AFF-85C0-3E2BFFD308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6" name="2 CuadroTexto">
          <a:extLst>
            <a:ext uri="{FF2B5EF4-FFF2-40B4-BE49-F238E27FC236}">
              <a16:creationId xmlns:a16="http://schemas.microsoft.com/office/drawing/2014/main" id="{38F5D1CD-3E52-4AEE-8407-A99DDAC3E0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7" name="3 CuadroTexto">
          <a:extLst>
            <a:ext uri="{FF2B5EF4-FFF2-40B4-BE49-F238E27FC236}">
              <a16:creationId xmlns:a16="http://schemas.microsoft.com/office/drawing/2014/main" id="{52DE2B5C-67E9-45A5-A5A5-0EC48E20D7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8" name="4 CuadroTexto">
          <a:extLst>
            <a:ext uri="{FF2B5EF4-FFF2-40B4-BE49-F238E27FC236}">
              <a16:creationId xmlns:a16="http://schemas.microsoft.com/office/drawing/2014/main" id="{3F29FA93-74F0-4242-9F36-B680E30850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9" name="6 CuadroTexto">
          <a:extLst>
            <a:ext uri="{FF2B5EF4-FFF2-40B4-BE49-F238E27FC236}">
              <a16:creationId xmlns:a16="http://schemas.microsoft.com/office/drawing/2014/main" id="{4ECF5683-3ED6-45C1-B799-F45EE51BD2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890" name="8 CuadroTexto">
          <a:extLst>
            <a:ext uri="{FF2B5EF4-FFF2-40B4-BE49-F238E27FC236}">
              <a16:creationId xmlns:a16="http://schemas.microsoft.com/office/drawing/2014/main" id="{42477501-1A3B-48CB-9F4C-D30D059B070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1" name="1 CuadroTexto">
          <a:extLst>
            <a:ext uri="{FF2B5EF4-FFF2-40B4-BE49-F238E27FC236}">
              <a16:creationId xmlns:a16="http://schemas.microsoft.com/office/drawing/2014/main" id="{E1813EC3-1F62-4E8C-BABF-E7B67D654F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2" name="2 CuadroTexto">
          <a:extLst>
            <a:ext uri="{FF2B5EF4-FFF2-40B4-BE49-F238E27FC236}">
              <a16:creationId xmlns:a16="http://schemas.microsoft.com/office/drawing/2014/main" id="{FFAD8FCE-04CF-43B1-89C7-C280EE81312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3" name="3 CuadroTexto">
          <a:extLst>
            <a:ext uri="{FF2B5EF4-FFF2-40B4-BE49-F238E27FC236}">
              <a16:creationId xmlns:a16="http://schemas.microsoft.com/office/drawing/2014/main" id="{07DCD514-6E00-4EC3-9D54-2C6B05027D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4" name="4 CuadroTexto">
          <a:extLst>
            <a:ext uri="{FF2B5EF4-FFF2-40B4-BE49-F238E27FC236}">
              <a16:creationId xmlns:a16="http://schemas.microsoft.com/office/drawing/2014/main" id="{1B9DBD0C-4FC6-48D9-BE9D-20F61B0CF5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5" name="5 CuadroTexto">
          <a:extLst>
            <a:ext uri="{FF2B5EF4-FFF2-40B4-BE49-F238E27FC236}">
              <a16:creationId xmlns:a16="http://schemas.microsoft.com/office/drawing/2014/main" id="{8C801D56-1725-4D43-8BC5-7D9CC6F398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6" name="6 CuadroTexto">
          <a:extLst>
            <a:ext uri="{FF2B5EF4-FFF2-40B4-BE49-F238E27FC236}">
              <a16:creationId xmlns:a16="http://schemas.microsoft.com/office/drawing/2014/main" id="{920C2852-F6D5-45B0-81C1-931F9C48A1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7" name="7 CuadroTexto">
          <a:extLst>
            <a:ext uri="{FF2B5EF4-FFF2-40B4-BE49-F238E27FC236}">
              <a16:creationId xmlns:a16="http://schemas.microsoft.com/office/drawing/2014/main" id="{ED6C58BA-30C9-4E10-AEA4-C8F1B18F2B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8" name="8 CuadroTexto">
          <a:extLst>
            <a:ext uri="{FF2B5EF4-FFF2-40B4-BE49-F238E27FC236}">
              <a16:creationId xmlns:a16="http://schemas.microsoft.com/office/drawing/2014/main" id="{04EF1ADC-7268-4C9C-8657-BBBE47FBB8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9" name="1 CuadroTexto">
          <a:extLst>
            <a:ext uri="{FF2B5EF4-FFF2-40B4-BE49-F238E27FC236}">
              <a16:creationId xmlns:a16="http://schemas.microsoft.com/office/drawing/2014/main" id="{326BA742-E8B1-4385-9D49-2C910C8D17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0" name="2 CuadroTexto">
          <a:extLst>
            <a:ext uri="{FF2B5EF4-FFF2-40B4-BE49-F238E27FC236}">
              <a16:creationId xmlns:a16="http://schemas.microsoft.com/office/drawing/2014/main" id="{A9BC4E87-FC72-4ADF-A820-7954AC4375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1" name="3 CuadroTexto">
          <a:extLst>
            <a:ext uri="{FF2B5EF4-FFF2-40B4-BE49-F238E27FC236}">
              <a16:creationId xmlns:a16="http://schemas.microsoft.com/office/drawing/2014/main" id="{2A3514E5-BC44-4BDA-AE86-7AE90190E9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2" name="4 CuadroTexto">
          <a:extLst>
            <a:ext uri="{FF2B5EF4-FFF2-40B4-BE49-F238E27FC236}">
              <a16:creationId xmlns:a16="http://schemas.microsoft.com/office/drawing/2014/main" id="{0E6AABCC-532C-4500-BDF5-4E14F27F2D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3" name="5 CuadroTexto">
          <a:extLst>
            <a:ext uri="{FF2B5EF4-FFF2-40B4-BE49-F238E27FC236}">
              <a16:creationId xmlns:a16="http://schemas.microsoft.com/office/drawing/2014/main" id="{2538C78F-B45A-47AF-A120-78AABB9316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4" name="6 CuadroTexto">
          <a:extLst>
            <a:ext uri="{FF2B5EF4-FFF2-40B4-BE49-F238E27FC236}">
              <a16:creationId xmlns:a16="http://schemas.microsoft.com/office/drawing/2014/main" id="{607855B1-71FD-430F-AD76-AEF762E306B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05" name="8 CuadroTexto">
          <a:extLst>
            <a:ext uri="{FF2B5EF4-FFF2-40B4-BE49-F238E27FC236}">
              <a16:creationId xmlns:a16="http://schemas.microsoft.com/office/drawing/2014/main" id="{529E0C68-4D8E-4069-AC81-EA2E45D2DFC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6" name="1 CuadroTexto">
          <a:extLst>
            <a:ext uri="{FF2B5EF4-FFF2-40B4-BE49-F238E27FC236}">
              <a16:creationId xmlns:a16="http://schemas.microsoft.com/office/drawing/2014/main" id="{E210CB6D-D9C1-4CE7-BACD-CA6BF5694C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7" name="2 CuadroTexto">
          <a:extLst>
            <a:ext uri="{FF2B5EF4-FFF2-40B4-BE49-F238E27FC236}">
              <a16:creationId xmlns:a16="http://schemas.microsoft.com/office/drawing/2014/main" id="{34D9D0C2-EA13-49F0-8036-36A0CA1689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8" name="3 CuadroTexto">
          <a:extLst>
            <a:ext uri="{FF2B5EF4-FFF2-40B4-BE49-F238E27FC236}">
              <a16:creationId xmlns:a16="http://schemas.microsoft.com/office/drawing/2014/main" id="{0A5BD598-2545-4CE9-A0BD-9006EAA0D75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9" name="4 CuadroTexto">
          <a:extLst>
            <a:ext uri="{FF2B5EF4-FFF2-40B4-BE49-F238E27FC236}">
              <a16:creationId xmlns:a16="http://schemas.microsoft.com/office/drawing/2014/main" id="{0010FF8E-9818-41E1-B8B4-5F24B2281EF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0" name="5 CuadroTexto">
          <a:extLst>
            <a:ext uri="{FF2B5EF4-FFF2-40B4-BE49-F238E27FC236}">
              <a16:creationId xmlns:a16="http://schemas.microsoft.com/office/drawing/2014/main" id="{E0AE71F6-6356-4869-AD53-5713ADBB07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1" name="6 CuadroTexto">
          <a:extLst>
            <a:ext uri="{FF2B5EF4-FFF2-40B4-BE49-F238E27FC236}">
              <a16:creationId xmlns:a16="http://schemas.microsoft.com/office/drawing/2014/main" id="{7259D98E-A96E-4BD1-937C-7BF2EB9DFF6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2" name="7 CuadroTexto">
          <a:extLst>
            <a:ext uri="{FF2B5EF4-FFF2-40B4-BE49-F238E27FC236}">
              <a16:creationId xmlns:a16="http://schemas.microsoft.com/office/drawing/2014/main" id="{2C04121E-1388-4581-A45C-575DFCAFAEE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3" name="8 CuadroTexto">
          <a:extLst>
            <a:ext uri="{FF2B5EF4-FFF2-40B4-BE49-F238E27FC236}">
              <a16:creationId xmlns:a16="http://schemas.microsoft.com/office/drawing/2014/main" id="{E72E35BA-34A8-40C7-BEE8-9DEBA7C938F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4" name="1 CuadroTexto">
          <a:extLst>
            <a:ext uri="{FF2B5EF4-FFF2-40B4-BE49-F238E27FC236}">
              <a16:creationId xmlns:a16="http://schemas.microsoft.com/office/drawing/2014/main" id="{7DE5DACD-717A-4CF5-9154-82BD25B6FF8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5" name="2 CuadroTexto">
          <a:extLst>
            <a:ext uri="{FF2B5EF4-FFF2-40B4-BE49-F238E27FC236}">
              <a16:creationId xmlns:a16="http://schemas.microsoft.com/office/drawing/2014/main" id="{417AE373-2246-418B-9FE8-3B6A04FD0CF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6" name="3 CuadroTexto">
          <a:extLst>
            <a:ext uri="{FF2B5EF4-FFF2-40B4-BE49-F238E27FC236}">
              <a16:creationId xmlns:a16="http://schemas.microsoft.com/office/drawing/2014/main" id="{CBB778AD-9656-4FF1-8749-6AD2A2865EC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7" name="4 CuadroTexto">
          <a:extLst>
            <a:ext uri="{FF2B5EF4-FFF2-40B4-BE49-F238E27FC236}">
              <a16:creationId xmlns:a16="http://schemas.microsoft.com/office/drawing/2014/main" id="{D08FDFE6-BFA5-4EB6-81BF-DA8C3F3157B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8" name="6 CuadroTexto">
          <a:extLst>
            <a:ext uri="{FF2B5EF4-FFF2-40B4-BE49-F238E27FC236}">
              <a16:creationId xmlns:a16="http://schemas.microsoft.com/office/drawing/2014/main" id="{77D35AB6-DCEA-4884-8A87-475C12BB31F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19" name="8 CuadroTexto">
          <a:extLst>
            <a:ext uri="{FF2B5EF4-FFF2-40B4-BE49-F238E27FC236}">
              <a16:creationId xmlns:a16="http://schemas.microsoft.com/office/drawing/2014/main" id="{D86D1B2F-6019-4CA9-9D04-6278BAC3D73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0" name="1 CuadroTexto">
          <a:extLst>
            <a:ext uri="{FF2B5EF4-FFF2-40B4-BE49-F238E27FC236}">
              <a16:creationId xmlns:a16="http://schemas.microsoft.com/office/drawing/2014/main" id="{A28F0625-0225-45FF-84DC-E1BE92D8C5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1" name="2 CuadroTexto">
          <a:extLst>
            <a:ext uri="{FF2B5EF4-FFF2-40B4-BE49-F238E27FC236}">
              <a16:creationId xmlns:a16="http://schemas.microsoft.com/office/drawing/2014/main" id="{1C2B34D6-B157-4C34-8EC4-ACC90D5006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2" name="3 CuadroTexto">
          <a:extLst>
            <a:ext uri="{FF2B5EF4-FFF2-40B4-BE49-F238E27FC236}">
              <a16:creationId xmlns:a16="http://schemas.microsoft.com/office/drawing/2014/main" id="{43FA31C7-B848-469E-BFA4-6D7098E45D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3" name="4 CuadroTexto">
          <a:extLst>
            <a:ext uri="{FF2B5EF4-FFF2-40B4-BE49-F238E27FC236}">
              <a16:creationId xmlns:a16="http://schemas.microsoft.com/office/drawing/2014/main" id="{807F6A4A-31B8-4753-BCBB-62CAAD265B2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4" name="5 CuadroTexto">
          <a:extLst>
            <a:ext uri="{FF2B5EF4-FFF2-40B4-BE49-F238E27FC236}">
              <a16:creationId xmlns:a16="http://schemas.microsoft.com/office/drawing/2014/main" id="{BD38605B-480A-422C-8BCE-87C9711FA8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5" name="6 CuadroTexto">
          <a:extLst>
            <a:ext uri="{FF2B5EF4-FFF2-40B4-BE49-F238E27FC236}">
              <a16:creationId xmlns:a16="http://schemas.microsoft.com/office/drawing/2014/main" id="{658A3A91-FB3D-4758-968D-16F913365CB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6" name="7 CuadroTexto">
          <a:extLst>
            <a:ext uri="{FF2B5EF4-FFF2-40B4-BE49-F238E27FC236}">
              <a16:creationId xmlns:a16="http://schemas.microsoft.com/office/drawing/2014/main" id="{9EA32C1C-4C12-494F-AE63-069E3FEDAF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7" name="8 CuadroTexto">
          <a:extLst>
            <a:ext uri="{FF2B5EF4-FFF2-40B4-BE49-F238E27FC236}">
              <a16:creationId xmlns:a16="http://schemas.microsoft.com/office/drawing/2014/main" id="{4FBDBA2B-6449-44A7-B27B-0571F586C2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8" name="1 CuadroTexto">
          <a:extLst>
            <a:ext uri="{FF2B5EF4-FFF2-40B4-BE49-F238E27FC236}">
              <a16:creationId xmlns:a16="http://schemas.microsoft.com/office/drawing/2014/main" id="{EC59A5BA-25CC-4F01-BDA5-0220C1D68B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9" name="2 CuadroTexto">
          <a:extLst>
            <a:ext uri="{FF2B5EF4-FFF2-40B4-BE49-F238E27FC236}">
              <a16:creationId xmlns:a16="http://schemas.microsoft.com/office/drawing/2014/main" id="{17ECCB42-E8CB-4DFF-A3C4-BE770F5B30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0" name="3 CuadroTexto">
          <a:extLst>
            <a:ext uri="{FF2B5EF4-FFF2-40B4-BE49-F238E27FC236}">
              <a16:creationId xmlns:a16="http://schemas.microsoft.com/office/drawing/2014/main" id="{9E8C479B-427C-4284-BAB0-C1C81FE863A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1" name="4 CuadroTexto">
          <a:extLst>
            <a:ext uri="{FF2B5EF4-FFF2-40B4-BE49-F238E27FC236}">
              <a16:creationId xmlns:a16="http://schemas.microsoft.com/office/drawing/2014/main" id="{D36D0493-DF4B-4D63-BE8C-EEA223D5E1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2" name="6 CuadroTexto">
          <a:extLst>
            <a:ext uri="{FF2B5EF4-FFF2-40B4-BE49-F238E27FC236}">
              <a16:creationId xmlns:a16="http://schemas.microsoft.com/office/drawing/2014/main" id="{4826826B-345E-439F-9B5F-FA4BDE34DCA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933" name="8 CuadroTexto">
          <a:extLst>
            <a:ext uri="{FF2B5EF4-FFF2-40B4-BE49-F238E27FC236}">
              <a16:creationId xmlns:a16="http://schemas.microsoft.com/office/drawing/2014/main" id="{E8F761D7-8825-40E8-8504-DB4ED345FA8B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4" name="1 CuadroTexto">
          <a:extLst>
            <a:ext uri="{FF2B5EF4-FFF2-40B4-BE49-F238E27FC236}">
              <a16:creationId xmlns:a16="http://schemas.microsoft.com/office/drawing/2014/main" id="{553CAA0C-6834-4D77-91D5-72BEF7FD2F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5" name="2 CuadroTexto">
          <a:extLst>
            <a:ext uri="{FF2B5EF4-FFF2-40B4-BE49-F238E27FC236}">
              <a16:creationId xmlns:a16="http://schemas.microsoft.com/office/drawing/2014/main" id="{1F21DDAB-7A82-408C-A899-05625A3261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6" name="3 CuadroTexto">
          <a:extLst>
            <a:ext uri="{FF2B5EF4-FFF2-40B4-BE49-F238E27FC236}">
              <a16:creationId xmlns:a16="http://schemas.microsoft.com/office/drawing/2014/main" id="{7559CF78-1638-43A2-BA29-F340D7000D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7" name="4 CuadroTexto">
          <a:extLst>
            <a:ext uri="{FF2B5EF4-FFF2-40B4-BE49-F238E27FC236}">
              <a16:creationId xmlns:a16="http://schemas.microsoft.com/office/drawing/2014/main" id="{64F35C11-6522-4D54-9AB3-3DC5B79D93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8" name="5 CuadroTexto">
          <a:extLst>
            <a:ext uri="{FF2B5EF4-FFF2-40B4-BE49-F238E27FC236}">
              <a16:creationId xmlns:a16="http://schemas.microsoft.com/office/drawing/2014/main" id="{21F67BD5-207D-42DC-BD69-7D96C25A74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9" name="6 CuadroTexto">
          <a:extLst>
            <a:ext uri="{FF2B5EF4-FFF2-40B4-BE49-F238E27FC236}">
              <a16:creationId xmlns:a16="http://schemas.microsoft.com/office/drawing/2014/main" id="{BEA9DDB6-9554-4990-A677-2647474F09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0" name="7 CuadroTexto">
          <a:extLst>
            <a:ext uri="{FF2B5EF4-FFF2-40B4-BE49-F238E27FC236}">
              <a16:creationId xmlns:a16="http://schemas.microsoft.com/office/drawing/2014/main" id="{AFE68137-DD0D-4963-A455-722F1B6DCC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1" name="8 CuadroTexto">
          <a:extLst>
            <a:ext uri="{FF2B5EF4-FFF2-40B4-BE49-F238E27FC236}">
              <a16:creationId xmlns:a16="http://schemas.microsoft.com/office/drawing/2014/main" id="{CEE06777-EC54-4B5C-BADB-FAB8E21C4A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2" name="1 CuadroTexto">
          <a:extLst>
            <a:ext uri="{FF2B5EF4-FFF2-40B4-BE49-F238E27FC236}">
              <a16:creationId xmlns:a16="http://schemas.microsoft.com/office/drawing/2014/main" id="{8E1D36F6-A257-4515-A7E4-AA94723BAA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3" name="2 CuadroTexto">
          <a:extLst>
            <a:ext uri="{FF2B5EF4-FFF2-40B4-BE49-F238E27FC236}">
              <a16:creationId xmlns:a16="http://schemas.microsoft.com/office/drawing/2014/main" id="{27418437-1F41-46F6-822F-CC6ED07F29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4" name="3 CuadroTexto">
          <a:extLst>
            <a:ext uri="{FF2B5EF4-FFF2-40B4-BE49-F238E27FC236}">
              <a16:creationId xmlns:a16="http://schemas.microsoft.com/office/drawing/2014/main" id="{3349D2DE-A75F-40A4-A1A2-DD0CFF4EEA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5" name="4 CuadroTexto">
          <a:extLst>
            <a:ext uri="{FF2B5EF4-FFF2-40B4-BE49-F238E27FC236}">
              <a16:creationId xmlns:a16="http://schemas.microsoft.com/office/drawing/2014/main" id="{1BF590DD-CF0B-4C4E-9DA3-30E113FE29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6" name="6 CuadroTexto">
          <a:extLst>
            <a:ext uri="{FF2B5EF4-FFF2-40B4-BE49-F238E27FC236}">
              <a16:creationId xmlns:a16="http://schemas.microsoft.com/office/drawing/2014/main" id="{8124650F-E7DE-4E60-B3DC-2AAF40E3EF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947" name="8 CuadroTexto">
          <a:extLst>
            <a:ext uri="{FF2B5EF4-FFF2-40B4-BE49-F238E27FC236}">
              <a16:creationId xmlns:a16="http://schemas.microsoft.com/office/drawing/2014/main" id="{4C635C30-CCA1-4A9B-971F-17E51397A51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8" name="1 CuadroTexto">
          <a:extLst>
            <a:ext uri="{FF2B5EF4-FFF2-40B4-BE49-F238E27FC236}">
              <a16:creationId xmlns:a16="http://schemas.microsoft.com/office/drawing/2014/main" id="{311E640C-4CAB-46A9-B44C-3E28CA7910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49" name="2 CuadroTexto">
          <a:extLst>
            <a:ext uri="{FF2B5EF4-FFF2-40B4-BE49-F238E27FC236}">
              <a16:creationId xmlns:a16="http://schemas.microsoft.com/office/drawing/2014/main" id="{39C0F866-B286-4574-9B00-774D2F28FA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0" name="3 CuadroTexto">
          <a:extLst>
            <a:ext uri="{FF2B5EF4-FFF2-40B4-BE49-F238E27FC236}">
              <a16:creationId xmlns:a16="http://schemas.microsoft.com/office/drawing/2014/main" id="{80FB291A-BADA-4C55-A424-652C0E29C8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1" name="4 CuadroTexto">
          <a:extLst>
            <a:ext uri="{FF2B5EF4-FFF2-40B4-BE49-F238E27FC236}">
              <a16:creationId xmlns:a16="http://schemas.microsoft.com/office/drawing/2014/main" id="{5B0D22E7-00AC-47D0-BBB8-F03A5DFC051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2" name="5 CuadroTexto">
          <a:extLst>
            <a:ext uri="{FF2B5EF4-FFF2-40B4-BE49-F238E27FC236}">
              <a16:creationId xmlns:a16="http://schemas.microsoft.com/office/drawing/2014/main" id="{39A9F1FB-62DF-4D28-A158-92141AA2EB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3" name="6 CuadroTexto">
          <a:extLst>
            <a:ext uri="{FF2B5EF4-FFF2-40B4-BE49-F238E27FC236}">
              <a16:creationId xmlns:a16="http://schemas.microsoft.com/office/drawing/2014/main" id="{A74E9711-0489-405B-9B0D-9D3140A7B2F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4" name="7 CuadroTexto">
          <a:extLst>
            <a:ext uri="{FF2B5EF4-FFF2-40B4-BE49-F238E27FC236}">
              <a16:creationId xmlns:a16="http://schemas.microsoft.com/office/drawing/2014/main" id="{1C045594-F8B7-446F-A41B-DA25B70846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5" name="8 CuadroTexto">
          <a:extLst>
            <a:ext uri="{FF2B5EF4-FFF2-40B4-BE49-F238E27FC236}">
              <a16:creationId xmlns:a16="http://schemas.microsoft.com/office/drawing/2014/main" id="{FC75C235-D68A-47C6-86A6-FBBC949523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6" name="1 CuadroTexto">
          <a:extLst>
            <a:ext uri="{FF2B5EF4-FFF2-40B4-BE49-F238E27FC236}">
              <a16:creationId xmlns:a16="http://schemas.microsoft.com/office/drawing/2014/main" id="{67C0CF1C-4100-4649-85F3-260CB73940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7" name="2 CuadroTexto">
          <a:extLst>
            <a:ext uri="{FF2B5EF4-FFF2-40B4-BE49-F238E27FC236}">
              <a16:creationId xmlns:a16="http://schemas.microsoft.com/office/drawing/2014/main" id="{FBD2CEE1-CD8B-48DB-A98B-A113A44EDD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8" name="3 CuadroTexto">
          <a:extLst>
            <a:ext uri="{FF2B5EF4-FFF2-40B4-BE49-F238E27FC236}">
              <a16:creationId xmlns:a16="http://schemas.microsoft.com/office/drawing/2014/main" id="{9537ABBE-4D5A-49E7-B7A9-AE8F44A991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9" name="4 CuadroTexto">
          <a:extLst>
            <a:ext uri="{FF2B5EF4-FFF2-40B4-BE49-F238E27FC236}">
              <a16:creationId xmlns:a16="http://schemas.microsoft.com/office/drawing/2014/main" id="{BF36F1E0-3714-4342-B639-C6AD817E09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60" name="5 CuadroTexto">
          <a:extLst>
            <a:ext uri="{FF2B5EF4-FFF2-40B4-BE49-F238E27FC236}">
              <a16:creationId xmlns:a16="http://schemas.microsoft.com/office/drawing/2014/main" id="{7FE9433E-09E1-49C5-90B7-BF9044906C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61" name="6 CuadroTexto">
          <a:extLst>
            <a:ext uri="{FF2B5EF4-FFF2-40B4-BE49-F238E27FC236}">
              <a16:creationId xmlns:a16="http://schemas.microsoft.com/office/drawing/2014/main" id="{2B09B06B-8A2F-447C-B96C-08E98BB415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62" name="8 CuadroTexto">
          <a:extLst>
            <a:ext uri="{FF2B5EF4-FFF2-40B4-BE49-F238E27FC236}">
              <a16:creationId xmlns:a16="http://schemas.microsoft.com/office/drawing/2014/main" id="{9B68F70E-800D-476B-BB2A-4D33433C58F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3" name="1 CuadroTexto">
          <a:extLst>
            <a:ext uri="{FF2B5EF4-FFF2-40B4-BE49-F238E27FC236}">
              <a16:creationId xmlns:a16="http://schemas.microsoft.com/office/drawing/2014/main" id="{99ED504E-5F14-4C2C-A79B-AB7DBAAB822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4" name="2 CuadroTexto">
          <a:extLst>
            <a:ext uri="{FF2B5EF4-FFF2-40B4-BE49-F238E27FC236}">
              <a16:creationId xmlns:a16="http://schemas.microsoft.com/office/drawing/2014/main" id="{FB5C5962-0DC1-42F8-8877-F3CD0E8EEF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5" name="3 CuadroTexto">
          <a:extLst>
            <a:ext uri="{FF2B5EF4-FFF2-40B4-BE49-F238E27FC236}">
              <a16:creationId xmlns:a16="http://schemas.microsoft.com/office/drawing/2014/main" id="{B3724ACD-F11C-42C4-9CB5-9CC09699FFF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6" name="4 CuadroTexto">
          <a:extLst>
            <a:ext uri="{FF2B5EF4-FFF2-40B4-BE49-F238E27FC236}">
              <a16:creationId xmlns:a16="http://schemas.microsoft.com/office/drawing/2014/main" id="{3EAA8911-A5D7-4818-BE64-B7B3C86659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7" name="5 CuadroTexto">
          <a:extLst>
            <a:ext uri="{FF2B5EF4-FFF2-40B4-BE49-F238E27FC236}">
              <a16:creationId xmlns:a16="http://schemas.microsoft.com/office/drawing/2014/main" id="{0AA6910B-6372-48BC-8E78-046563BA852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8" name="6 CuadroTexto">
          <a:extLst>
            <a:ext uri="{FF2B5EF4-FFF2-40B4-BE49-F238E27FC236}">
              <a16:creationId xmlns:a16="http://schemas.microsoft.com/office/drawing/2014/main" id="{7DEFFD9C-DE10-4CDA-AEFD-BEEE0D51B95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9" name="7 CuadroTexto">
          <a:extLst>
            <a:ext uri="{FF2B5EF4-FFF2-40B4-BE49-F238E27FC236}">
              <a16:creationId xmlns:a16="http://schemas.microsoft.com/office/drawing/2014/main" id="{1222F438-C761-4F5D-957B-38793BC1BA8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0" name="8 CuadroTexto">
          <a:extLst>
            <a:ext uri="{FF2B5EF4-FFF2-40B4-BE49-F238E27FC236}">
              <a16:creationId xmlns:a16="http://schemas.microsoft.com/office/drawing/2014/main" id="{3CDF1C8E-B0AA-4027-A5B5-A2E89731A89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1" name="1 CuadroTexto">
          <a:extLst>
            <a:ext uri="{FF2B5EF4-FFF2-40B4-BE49-F238E27FC236}">
              <a16:creationId xmlns:a16="http://schemas.microsoft.com/office/drawing/2014/main" id="{F6AA3787-9364-4BD4-96B6-AAFB71E1BBC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2" name="2 CuadroTexto">
          <a:extLst>
            <a:ext uri="{FF2B5EF4-FFF2-40B4-BE49-F238E27FC236}">
              <a16:creationId xmlns:a16="http://schemas.microsoft.com/office/drawing/2014/main" id="{81034F14-6016-49C3-AB6C-4DFEEFA2DD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3" name="3 CuadroTexto">
          <a:extLst>
            <a:ext uri="{FF2B5EF4-FFF2-40B4-BE49-F238E27FC236}">
              <a16:creationId xmlns:a16="http://schemas.microsoft.com/office/drawing/2014/main" id="{132D2C48-AA3C-4938-9A1D-75BDC367907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4" name="4 CuadroTexto">
          <a:extLst>
            <a:ext uri="{FF2B5EF4-FFF2-40B4-BE49-F238E27FC236}">
              <a16:creationId xmlns:a16="http://schemas.microsoft.com/office/drawing/2014/main" id="{EFDEA4E7-B11C-4400-ACFA-D77246B8640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5" name="6 CuadroTexto">
          <a:extLst>
            <a:ext uri="{FF2B5EF4-FFF2-40B4-BE49-F238E27FC236}">
              <a16:creationId xmlns:a16="http://schemas.microsoft.com/office/drawing/2014/main" id="{254B1202-7DBA-4170-A47D-9B471D5063D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76" name="8 CuadroTexto">
          <a:extLst>
            <a:ext uri="{FF2B5EF4-FFF2-40B4-BE49-F238E27FC236}">
              <a16:creationId xmlns:a16="http://schemas.microsoft.com/office/drawing/2014/main" id="{4DC2C1D6-4A50-43AD-9016-780F210FAD9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7" name="1 CuadroTexto">
          <a:extLst>
            <a:ext uri="{FF2B5EF4-FFF2-40B4-BE49-F238E27FC236}">
              <a16:creationId xmlns:a16="http://schemas.microsoft.com/office/drawing/2014/main" id="{6F246488-3942-48F7-B71D-CCE7A1F595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78" name="2 CuadroTexto">
          <a:extLst>
            <a:ext uri="{FF2B5EF4-FFF2-40B4-BE49-F238E27FC236}">
              <a16:creationId xmlns:a16="http://schemas.microsoft.com/office/drawing/2014/main" id="{28259FC8-2BFD-4F1D-A78B-A3D2AE8ED9C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9" name="3 CuadroTexto">
          <a:extLst>
            <a:ext uri="{FF2B5EF4-FFF2-40B4-BE49-F238E27FC236}">
              <a16:creationId xmlns:a16="http://schemas.microsoft.com/office/drawing/2014/main" id="{F012A32C-E224-4A7E-AD54-AB2C867C45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0" name="4 CuadroTexto">
          <a:extLst>
            <a:ext uri="{FF2B5EF4-FFF2-40B4-BE49-F238E27FC236}">
              <a16:creationId xmlns:a16="http://schemas.microsoft.com/office/drawing/2014/main" id="{2089DB7D-A3BF-4DFE-92F6-2647CEBB35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1" name="5 CuadroTexto">
          <a:extLst>
            <a:ext uri="{FF2B5EF4-FFF2-40B4-BE49-F238E27FC236}">
              <a16:creationId xmlns:a16="http://schemas.microsoft.com/office/drawing/2014/main" id="{9D6E38A0-6B72-4E1E-AAEE-47777FBC7F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2" name="6 CuadroTexto">
          <a:extLst>
            <a:ext uri="{FF2B5EF4-FFF2-40B4-BE49-F238E27FC236}">
              <a16:creationId xmlns:a16="http://schemas.microsoft.com/office/drawing/2014/main" id="{664986C7-99F0-4282-9A55-36529CCB88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3" name="7 CuadroTexto">
          <a:extLst>
            <a:ext uri="{FF2B5EF4-FFF2-40B4-BE49-F238E27FC236}">
              <a16:creationId xmlns:a16="http://schemas.microsoft.com/office/drawing/2014/main" id="{F58A7B85-7EDE-4DC7-ABA9-414189E729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4" name="8 CuadroTexto">
          <a:extLst>
            <a:ext uri="{FF2B5EF4-FFF2-40B4-BE49-F238E27FC236}">
              <a16:creationId xmlns:a16="http://schemas.microsoft.com/office/drawing/2014/main" id="{47A147D4-76C5-44C8-A7B2-9362B0EDBD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5" name="1 CuadroTexto">
          <a:extLst>
            <a:ext uri="{FF2B5EF4-FFF2-40B4-BE49-F238E27FC236}">
              <a16:creationId xmlns:a16="http://schemas.microsoft.com/office/drawing/2014/main" id="{F2F2856E-F8D2-4715-96D3-84C24D7E8F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6" name="2 CuadroTexto">
          <a:extLst>
            <a:ext uri="{FF2B5EF4-FFF2-40B4-BE49-F238E27FC236}">
              <a16:creationId xmlns:a16="http://schemas.microsoft.com/office/drawing/2014/main" id="{32A1ADD3-03A8-4B9B-A4B9-6C9D1C3DDF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7" name="3 CuadroTexto">
          <a:extLst>
            <a:ext uri="{FF2B5EF4-FFF2-40B4-BE49-F238E27FC236}">
              <a16:creationId xmlns:a16="http://schemas.microsoft.com/office/drawing/2014/main" id="{5843FDE4-2670-4FAC-AF7F-010647C71E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8" name="4 CuadroTexto">
          <a:extLst>
            <a:ext uri="{FF2B5EF4-FFF2-40B4-BE49-F238E27FC236}">
              <a16:creationId xmlns:a16="http://schemas.microsoft.com/office/drawing/2014/main" id="{7AE88382-CBD0-4F86-80FF-9075E6E525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9" name="5 CuadroTexto">
          <a:extLst>
            <a:ext uri="{FF2B5EF4-FFF2-40B4-BE49-F238E27FC236}">
              <a16:creationId xmlns:a16="http://schemas.microsoft.com/office/drawing/2014/main" id="{F318F55A-E755-45AF-84E4-D4C4DC0BF4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90" name="6 CuadroTexto">
          <a:extLst>
            <a:ext uri="{FF2B5EF4-FFF2-40B4-BE49-F238E27FC236}">
              <a16:creationId xmlns:a16="http://schemas.microsoft.com/office/drawing/2014/main" id="{49CFB806-DA8C-4440-BE61-F151501A2B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1" name="1 CuadroTexto">
          <a:extLst>
            <a:ext uri="{FF2B5EF4-FFF2-40B4-BE49-F238E27FC236}">
              <a16:creationId xmlns:a16="http://schemas.microsoft.com/office/drawing/2014/main" id="{C80C039F-E14D-4A11-AD73-02BB780B20B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2" name="2 CuadroTexto">
          <a:extLst>
            <a:ext uri="{FF2B5EF4-FFF2-40B4-BE49-F238E27FC236}">
              <a16:creationId xmlns:a16="http://schemas.microsoft.com/office/drawing/2014/main" id="{8ED5489B-CF64-4D2E-A2AC-C9BC376C3DC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3" name="3 CuadroTexto">
          <a:extLst>
            <a:ext uri="{FF2B5EF4-FFF2-40B4-BE49-F238E27FC236}">
              <a16:creationId xmlns:a16="http://schemas.microsoft.com/office/drawing/2014/main" id="{7CED4878-01DD-426E-9B89-F270F7C52F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4" name="4 CuadroTexto">
          <a:extLst>
            <a:ext uri="{FF2B5EF4-FFF2-40B4-BE49-F238E27FC236}">
              <a16:creationId xmlns:a16="http://schemas.microsoft.com/office/drawing/2014/main" id="{4BF43ED4-C01B-4D99-882C-239FFE5E41B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5" name="5 CuadroTexto">
          <a:extLst>
            <a:ext uri="{FF2B5EF4-FFF2-40B4-BE49-F238E27FC236}">
              <a16:creationId xmlns:a16="http://schemas.microsoft.com/office/drawing/2014/main" id="{0946835E-9AE7-474B-83C8-12CA1EF40D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6" name="6 CuadroTexto">
          <a:extLst>
            <a:ext uri="{FF2B5EF4-FFF2-40B4-BE49-F238E27FC236}">
              <a16:creationId xmlns:a16="http://schemas.microsoft.com/office/drawing/2014/main" id="{C0FB495C-429E-43B7-BB98-8EDDBD2CD45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7" name="7 CuadroTexto">
          <a:extLst>
            <a:ext uri="{FF2B5EF4-FFF2-40B4-BE49-F238E27FC236}">
              <a16:creationId xmlns:a16="http://schemas.microsoft.com/office/drawing/2014/main" id="{85B02F9C-7FAC-486E-A4F3-17EDFB56D8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8" name="8 CuadroTexto">
          <a:extLst>
            <a:ext uri="{FF2B5EF4-FFF2-40B4-BE49-F238E27FC236}">
              <a16:creationId xmlns:a16="http://schemas.microsoft.com/office/drawing/2014/main" id="{FA89C115-85F2-4C3D-ACE1-5931243B380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9" name="1 CuadroTexto">
          <a:extLst>
            <a:ext uri="{FF2B5EF4-FFF2-40B4-BE49-F238E27FC236}">
              <a16:creationId xmlns:a16="http://schemas.microsoft.com/office/drawing/2014/main" id="{5B0F5E21-A150-4079-885A-A5181789AB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0" name="2 CuadroTexto">
          <a:extLst>
            <a:ext uri="{FF2B5EF4-FFF2-40B4-BE49-F238E27FC236}">
              <a16:creationId xmlns:a16="http://schemas.microsoft.com/office/drawing/2014/main" id="{71A4333D-E7D6-4BA8-B24A-AF5199ACD9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1" name="3 CuadroTexto">
          <a:extLst>
            <a:ext uri="{FF2B5EF4-FFF2-40B4-BE49-F238E27FC236}">
              <a16:creationId xmlns:a16="http://schemas.microsoft.com/office/drawing/2014/main" id="{3E94259B-60A6-4594-8D81-806166D30B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2" name="4 CuadroTexto">
          <a:extLst>
            <a:ext uri="{FF2B5EF4-FFF2-40B4-BE49-F238E27FC236}">
              <a16:creationId xmlns:a16="http://schemas.microsoft.com/office/drawing/2014/main" id="{33F9B042-0549-47D8-BD3B-A3E32B55AA9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3" name="6 CuadroTexto">
          <a:extLst>
            <a:ext uri="{FF2B5EF4-FFF2-40B4-BE49-F238E27FC236}">
              <a16:creationId xmlns:a16="http://schemas.microsoft.com/office/drawing/2014/main" id="{785B9812-46D3-4A57-8AB1-F5713E5F322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04" name="8 CuadroTexto">
          <a:extLst>
            <a:ext uri="{FF2B5EF4-FFF2-40B4-BE49-F238E27FC236}">
              <a16:creationId xmlns:a16="http://schemas.microsoft.com/office/drawing/2014/main" id="{E7F862E6-C6E0-41CD-88F8-1CBAC18F140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5" name="1 CuadroTexto">
          <a:extLst>
            <a:ext uri="{FF2B5EF4-FFF2-40B4-BE49-F238E27FC236}">
              <a16:creationId xmlns:a16="http://schemas.microsoft.com/office/drawing/2014/main" id="{DCC8E5A3-316C-47A0-8EA9-7AD358904C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6" name="2 CuadroTexto">
          <a:extLst>
            <a:ext uri="{FF2B5EF4-FFF2-40B4-BE49-F238E27FC236}">
              <a16:creationId xmlns:a16="http://schemas.microsoft.com/office/drawing/2014/main" id="{27C7D648-56E8-4E60-8EDD-95F55106BA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7" name="3 CuadroTexto">
          <a:extLst>
            <a:ext uri="{FF2B5EF4-FFF2-40B4-BE49-F238E27FC236}">
              <a16:creationId xmlns:a16="http://schemas.microsoft.com/office/drawing/2014/main" id="{91B9733E-2168-40CC-A1E2-A1E03EEF28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8" name="4 CuadroTexto">
          <a:extLst>
            <a:ext uri="{FF2B5EF4-FFF2-40B4-BE49-F238E27FC236}">
              <a16:creationId xmlns:a16="http://schemas.microsoft.com/office/drawing/2014/main" id="{DEA5F7B6-56BF-4038-87FB-F998899019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9" name="5 CuadroTexto">
          <a:extLst>
            <a:ext uri="{FF2B5EF4-FFF2-40B4-BE49-F238E27FC236}">
              <a16:creationId xmlns:a16="http://schemas.microsoft.com/office/drawing/2014/main" id="{D3D0B375-F4A8-4287-AB48-776BA0933D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0" name="6 CuadroTexto">
          <a:extLst>
            <a:ext uri="{FF2B5EF4-FFF2-40B4-BE49-F238E27FC236}">
              <a16:creationId xmlns:a16="http://schemas.microsoft.com/office/drawing/2014/main" id="{ACF24F63-EDA0-45A8-90F5-1898FF4720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1" name="7 CuadroTexto">
          <a:extLst>
            <a:ext uri="{FF2B5EF4-FFF2-40B4-BE49-F238E27FC236}">
              <a16:creationId xmlns:a16="http://schemas.microsoft.com/office/drawing/2014/main" id="{933091F7-A93C-4FC3-AEEF-BDEB51FCBF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2" name="8 CuadroTexto">
          <a:extLst>
            <a:ext uri="{FF2B5EF4-FFF2-40B4-BE49-F238E27FC236}">
              <a16:creationId xmlns:a16="http://schemas.microsoft.com/office/drawing/2014/main" id="{98ADDD18-22E3-4CF6-BCED-2A0E6EC208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3" name="1 CuadroTexto">
          <a:extLst>
            <a:ext uri="{FF2B5EF4-FFF2-40B4-BE49-F238E27FC236}">
              <a16:creationId xmlns:a16="http://schemas.microsoft.com/office/drawing/2014/main" id="{507130B8-8134-49B2-8C3B-C7B0303FB0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4" name="2 CuadroTexto">
          <a:extLst>
            <a:ext uri="{FF2B5EF4-FFF2-40B4-BE49-F238E27FC236}">
              <a16:creationId xmlns:a16="http://schemas.microsoft.com/office/drawing/2014/main" id="{93752207-3503-45AD-AAB6-887E92AB73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5" name="3 CuadroTexto">
          <a:extLst>
            <a:ext uri="{FF2B5EF4-FFF2-40B4-BE49-F238E27FC236}">
              <a16:creationId xmlns:a16="http://schemas.microsoft.com/office/drawing/2014/main" id="{5B48B22B-B2AB-45D1-9894-FE131693EE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6" name="4 CuadroTexto">
          <a:extLst>
            <a:ext uri="{FF2B5EF4-FFF2-40B4-BE49-F238E27FC236}">
              <a16:creationId xmlns:a16="http://schemas.microsoft.com/office/drawing/2014/main" id="{BDB12212-6D35-483C-B0E2-5B5B0B6D2E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7" name="5 CuadroTexto">
          <a:extLst>
            <a:ext uri="{FF2B5EF4-FFF2-40B4-BE49-F238E27FC236}">
              <a16:creationId xmlns:a16="http://schemas.microsoft.com/office/drawing/2014/main" id="{79F5D740-7B16-4657-BBE6-6C7D3880893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8" name="6 CuadroTexto">
          <a:extLst>
            <a:ext uri="{FF2B5EF4-FFF2-40B4-BE49-F238E27FC236}">
              <a16:creationId xmlns:a16="http://schemas.microsoft.com/office/drawing/2014/main" id="{E0D201FA-3652-42CC-96FC-163924DF19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19" name="8 CuadroTexto">
          <a:extLst>
            <a:ext uri="{FF2B5EF4-FFF2-40B4-BE49-F238E27FC236}">
              <a16:creationId xmlns:a16="http://schemas.microsoft.com/office/drawing/2014/main" id="{7C32F9DB-3113-46AD-BE8C-8246E52F7DB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0" name="1 CuadroTexto">
          <a:extLst>
            <a:ext uri="{FF2B5EF4-FFF2-40B4-BE49-F238E27FC236}">
              <a16:creationId xmlns:a16="http://schemas.microsoft.com/office/drawing/2014/main" id="{75FDDD0F-D18B-4554-8B01-2A9C6FA60FE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1" name="2 CuadroTexto">
          <a:extLst>
            <a:ext uri="{FF2B5EF4-FFF2-40B4-BE49-F238E27FC236}">
              <a16:creationId xmlns:a16="http://schemas.microsoft.com/office/drawing/2014/main" id="{F6C57C97-EB1E-4547-81C2-EFEE3299CBB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2" name="3 CuadroTexto">
          <a:extLst>
            <a:ext uri="{FF2B5EF4-FFF2-40B4-BE49-F238E27FC236}">
              <a16:creationId xmlns:a16="http://schemas.microsoft.com/office/drawing/2014/main" id="{275D0C74-7AAF-4A0D-A4DA-208D86A02D2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3" name="4 CuadroTexto">
          <a:extLst>
            <a:ext uri="{FF2B5EF4-FFF2-40B4-BE49-F238E27FC236}">
              <a16:creationId xmlns:a16="http://schemas.microsoft.com/office/drawing/2014/main" id="{E5CA19B6-9A2F-4C03-95BC-B7B22E89AE8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4" name="5 CuadroTexto">
          <a:extLst>
            <a:ext uri="{FF2B5EF4-FFF2-40B4-BE49-F238E27FC236}">
              <a16:creationId xmlns:a16="http://schemas.microsoft.com/office/drawing/2014/main" id="{0FB29466-5144-4B14-9289-E8C97F66B9A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5" name="6 CuadroTexto">
          <a:extLst>
            <a:ext uri="{FF2B5EF4-FFF2-40B4-BE49-F238E27FC236}">
              <a16:creationId xmlns:a16="http://schemas.microsoft.com/office/drawing/2014/main" id="{7E1440C1-FB20-498F-8787-8DF7F63E8F7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6" name="7 CuadroTexto">
          <a:extLst>
            <a:ext uri="{FF2B5EF4-FFF2-40B4-BE49-F238E27FC236}">
              <a16:creationId xmlns:a16="http://schemas.microsoft.com/office/drawing/2014/main" id="{A1DB51C2-CB36-45DE-8290-8DCB394F58E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7" name="8 CuadroTexto">
          <a:extLst>
            <a:ext uri="{FF2B5EF4-FFF2-40B4-BE49-F238E27FC236}">
              <a16:creationId xmlns:a16="http://schemas.microsoft.com/office/drawing/2014/main" id="{720AA7D5-B79E-4E39-9195-DC39CC54C2A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8" name="1 CuadroTexto">
          <a:extLst>
            <a:ext uri="{FF2B5EF4-FFF2-40B4-BE49-F238E27FC236}">
              <a16:creationId xmlns:a16="http://schemas.microsoft.com/office/drawing/2014/main" id="{5EB236F8-64F3-4A99-8DCE-734EB29C26F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9" name="2 CuadroTexto">
          <a:extLst>
            <a:ext uri="{FF2B5EF4-FFF2-40B4-BE49-F238E27FC236}">
              <a16:creationId xmlns:a16="http://schemas.microsoft.com/office/drawing/2014/main" id="{E348F721-4599-4990-8C4B-CDA61CC4416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30" name="3 CuadroTexto">
          <a:extLst>
            <a:ext uri="{FF2B5EF4-FFF2-40B4-BE49-F238E27FC236}">
              <a16:creationId xmlns:a16="http://schemas.microsoft.com/office/drawing/2014/main" id="{57B0CB6F-B08B-4245-B9AC-1C116DFCCC2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1" name="4 CuadroTexto">
          <a:extLst>
            <a:ext uri="{FF2B5EF4-FFF2-40B4-BE49-F238E27FC236}">
              <a16:creationId xmlns:a16="http://schemas.microsoft.com/office/drawing/2014/main" id="{07495A7C-A437-4368-A2B8-6624E0C753A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2" name="6 CuadroTexto">
          <a:extLst>
            <a:ext uri="{FF2B5EF4-FFF2-40B4-BE49-F238E27FC236}">
              <a16:creationId xmlns:a16="http://schemas.microsoft.com/office/drawing/2014/main" id="{C85A8E49-28D6-4547-9DBD-84EC7248212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33" name="8 CuadroTexto">
          <a:extLst>
            <a:ext uri="{FF2B5EF4-FFF2-40B4-BE49-F238E27FC236}">
              <a16:creationId xmlns:a16="http://schemas.microsoft.com/office/drawing/2014/main" id="{20F74174-7457-4FFF-A474-BF965645D41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4" name="1 CuadroTexto">
          <a:extLst>
            <a:ext uri="{FF2B5EF4-FFF2-40B4-BE49-F238E27FC236}">
              <a16:creationId xmlns:a16="http://schemas.microsoft.com/office/drawing/2014/main" id="{61733374-200E-438A-B32A-ABE09190CE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5" name="2 CuadroTexto">
          <a:extLst>
            <a:ext uri="{FF2B5EF4-FFF2-40B4-BE49-F238E27FC236}">
              <a16:creationId xmlns:a16="http://schemas.microsoft.com/office/drawing/2014/main" id="{2D73D079-E8AE-44B4-A026-E1FC73F1C5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6" name="3 CuadroTexto">
          <a:extLst>
            <a:ext uri="{FF2B5EF4-FFF2-40B4-BE49-F238E27FC236}">
              <a16:creationId xmlns:a16="http://schemas.microsoft.com/office/drawing/2014/main" id="{C7C4A870-AB58-48F0-B70D-E5F9BC97A5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7" name="4 CuadroTexto">
          <a:extLst>
            <a:ext uri="{FF2B5EF4-FFF2-40B4-BE49-F238E27FC236}">
              <a16:creationId xmlns:a16="http://schemas.microsoft.com/office/drawing/2014/main" id="{37A36FFE-A24C-45E8-98E4-6597BB2052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8" name="5 CuadroTexto">
          <a:extLst>
            <a:ext uri="{FF2B5EF4-FFF2-40B4-BE49-F238E27FC236}">
              <a16:creationId xmlns:a16="http://schemas.microsoft.com/office/drawing/2014/main" id="{0D06B451-C7E8-435C-A13F-FDCE61CAAC5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9" name="6 CuadroTexto">
          <a:extLst>
            <a:ext uri="{FF2B5EF4-FFF2-40B4-BE49-F238E27FC236}">
              <a16:creationId xmlns:a16="http://schemas.microsoft.com/office/drawing/2014/main" id="{49D1E3A5-782B-43F7-AE4B-EAD106D201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0" name="7 CuadroTexto">
          <a:extLst>
            <a:ext uri="{FF2B5EF4-FFF2-40B4-BE49-F238E27FC236}">
              <a16:creationId xmlns:a16="http://schemas.microsoft.com/office/drawing/2014/main" id="{7B0A4DDA-3AC0-472F-A8DB-AAC0DA8787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1" name="8 CuadroTexto">
          <a:extLst>
            <a:ext uri="{FF2B5EF4-FFF2-40B4-BE49-F238E27FC236}">
              <a16:creationId xmlns:a16="http://schemas.microsoft.com/office/drawing/2014/main" id="{7AC2E90A-D248-471A-8217-33F308EE2D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2" name="1 CuadroTexto">
          <a:extLst>
            <a:ext uri="{FF2B5EF4-FFF2-40B4-BE49-F238E27FC236}">
              <a16:creationId xmlns:a16="http://schemas.microsoft.com/office/drawing/2014/main" id="{DAAA3713-5B86-4050-B9B6-0D3142E7BC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3" name="2 CuadroTexto">
          <a:extLst>
            <a:ext uri="{FF2B5EF4-FFF2-40B4-BE49-F238E27FC236}">
              <a16:creationId xmlns:a16="http://schemas.microsoft.com/office/drawing/2014/main" id="{74D4CEAC-94AF-4B95-A449-F4855DC022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4" name="3 CuadroTexto">
          <a:extLst>
            <a:ext uri="{FF2B5EF4-FFF2-40B4-BE49-F238E27FC236}">
              <a16:creationId xmlns:a16="http://schemas.microsoft.com/office/drawing/2014/main" id="{B137CF19-5B94-4CD4-AF6E-0297E8E785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5" name="4 CuadroTexto">
          <a:extLst>
            <a:ext uri="{FF2B5EF4-FFF2-40B4-BE49-F238E27FC236}">
              <a16:creationId xmlns:a16="http://schemas.microsoft.com/office/drawing/2014/main" id="{A254EF8A-A298-42FC-8924-F5595C8D5F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6" name="6 CuadroTexto">
          <a:extLst>
            <a:ext uri="{FF2B5EF4-FFF2-40B4-BE49-F238E27FC236}">
              <a16:creationId xmlns:a16="http://schemas.microsoft.com/office/drawing/2014/main" id="{01ED8DC8-3E58-4452-AEE8-BF9A5961E6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47" name="8 CuadroTexto">
          <a:extLst>
            <a:ext uri="{FF2B5EF4-FFF2-40B4-BE49-F238E27FC236}">
              <a16:creationId xmlns:a16="http://schemas.microsoft.com/office/drawing/2014/main" id="{9B7D38DF-9A4B-42C2-884C-667F27AD4CC6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8" name="1 CuadroTexto">
          <a:extLst>
            <a:ext uri="{FF2B5EF4-FFF2-40B4-BE49-F238E27FC236}">
              <a16:creationId xmlns:a16="http://schemas.microsoft.com/office/drawing/2014/main" id="{CE8646B0-D66B-4419-A218-F6C6939508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9" name="2 CuadroTexto">
          <a:extLst>
            <a:ext uri="{FF2B5EF4-FFF2-40B4-BE49-F238E27FC236}">
              <a16:creationId xmlns:a16="http://schemas.microsoft.com/office/drawing/2014/main" id="{8900F6DD-A4E7-4923-BC3C-5667D8287A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0" name="3 CuadroTexto">
          <a:extLst>
            <a:ext uri="{FF2B5EF4-FFF2-40B4-BE49-F238E27FC236}">
              <a16:creationId xmlns:a16="http://schemas.microsoft.com/office/drawing/2014/main" id="{EB0BA86D-2FED-47BD-BB3E-5544C49D43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1" name="4 CuadroTexto">
          <a:extLst>
            <a:ext uri="{FF2B5EF4-FFF2-40B4-BE49-F238E27FC236}">
              <a16:creationId xmlns:a16="http://schemas.microsoft.com/office/drawing/2014/main" id="{FD116B7E-5806-4026-8EF2-57B25315DF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2" name="5 CuadroTexto">
          <a:extLst>
            <a:ext uri="{FF2B5EF4-FFF2-40B4-BE49-F238E27FC236}">
              <a16:creationId xmlns:a16="http://schemas.microsoft.com/office/drawing/2014/main" id="{390A3D23-3E40-4397-A8C0-0D17EC7306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3" name="6 CuadroTexto">
          <a:extLst>
            <a:ext uri="{FF2B5EF4-FFF2-40B4-BE49-F238E27FC236}">
              <a16:creationId xmlns:a16="http://schemas.microsoft.com/office/drawing/2014/main" id="{37EAB761-B075-43E9-9F79-AE35D90F5B2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4" name="7 CuadroTexto">
          <a:extLst>
            <a:ext uri="{FF2B5EF4-FFF2-40B4-BE49-F238E27FC236}">
              <a16:creationId xmlns:a16="http://schemas.microsoft.com/office/drawing/2014/main" id="{8BABA3AF-98A2-49A2-AA31-CCD48C1787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5" name="8 CuadroTexto">
          <a:extLst>
            <a:ext uri="{FF2B5EF4-FFF2-40B4-BE49-F238E27FC236}">
              <a16:creationId xmlns:a16="http://schemas.microsoft.com/office/drawing/2014/main" id="{3185D262-3B9D-4FD9-92E8-3C2D387BCCA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6" name="1 CuadroTexto">
          <a:extLst>
            <a:ext uri="{FF2B5EF4-FFF2-40B4-BE49-F238E27FC236}">
              <a16:creationId xmlns:a16="http://schemas.microsoft.com/office/drawing/2014/main" id="{218C50C5-DD6E-4196-9BAB-9B6BA091F1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7" name="2 CuadroTexto">
          <a:extLst>
            <a:ext uri="{FF2B5EF4-FFF2-40B4-BE49-F238E27FC236}">
              <a16:creationId xmlns:a16="http://schemas.microsoft.com/office/drawing/2014/main" id="{F3092925-44C3-4731-8811-C54D77290D8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8" name="3 CuadroTexto">
          <a:extLst>
            <a:ext uri="{FF2B5EF4-FFF2-40B4-BE49-F238E27FC236}">
              <a16:creationId xmlns:a16="http://schemas.microsoft.com/office/drawing/2014/main" id="{F174786D-9394-4CE0-BB2A-164B407F34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9" name="4 CuadroTexto">
          <a:extLst>
            <a:ext uri="{FF2B5EF4-FFF2-40B4-BE49-F238E27FC236}">
              <a16:creationId xmlns:a16="http://schemas.microsoft.com/office/drawing/2014/main" id="{61A23D31-FBF5-42B5-A356-9B8516F73B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0" name="6 CuadroTexto">
          <a:extLst>
            <a:ext uri="{FF2B5EF4-FFF2-40B4-BE49-F238E27FC236}">
              <a16:creationId xmlns:a16="http://schemas.microsoft.com/office/drawing/2014/main" id="{DB819AAF-6E8B-46D6-8740-3DAD44C56D0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61" name="8 CuadroTexto">
          <a:extLst>
            <a:ext uri="{FF2B5EF4-FFF2-40B4-BE49-F238E27FC236}">
              <a16:creationId xmlns:a16="http://schemas.microsoft.com/office/drawing/2014/main" id="{660E6B31-F4F6-484A-B698-651F46EBB8D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2" name="1 CuadroTexto">
          <a:extLst>
            <a:ext uri="{FF2B5EF4-FFF2-40B4-BE49-F238E27FC236}">
              <a16:creationId xmlns:a16="http://schemas.microsoft.com/office/drawing/2014/main" id="{2D78797D-4671-44A5-A6B3-94B69CF374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3" name="2 CuadroTexto">
          <a:extLst>
            <a:ext uri="{FF2B5EF4-FFF2-40B4-BE49-F238E27FC236}">
              <a16:creationId xmlns:a16="http://schemas.microsoft.com/office/drawing/2014/main" id="{E94F567B-1B87-438F-B196-927F66AD08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4" name="3 CuadroTexto">
          <a:extLst>
            <a:ext uri="{FF2B5EF4-FFF2-40B4-BE49-F238E27FC236}">
              <a16:creationId xmlns:a16="http://schemas.microsoft.com/office/drawing/2014/main" id="{6E86D85F-812D-432D-B563-216ABC7654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5" name="4 CuadroTexto">
          <a:extLst>
            <a:ext uri="{FF2B5EF4-FFF2-40B4-BE49-F238E27FC236}">
              <a16:creationId xmlns:a16="http://schemas.microsoft.com/office/drawing/2014/main" id="{E30F0401-42FD-4764-93B7-3A0544ADEF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6" name="5 CuadroTexto">
          <a:extLst>
            <a:ext uri="{FF2B5EF4-FFF2-40B4-BE49-F238E27FC236}">
              <a16:creationId xmlns:a16="http://schemas.microsoft.com/office/drawing/2014/main" id="{A0CB5C85-4607-4F34-83AE-E7184F5EDE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7" name="6 CuadroTexto">
          <a:extLst>
            <a:ext uri="{FF2B5EF4-FFF2-40B4-BE49-F238E27FC236}">
              <a16:creationId xmlns:a16="http://schemas.microsoft.com/office/drawing/2014/main" id="{15176C5B-5054-4779-ABAD-9EF68FC5E7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8" name="7 CuadroTexto">
          <a:extLst>
            <a:ext uri="{FF2B5EF4-FFF2-40B4-BE49-F238E27FC236}">
              <a16:creationId xmlns:a16="http://schemas.microsoft.com/office/drawing/2014/main" id="{D51096B6-4A4A-40CE-9AFE-ADA334B893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9" name="8 CuadroTexto">
          <a:extLst>
            <a:ext uri="{FF2B5EF4-FFF2-40B4-BE49-F238E27FC236}">
              <a16:creationId xmlns:a16="http://schemas.microsoft.com/office/drawing/2014/main" id="{A3036857-0676-4AE2-B389-65BBF5F48E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0" name="1 CuadroTexto">
          <a:extLst>
            <a:ext uri="{FF2B5EF4-FFF2-40B4-BE49-F238E27FC236}">
              <a16:creationId xmlns:a16="http://schemas.microsoft.com/office/drawing/2014/main" id="{7400E027-B506-48F6-A696-0C3D768CB6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1" name="2 CuadroTexto">
          <a:extLst>
            <a:ext uri="{FF2B5EF4-FFF2-40B4-BE49-F238E27FC236}">
              <a16:creationId xmlns:a16="http://schemas.microsoft.com/office/drawing/2014/main" id="{D30E3096-F06D-4AAD-873D-AF59722563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2" name="3 CuadroTexto">
          <a:extLst>
            <a:ext uri="{FF2B5EF4-FFF2-40B4-BE49-F238E27FC236}">
              <a16:creationId xmlns:a16="http://schemas.microsoft.com/office/drawing/2014/main" id="{E915EB9F-A16A-457B-98DE-B1D286E0A8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3" name="4 CuadroTexto">
          <a:extLst>
            <a:ext uri="{FF2B5EF4-FFF2-40B4-BE49-F238E27FC236}">
              <a16:creationId xmlns:a16="http://schemas.microsoft.com/office/drawing/2014/main" id="{E72C7EE0-2B42-4AA2-BCDB-635DFD463D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4" name="5 CuadroTexto">
          <a:extLst>
            <a:ext uri="{FF2B5EF4-FFF2-40B4-BE49-F238E27FC236}">
              <a16:creationId xmlns:a16="http://schemas.microsoft.com/office/drawing/2014/main" id="{65877495-71F9-442E-8076-C45860BB9A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5" name="6 CuadroTexto">
          <a:extLst>
            <a:ext uri="{FF2B5EF4-FFF2-40B4-BE49-F238E27FC236}">
              <a16:creationId xmlns:a16="http://schemas.microsoft.com/office/drawing/2014/main" id="{7745D75D-23A4-4B04-BDAD-DADCDDAD3F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76" name="8 CuadroTexto">
          <a:extLst>
            <a:ext uri="{FF2B5EF4-FFF2-40B4-BE49-F238E27FC236}">
              <a16:creationId xmlns:a16="http://schemas.microsoft.com/office/drawing/2014/main" id="{8170078A-B2C0-4B79-9F82-CAD037E3ED2E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7" name="1 CuadroTexto">
          <a:extLst>
            <a:ext uri="{FF2B5EF4-FFF2-40B4-BE49-F238E27FC236}">
              <a16:creationId xmlns:a16="http://schemas.microsoft.com/office/drawing/2014/main" id="{ED265141-7303-4D0B-A988-3A5607DA50A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78" name="2 CuadroTexto">
          <a:extLst>
            <a:ext uri="{FF2B5EF4-FFF2-40B4-BE49-F238E27FC236}">
              <a16:creationId xmlns:a16="http://schemas.microsoft.com/office/drawing/2014/main" id="{2F62EA7D-F32E-494A-9A44-089C4928176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9" name="3 CuadroTexto">
          <a:extLst>
            <a:ext uri="{FF2B5EF4-FFF2-40B4-BE49-F238E27FC236}">
              <a16:creationId xmlns:a16="http://schemas.microsoft.com/office/drawing/2014/main" id="{7B382D91-A5C8-4C0C-A727-DDA4085A0F4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0" name="4 CuadroTexto">
          <a:extLst>
            <a:ext uri="{FF2B5EF4-FFF2-40B4-BE49-F238E27FC236}">
              <a16:creationId xmlns:a16="http://schemas.microsoft.com/office/drawing/2014/main" id="{F12C6514-69B3-4478-A447-A9B2098CBBD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1" name="5 CuadroTexto">
          <a:extLst>
            <a:ext uri="{FF2B5EF4-FFF2-40B4-BE49-F238E27FC236}">
              <a16:creationId xmlns:a16="http://schemas.microsoft.com/office/drawing/2014/main" id="{4E3F2539-8E77-404A-AD19-1A3E960E4A6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2" name="6 CuadroTexto">
          <a:extLst>
            <a:ext uri="{FF2B5EF4-FFF2-40B4-BE49-F238E27FC236}">
              <a16:creationId xmlns:a16="http://schemas.microsoft.com/office/drawing/2014/main" id="{0829BE5A-03C2-4E7F-B44D-4CF8C95B9B8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3" name="7 CuadroTexto">
          <a:extLst>
            <a:ext uri="{FF2B5EF4-FFF2-40B4-BE49-F238E27FC236}">
              <a16:creationId xmlns:a16="http://schemas.microsoft.com/office/drawing/2014/main" id="{39538FE1-2920-4A47-80AA-33AA520C8C1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4" name="8 CuadroTexto">
          <a:extLst>
            <a:ext uri="{FF2B5EF4-FFF2-40B4-BE49-F238E27FC236}">
              <a16:creationId xmlns:a16="http://schemas.microsoft.com/office/drawing/2014/main" id="{8CA8612C-5A6F-401E-AB50-F25CC74D004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5" name="1 CuadroTexto">
          <a:extLst>
            <a:ext uri="{FF2B5EF4-FFF2-40B4-BE49-F238E27FC236}">
              <a16:creationId xmlns:a16="http://schemas.microsoft.com/office/drawing/2014/main" id="{025F834E-E45A-478B-A59F-2CDE90F444E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6" name="2 CuadroTexto">
          <a:extLst>
            <a:ext uri="{FF2B5EF4-FFF2-40B4-BE49-F238E27FC236}">
              <a16:creationId xmlns:a16="http://schemas.microsoft.com/office/drawing/2014/main" id="{49B6BA3A-DA84-405B-8103-8CCBE2C44A2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7" name="3 CuadroTexto">
          <a:extLst>
            <a:ext uri="{FF2B5EF4-FFF2-40B4-BE49-F238E27FC236}">
              <a16:creationId xmlns:a16="http://schemas.microsoft.com/office/drawing/2014/main" id="{5F354344-7832-424C-AA2F-16976D1CE29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8" name="4 CuadroTexto">
          <a:extLst>
            <a:ext uri="{FF2B5EF4-FFF2-40B4-BE49-F238E27FC236}">
              <a16:creationId xmlns:a16="http://schemas.microsoft.com/office/drawing/2014/main" id="{323A01AD-1C89-465F-9C80-4B5E8F2812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9" name="6 CuadroTexto">
          <a:extLst>
            <a:ext uri="{FF2B5EF4-FFF2-40B4-BE49-F238E27FC236}">
              <a16:creationId xmlns:a16="http://schemas.microsoft.com/office/drawing/2014/main" id="{65E974FA-0D5F-483E-9B7A-EFD0AD122AF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90" name="8 CuadroTexto">
          <a:extLst>
            <a:ext uri="{FF2B5EF4-FFF2-40B4-BE49-F238E27FC236}">
              <a16:creationId xmlns:a16="http://schemas.microsoft.com/office/drawing/2014/main" id="{18A9A327-87C7-49D8-9A51-39B36F0CCB6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1" name="1 CuadroTexto">
          <a:extLst>
            <a:ext uri="{FF2B5EF4-FFF2-40B4-BE49-F238E27FC236}">
              <a16:creationId xmlns:a16="http://schemas.microsoft.com/office/drawing/2014/main" id="{0038D50D-C585-4725-8ABF-49A70E0F9F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2" name="2 CuadroTexto">
          <a:extLst>
            <a:ext uri="{FF2B5EF4-FFF2-40B4-BE49-F238E27FC236}">
              <a16:creationId xmlns:a16="http://schemas.microsoft.com/office/drawing/2014/main" id="{4C3E0533-EFB7-4D71-87DB-5ED570AFFB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3" name="3 CuadroTexto">
          <a:extLst>
            <a:ext uri="{FF2B5EF4-FFF2-40B4-BE49-F238E27FC236}">
              <a16:creationId xmlns:a16="http://schemas.microsoft.com/office/drawing/2014/main" id="{F132435E-67D0-4F2A-8F56-F9A3BE7ACE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4" name="4 CuadroTexto">
          <a:extLst>
            <a:ext uri="{FF2B5EF4-FFF2-40B4-BE49-F238E27FC236}">
              <a16:creationId xmlns:a16="http://schemas.microsoft.com/office/drawing/2014/main" id="{2DE6F47F-6DB3-4C84-9817-7989427C7B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5" name="5 CuadroTexto">
          <a:extLst>
            <a:ext uri="{FF2B5EF4-FFF2-40B4-BE49-F238E27FC236}">
              <a16:creationId xmlns:a16="http://schemas.microsoft.com/office/drawing/2014/main" id="{84E28C96-86C9-4DAC-A924-A8B72344386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6" name="6 CuadroTexto">
          <a:extLst>
            <a:ext uri="{FF2B5EF4-FFF2-40B4-BE49-F238E27FC236}">
              <a16:creationId xmlns:a16="http://schemas.microsoft.com/office/drawing/2014/main" id="{24A6E2E9-CC9C-41BF-8391-457BE1D17D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7" name="7 CuadroTexto">
          <a:extLst>
            <a:ext uri="{FF2B5EF4-FFF2-40B4-BE49-F238E27FC236}">
              <a16:creationId xmlns:a16="http://schemas.microsoft.com/office/drawing/2014/main" id="{F07D932A-497B-49B3-8F87-E10D5F4FC5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8" name="8 CuadroTexto">
          <a:extLst>
            <a:ext uri="{FF2B5EF4-FFF2-40B4-BE49-F238E27FC236}">
              <a16:creationId xmlns:a16="http://schemas.microsoft.com/office/drawing/2014/main" id="{73B0DC9C-C406-4BBD-8CDA-38A53B0650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9" name="1 CuadroTexto">
          <a:extLst>
            <a:ext uri="{FF2B5EF4-FFF2-40B4-BE49-F238E27FC236}">
              <a16:creationId xmlns:a16="http://schemas.microsoft.com/office/drawing/2014/main" id="{FFEB44B4-1C95-4DF7-BF71-E2FE7C0498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0" name="2 CuadroTexto">
          <a:extLst>
            <a:ext uri="{FF2B5EF4-FFF2-40B4-BE49-F238E27FC236}">
              <a16:creationId xmlns:a16="http://schemas.microsoft.com/office/drawing/2014/main" id="{05867A33-5F9E-4A64-A929-9FDA0D30BF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1" name="3 CuadroTexto">
          <a:extLst>
            <a:ext uri="{FF2B5EF4-FFF2-40B4-BE49-F238E27FC236}">
              <a16:creationId xmlns:a16="http://schemas.microsoft.com/office/drawing/2014/main" id="{405EBF9A-479C-4589-90BC-7EF7AE6F14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2" name="4 CuadroTexto">
          <a:extLst>
            <a:ext uri="{FF2B5EF4-FFF2-40B4-BE49-F238E27FC236}">
              <a16:creationId xmlns:a16="http://schemas.microsoft.com/office/drawing/2014/main" id="{5781DF86-229C-4EDE-8C80-ABEEC864D2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3" name="5 CuadroTexto">
          <a:extLst>
            <a:ext uri="{FF2B5EF4-FFF2-40B4-BE49-F238E27FC236}">
              <a16:creationId xmlns:a16="http://schemas.microsoft.com/office/drawing/2014/main" id="{42CB38E4-F261-43EF-AFBB-FEE6383B8A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4" name="6 CuadroTexto">
          <a:extLst>
            <a:ext uri="{FF2B5EF4-FFF2-40B4-BE49-F238E27FC236}">
              <a16:creationId xmlns:a16="http://schemas.microsoft.com/office/drawing/2014/main" id="{CE5518DD-A3D9-47E7-AED3-6776569B0D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5" name="1 CuadroTexto">
          <a:extLst>
            <a:ext uri="{FF2B5EF4-FFF2-40B4-BE49-F238E27FC236}">
              <a16:creationId xmlns:a16="http://schemas.microsoft.com/office/drawing/2014/main" id="{62E5F260-CE9D-4C5F-B59B-C507809C2F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6" name="2 CuadroTexto">
          <a:extLst>
            <a:ext uri="{FF2B5EF4-FFF2-40B4-BE49-F238E27FC236}">
              <a16:creationId xmlns:a16="http://schemas.microsoft.com/office/drawing/2014/main" id="{EC0FF3CC-122E-41BD-B4F1-026251EFED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7" name="3 CuadroTexto">
          <a:extLst>
            <a:ext uri="{FF2B5EF4-FFF2-40B4-BE49-F238E27FC236}">
              <a16:creationId xmlns:a16="http://schemas.microsoft.com/office/drawing/2014/main" id="{E8D6D7FD-B4E0-497F-BD20-2E50D75A49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8" name="4 CuadroTexto">
          <a:extLst>
            <a:ext uri="{FF2B5EF4-FFF2-40B4-BE49-F238E27FC236}">
              <a16:creationId xmlns:a16="http://schemas.microsoft.com/office/drawing/2014/main" id="{52189662-743C-4179-B5A7-FD15C5DA83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9" name="5 CuadroTexto">
          <a:extLst>
            <a:ext uri="{FF2B5EF4-FFF2-40B4-BE49-F238E27FC236}">
              <a16:creationId xmlns:a16="http://schemas.microsoft.com/office/drawing/2014/main" id="{C5FADD28-6BEF-486A-9772-2E9262835FE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0" name="6 CuadroTexto">
          <a:extLst>
            <a:ext uri="{FF2B5EF4-FFF2-40B4-BE49-F238E27FC236}">
              <a16:creationId xmlns:a16="http://schemas.microsoft.com/office/drawing/2014/main" id="{210631D4-DD0B-47ED-A2E6-91A006CE6A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1" name="7 CuadroTexto">
          <a:extLst>
            <a:ext uri="{FF2B5EF4-FFF2-40B4-BE49-F238E27FC236}">
              <a16:creationId xmlns:a16="http://schemas.microsoft.com/office/drawing/2014/main" id="{D80B683A-9586-44AB-A34C-7766858C8F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2" name="8 CuadroTexto">
          <a:extLst>
            <a:ext uri="{FF2B5EF4-FFF2-40B4-BE49-F238E27FC236}">
              <a16:creationId xmlns:a16="http://schemas.microsoft.com/office/drawing/2014/main" id="{F8E84002-5C71-46F1-A7D4-2C1604E21E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3" name="1 CuadroTexto">
          <a:extLst>
            <a:ext uri="{FF2B5EF4-FFF2-40B4-BE49-F238E27FC236}">
              <a16:creationId xmlns:a16="http://schemas.microsoft.com/office/drawing/2014/main" id="{1175CF78-EAE0-47B4-86B1-DA7F9CE0D4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4" name="2 CuadroTexto">
          <a:extLst>
            <a:ext uri="{FF2B5EF4-FFF2-40B4-BE49-F238E27FC236}">
              <a16:creationId xmlns:a16="http://schemas.microsoft.com/office/drawing/2014/main" id="{419A8090-B6E0-45BC-842D-07F72806FA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5" name="3 CuadroTexto">
          <a:extLst>
            <a:ext uri="{FF2B5EF4-FFF2-40B4-BE49-F238E27FC236}">
              <a16:creationId xmlns:a16="http://schemas.microsoft.com/office/drawing/2014/main" id="{50F0784A-23C5-4C7B-8401-ED55FEC153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6" name="4 CuadroTexto">
          <a:extLst>
            <a:ext uri="{FF2B5EF4-FFF2-40B4-BE49-F238E27FC236}">
              <a16:creationId xmlns:a16="http://schemas.microsoft.com/office/drawing/2014/main" id="{2B01DBA5-34A4-4530-AF08-A0E34A9991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7" name="6 CuadroTexto">
          <a:extLst>
            <a:ext uri="{FF2B5EF4-FFF2-40B4-BE49-F238E27FC236}">
              <a16:creationId xmlns:a16="http://schemas.microsoft.com/office/drawing/2014/main" id="{EE814540-064B-4E79-9836-5A41B03986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18" name="8 CuadroTexto">
          <a:extLst>
            <a:ext uri="{FF2B5EF4-FFF2-40B4-BE49-F238E27FC236}">
              <a16:creationId xmlns:a16="http://schemas.microsoft.com/office/drawing/2014/main" id="{0118414D-626F-40B5-A360-6AEFD6D3D82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9" name="1 CuadroTexto">
          <a:extLst>
            <a:ext uri="{FF2B5EF4-FFF2-40B4-BE49-F238E27FC236}">
              <a16:creationId xmlns:a16="http://schemas.microsoft.com/office/drawing/2014/main" id="{E73B29C5-0E63-465F-80EC-5CE93A2A37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0" name="2 CuadroTexto">
          <a:extLst>
            <a:ext uri="{FF2B5EF4-FFF2-40B4-BE49-F238E27FC236}">
              <a16:creationId xmlns:a16="http://schemas.microsoft.com/office/drawing/2014/main" id="{07D10E7F-6B6A-4A43-9DA6-F9F1D720A70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1" name="3 CuadroTexto">
          <a:extLst>
            <a:ext uri="{FF2B5EF4-FFF2-40B4-BE49-F238E27FC236}">
              <a16:creationId xmlns:a16="http://schemas.microsoft.com/office/drawing/2014/main" id="{366C7884-CB24-41E8-8072-987BA3A244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2" name="4 CuadroTexto">
          <a:extLst>
            <a:ext uri="{FF2B5EF4-FFF2-40B4-BE49-F238E27FC236}">
              <a16:creationId xmlns:a16="http://schemas.microsoft.com/office/drawing/2014/main" id="{F01A4A86-196F-4DA5-96D9-EE0ED4E503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3" name="5 CuadroTexto">
          <a:extLst>
            <a:ext uri="{FF2B5EF4-FFF2-40B4-BE49-F238E27FC236}">
              <a16:creationId xmlns:a16="http://schemas.microsoft.com/office/drawing/2014/main" id="{9868C3F7-54EC-4C5D-9FD1-1498594EAF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4" name="6 CuadroTexto">
          <a:extLst>
            <a:ext uri="{FF2B5EF4-FFF2-40B4-BE49-F238E27FC236}">
              <a16:creationId xmlns:a16="http://schemas.microsoft.com/office/drawing/2014/main" id="{8040BAE1-4765-47B9-B95E-7119309FBD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5" name="7 CuadroTexto">
          <a:extLst>
            <a:ext uri="{FF2B5EF4-FFF2-40B4-BE49-F238E27FC236}">
              <a16:creationId xmlns:a16="http://schemas.microsoft.com/office/drawing/2014/main" id="{AA9D965E-B16F-4181-AD3E-6ABA5D0258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6" name="8 CuadroTexto">
          <a:extLst>
            <a:ext uri="{FF2B5EF4-FFF2-40B4-BE49-F238E27FC236}">
              <a16:creationId xmlns:a16="http://schemas.microsoft.com/office/drawing/2014/main" id="{761F0B8B-7E17-4288-80B1-61BBA9DC43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7" name="1 CuadroTexto">
          <a:extLst>
            <a:ext uri="{FF2B5EF4-FFF2-40B4-BE49-F238E27FC236}">
              <a16:creationId xmlns:a16="http://schemas.microsoft.com/office/drawing/2014/main" id="{9737FD1C-5363-418E-AB27-6FA50D146B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8" name="2 CuadroTexto">
          <a:extLst>
            <a:ext uri="{FF2B5EF4-FFF2-40B4-BE49-F238E27FC236}">
              <a16:creationId xmlns:a16="http://schemas.microsoft.com/office/drawing/2014/main" id="{105FD400-666F-4DD4-8722-1C6DBB4527D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9" name="3 CuadroTexto">
          <a:extLst>
            <a:ext uri="{FF2B5EF4-FFF2-40B4-BE49-F238E27FC236}">
              <a16:creationId xmlns:a16="http://schemas.microsoft.com/office/drawing/2014/main" id="{8B4A7414-8411-40B9-A8B1-DC08AB50B1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0" name="4 CuadroTexto">
          <a:extLst>
            <a:ext uri="{FF2B5EF4-FFF2-40B4-BE49-F238E27FC236}">
              <a16:creationId xmlns:a16="http://schemas.microsoft.com/office/drawing/2014/main" id="{F0A5F5ED-672C-4D3E-B65C-01B5A6B194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1" name="5 CuadroTexto">
          <a:extLst>
            <a:ext uri="{FF2B5EF4-FFF2-40B4-BE49-F238E27FC236}">
              <a16:creationId xmlns:a16="http://schemas.microsoft.com/office/drawing/2014/main" id="{883F1F24-F2F7-4942-A14B-6F00386C72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2" name="6 CuadroTexto">
          <a:extLst>
            <a:ext uri="{FF2B5EF4-FFF2-40B4-BE49-F238E27FC236}">
              <a16:creationId xmlns:a16="http://schemas.microsoft.com/office/drawing/2014/main" id="{9FBE91CD-E985-4314-BE64-8516156038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33" name="8 CuadroTexto">
          <a:extLst>
            <a:ext uri="{FF2B5EF4-FFF2-40B4-BE49-F238E27FC236}">
              <a16:creationId xmlns:a16="http://schemas.microsoft.com/office/drawing/2014/main" id="{A96AAF1C-CD1B-44E3-B496-E53B2E72EBF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4" name="1 CuadroTexto">
          <a:extLst>
            <a:ext uri="{FF2B5EF4-FFF2-40B4-BE49-F238E27FC236}">
              <a16:creationId xmlns:a16="http://schemas.microsoft.com/office/drawing/2014/main" id="{C68D64ED-49C8-43FD-8940-DE71ACECB7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5" name="2 CuadroTexto">
          <a:extLst>
            <a:ext uri="{FF2B5EF4-FFF2-40B4-BE49-F238E27FC236}">
              <a16:creationId xmlns:a16="http://schemas.microsoft.com/office/drawing/2014/main" id="{08F39AD1-98BE-485E-A4B3-EC2680B806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6" name="3 CuadroTexto">
          <a:extLst>
            <a:ext uri="{FF2B5EF4-FFF2-40B4-BE49-F238E27FC236}">
              <a16:creationId xmlns:a16="http://schemas.microsoft.com/office/drawing/2014/main" id="{8D284EC4-0DA0-4FF6-852A-C651EC127E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7" name="4 CuadroTexto">
          <a:extLst>
            <a:ext uri="{FF2B5EF4-FFF2-40B4-BE49-F238E27FC236}">
              <a16:creationId xmlns:a16="http://schemas.microsoft.com/office/drawing/2014/main" id="{85224F44-B1C2-4EDE-957C-F024172CAA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8" name="5 CuadroTexto">
          <a:extLst>
            <a:ext uri="{FF2B5EF4-FFF2-40B4-BE49-F238E27FC236}">
              <a16:creationId xmlns:a16="http://schemas.microsoft.com/office/drawing/2014/main" id="{CA731883-B4FA-4C2A-BDF5-F405617292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9" name="6 CuadroTexto">
          <a:extLst>
            <a:ext uri="{FF2B5EF4-FFF2-40B4-BE49-F238E27FC236}">
              <a16:creationId xmlns:a16="http://schemas.microsoft.com/office/drawing/2014/main" id="{F1D02348-547F-4649-8510-E0E04E8FE8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0" name="7 CuadroTexto">
          <a:extLst>
            <a:ext uri="{FF2B5EF4-FFF2-40B4-BE49-F238E27FC236}">
              <a16:creationId xmlns:a16="http://schemas.microsoft.com/office/drawing/2014/main" id="{48EACE35-5B85-4BE8-A01D-6AC5CE2C09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1" name="8 CuadroTexto">
          <a:extLst>
            <a:ext uri="{FF2B5EF4-FFF2-40B4-BE49-F238E27FC236}">
              <a16:creationId xmlns:a16="http://schemas.microsoft.com/office/drawing/2014/main" id="{4184EDDE-BCDC-49DE-AF5A-01546CBCA1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2" name="1 CuadroTexto">
          <a:extLst>
            <a:ext uri="{FF2B5EF4-FFF2-40B4-BE49-F238E27FC236}">
              <a16:creationId xmlns:a16="http://schemas.microsoft.com/office/drawing/2014/main" id="{AD3450AF-837B-4AC7-A177-F4A0E0240F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3" name="2 CuadroTexto">
          <a:extLst>
            <a:ext uri="{FF2B5EF4-FFF2-40B4-BE49-F238E27FC236}">
              <a16:creationId xmlns:a16="http://schemas.microsoft.com/office/drawing/2014/main" id="{8C2605B1-FAC9-4D5A-A412-03B4732834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4" name="3 CuadroTexto">
          <a:extLst>
            <a:ext uri="{FF2B5EF4-FFF2-40B4-BE49-F238E27FC236}">
              <a16:creationId xmlns:a16="http://schemas.microsoft.com/office/drawing/2014/main" id="{EB9BED53-6FA8-4765-8E92-36D067A9F6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5" name="4 CuadroTexto">
          <a:extLst>
            <a:ext uri="{FF2B5EF4-FFF2-40B4-BE49-F238E27FC236}">
              <a16:creationId xmlns:a16="http://schemas.microsoft.com/office/drawing/2014/main" id="{455F0820-5CC0-4588-9910-AD14D5EF01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6" name="6 CuadroTexto">
          <a:extLst>
            <a:ext uri="{FF2B5EF4-FFF2-40B4-BE49-F238E27FC236}">
              <a16:creationId xmlns:a16="http://schemas.microsoft.com/office/drawing/2014/main" id="{C3104AD1-ED37-4808-BA6C-1CD874DFBB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47" name="8 CuadroTexto">
          <a:extLst>
            <a:ext uri="{FF2B5EF4-FFF2-40B4-BE49-F238E27FC236}">
              <a16:creationId xmlns:a16="http://schemas.microsoft.com/office/drawing/2014/main" id="{AE714668-5C31-428D-A00E-462F745EFA6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8" name="1 CuadroTexto">
          <a:extLst>
            <a:ext uri="{FF2B5EF4-FFF2-40B4-BE49-F238E27FC236}">
              <a16:creationId xmlns:a16="http://schemas.microsoft.com/office/drawing/2014/main" id="{932D74CB-8687-4DE7-9C0F-65707A8893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49" name="2 CuadroTexto">
          <a:extLst>
            <a:ext uri="{FF2B5EF4-FFF2-40B4-BE49-F238E27FC236}">
              <a16:creationId xmlns:a16="http://schemas.microsoft.com/office/drawing/2014/main" id="{C56BACCE-4B30-4970-9FA7-EC952D8CDE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0" name="3 CuadroTexto">
          <a:extLst>
            <a:ext uri="{FF2B5EF4-FFF2-40B4-BE49-F238E27FC236}">
              <a16:creationId xmlns:a16="http://schemas.microsoft.com/office/drawing/2014/main" id="{2372CCE0-975C-48D7-B3B1-8C9844108A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1" name="4 CuadroTexto">
          <a:extLst>
            <a:ext uri="{FF2B5EF4-FFF2-40B4-BE49-F238E27FC236}">
              <a16:creationId xmlns:a16="http://schemas.microsoft.com/office/drawing/2014/main" id="{D29872FE-49F2-4834-A450-89B414E4E7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2" name="5 CuadroTexto">
          <a:extLst>
            <a:ext uri="{FF2B5EF4-FFF2-40B4-BE49-F238E27FC236}">
              <a16:creationId xmlns:a16="http://schemas.microsoft.com/office/drawing/2014/main" id="{D5FE0236-92D0-41BA-A776-B80239A0A3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3" name="6 CuadroTexto">
          <a:extLst>
            <a:ext uri="{FF2B5EF4-FFF2-40B4-BE49-F238E27FC236}">
              <a16:creationId xmlns:a16="http://schemas.microsoft.com/office/drawing/2014/main" id="{17882FCB-0CD4-4E76-99B5-C66E0B74C33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4" name="7 CuadroTexto">
          <a:extLst>
            <a:ext uri="{FF2B5EF4-FFF2-40B4-BE49-F238E27FC236}">
              <a16:creationId xmlns:a16="http://schemas.microsoft.com/office/drawing/2014/main" id="{A5469C72-80B1-4CE7-8F0D-FA84B24289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5" name="8 CuadroTexto">
          <a:extLst>
            <a:ext uri="{FF2B5EF4-FFF2-40B4-BE49-F238E27FC236}">
              <a16:creationId xmlns:a16="http://schemas.microsoft.com/office/drawing/2014/main" id="{0B6E5D49-9738-4D7A-A81C-0527E0BCEEC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6" name="1 CuadroTexto">
          <a:extLst>
            <a:ext uri="{FF2B5EF4-FFF2-40B4-BE49-F238E27FC236}">
              <a16:creationId xmlns:a16="http://schemas.microsoft.com/office/drawing/2014/main" id="{5C7B93D4-9DC4-464D-90DF-C13AD63835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7" name="2 CuadroTexto">
          <a:extLst>
            <a:ext uri="{FF2B5EF4-FFF2-40B4-BE49-F238E27FC236}">
              <a16:creationId xmlns:a16="http://schemas.microsoft.com/office/drawing/2014/main" id="{A378D666-3CA1-4882-9096-2054470878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8" name="3 CuadroTexto">
          <a:extLst>
            <a:ext uri="{FF2B5EF4-FFF2-40B4-BE49-F238E27FC236}">
              <a16:creationId xmlns:a16="http://schemas.microsoft.com/office/drawing/2014/main" id="{D2B9775C-D9AE-4581-91E5-BF6CA6D6A6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9" name="4 CuadroTexto">
          <a:extLst>
            <a:ext uri="{FF2B5EF4-FFF2-40B4-BE49-F238E27FC236}">
              <a16:creationId xmlns:a16="http://schemas.microsoft.com/office/drawing/2014/main" id="{689E8A09-13FD-4006-AFB5-6310F1059C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60" name="6 CuadroTexto">
          <a:extLst>
            <a:ext uri="{FF2B5EF4-FFF2-40B4-BE49-F238E27FC236}">
              <a16:creationId xmlns:a16="http://schemas.microsoft.com/office/drawing/2014/main" id="{E403183A-2F7B-4B7D-9461-9D1B01F342D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61" name="8 CuadroTexto">
          <a:extLst>
            <a:ext uri="{FF2B5EF4-FFF2-40B4-BE49-F238E27FC236}">
              <a16:creationId xmlns:a16="http://schemas.microsoft.com/office/drawing/2014/main" id="{8FCE2651-F221-4C47-B34F-76F2EDD5731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2" name="1 CuadroTexto">
          <a:extLst>
            <a:ext uri="{FF2B5EF4-FFF2-40B4-BE49-F238E27FC236}">
              <a16:creationId xmlns:a16="http://schemas.microsoft.com/office/drawing/2014/main" id="{90655991-4D34-4176-B3CC-3EE1069BCE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3" name="2 CuadroTexto">
          <a:extLst>
            <a:ext uri="{FF2B5EF4-FFF2-40B4-BE49-F238E27FC236}">
              <a16:creationId xmlns:a16="http://schemas.microsoft.com/office/drawing/2014/main" id="{252F75FF-9086-4716-B99A-CE2FF8D868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4" name="3 CuadroTexto">
          <a:extLst>
            <a:ext uri="{FF2B5EF4-FFF2-40B4-BE49-F238E27FC236}">
              <a16:creationId xmlns:a16="http://schemas.microsoft.com/office/drawing/2014/main" id="{150786D4-4559-4E5C-BCAE-28288D9365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5" name="4 CuadroTexto">
          <a:extLst>
            <a:ext uri="{FF2B5EF4-FFF2-40B4-BE49-F238E27FC236}">
              <a16:creationId xmlns:a16="http://schemas.microsoft.com/office/drawing/2014/main" id="{D3C5FAB7-8F16-4776-BBFB-4E27D1D978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6" name="5 CuadroTexto">
          <a:extLst>
            <a:ext uri="{FF2B5EF4-FFF2-40B4-BE49-F238E27FC236}">
              <a16:creationId xmlns:a16="http://schemas.microsoft.com/office/drawing/2014/main" id="{34D72042-8304-4797-8AED-F2F3C273F2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7" name="6 CuadroTexto">
          <a:extLst>
            <a:ext uri="{FF2B5EF4-FFF2-40B4-BE49-F238E27FC236}">
              <a16:creationId xmlns:a16="http://schemas.microsoft.com/office/drawing/2014/main" id="{D83845BB-DAD9-4377-BFF8-0C20555738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8" name="7 CuadroTexto">
          <a:extLst>
            <a:ext uri="{FF2B5EF4-FFF2-40B4-BE49-F238E27FC236}">
              <a16:creationId xmlns:a16="http://schemas.microsoft.com/office/drawing/2014/main" id="{75A4C378-0277-4385-A818-8A920E1D9A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9" name="8 CuadroTexto">
          <a:extLst>
            <a:ext uri="{FF2B5EF4-FFF2-40B4-BE49-F238E27FC236}">
              <a16:creationId xmlns:a16="http://schemas.microsoft.com/office/drawing/2014/main" id="{B658E850-0700-454C-B762-50E3AD3DC4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0" name="1 CuadroTexto">
          <a:extLst>
            <a:ext uri="{FF2B5EF4-FFF2-40B4-BE49-F238E27FC236}">
              <a16:creationId xmlns:a16="http://schemas.microsoft.com/office/drawing/2014/main" id="{0ABB994E-5469-4AFB-9EBC-26A7D38258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1" name="2 CuadroTexto">
          <a:extLst>
            <a:ext uri="{FF2B5EF4-FFF2-40B4-BE49-F238E27FC236}">
              <a16:creationId xmlns:a16="http://schemas.microsoft.com/office/drawing/2014/main" id="{64887977-9329-47DA-946C-C345316832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2" name="3 CuadroTexto">
          <a:extLst>
            <a:ext uri="{FF2B5EF4-FFF2-40B4-BE49-F238E27FC236}">
              <a16:creationId xmlns:a16="http://schemas.microsoft.com/office/drawing/2014/main" id="{ED6D7F02-BC99-44D2-B850-4E61E9F465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3" name="4 CuadroTexto">
          <a:extLst>
            <a:ext uri="{FF2B5EF4-FFF2-40B4-BE49-F238E27FC236}">
              <a16:creationId xmlns:a16="http://schemas.microsoft.com/office/drawing/2014/main" id="{4C774BD0-B0D5-4A06-8DC4-0F9292000E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4" name="6 CuadroTexto">
          <a:extLst>
            <a:ext uri="{FF2B5EF4-FFF2-40B4-BE49-F238E27FC236}">
              <a16:creationId xmlns:a16="http://schemas.microsoft.com/office/drawing/2014/main" id="{07AB073B-E100-485D-A3DF-9A5B7EC416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75" name="8 CuadroTexto">
          <a:extLst>
            <a:ext uri="{FF2B5EF4-FFF2-40B4-BE49-F238E27FC236}">
              <a16:creationId xmlns:a16="http://schemas.microsoft.com/office/drawing/2014/main" id="{E8D200DC-A2FB-45C7-BFE4-94B98C24196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6" name="1 CuadroTexto">
          <a:extLst>
            <a:ext uri="{FF2B5EF4-FFF2-40B4-BE49-F238E27FC236}">
              <a16:creationId xmlns:a16="http://schemas.microsoft.com/office/drawing/2014/main" id="{3CE17FFE-6C24-4296-A271-3E5E9A23B6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7" name="2 CuadroTexto">
          <a:extLst>
            <a:ext uri="{FF2B5EF4-FFF2-40B4-BE49-F238E27FC236}">
              <a16:creationId xmlns:a16="http://schemas.microsoft.com/office/drawing/2014/main" id="{0E01BBF9-419D-44C7-A8D1-986100F328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8" name="3 CuadroTexto">
          <a:extLst>
            <a:ext uri="{FF2B5EF4-FFF2-40B4-BE49-F238E27FC236}">
              <a16:creationId xmlns:a16="http://schemas.microsoft.com/office/drawing/2014/main" id="{1A9CFBDC-E937-41B5-9C27-9564455C1C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9" name="4 CuadroTexto">
          <a:extLst>
            <a:ext uri="{FF2B5EF4-FFF2-40B4-BE49-F238E27FC236}">
              <a16:creationId xmlns:a16="http://schemas.microsoft.com/office/drawing/2014/main" id="{0F1BE1E2-50A7-4F0B-B3AA-A27D9CBE36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0" name="5 CuadroTexto">
          <a:extLst>
            <a:ext uri="{FF2B5EF4-FFF2-40B4-BE49-F238E27FC236}">
              <a16:creationId xmlns:a16="http://schemas.microsoft.com/office/drawing/2014/main" id="{4A1ABF02-E671-4712-BC49-4532F135F3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1" name="6 CuadroTexto">
          <a:extLst>
            <a:ext uri="{FF2B5EF4-FFF2-40B4-BE49-F238E27FC236}">
              <a16:creationId xmlns:a16="http://schemas.microsoft.com/office/drawing/2014/main" id="{EE9B2148-5867-4959-9E83-CEAB40F417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2" name="7 CuadroTexto">
          <a:extLst>
            <a:ext uri="{FF2B5EF4-FFF2-40B4-BE49-F238E27FC236}">
              <a16:creationId xmlns:a16="http://schemas.microsoft.com/office/drawing/2014/main" id="{4FBE3FF3-0716-46CA-9171-6631EBF434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3" name="8 CuadroTexto">
          <a:extLst>
            <a:ext uri="{FF2B5EF4-FFF2-40B4-BE49-F238E27FC236}">
              <a16:creationId xmlns:a16="http://schemas.microsoft.com/office/drawing/2014/main" id="{8317E980-21FE-454A-BD3F-D722449BCA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4" name="1 CuadroTexto">
          <a:extLst>
            <a:ext uri="{FF2B5EF4-FFF2-40B4-BE49-F238E27FC236}">
              <a16:creationId xmlns:a16="http://schemas.microsoft.com/office/drawing/2014/main" id="{0654AA10-93A2-4FAC-AEA7-47E997FE6A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5" name="2 CuadroTexto">
          <a:extLst>
            <a:ext uri="{FF2B5EF4-FFF2-40B4-BE49-F238E27FC236}">
              <a16:creationId xmlns:a16="http://schemas.microsoft.com/office/drawing/2014/main" id="{3BB42EB7-27AE-478F-90CA-46D5D18FDE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6" name="3 CuadroTexto">
          <a:extLst>
            <a:ext uri="{FF2B5EF4-FFF2-40B4-BE49-F238E27FC236}">
              <a16:creationId xmlns:a16="http://schemas.microsoft.com/office/drawing/2014/main" id="{D21E7A73-E981-45CC-81A7-7129D6ECAC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7" name="4 CuadroTexto">
          <a:extLst>
            <a:ext uri="{FF2B5EF4-FFF2-40B4-BE49-F238E27FC236}">
              <a16:creationId xmlns:a16="http://schemas.microsoft.com/office/drawing/2014/main" id="{4A2E835C-794A-46D6-90F9-99DA58DA08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8" name="5 CuadroTexto">
          <a:extLst>
            <a:ext uri="{FF2B5EF4-FFF2-40B4-BE49-F238E27FC236}">
              <a16:creationId xmlns:a16="http://schemas.microsoft.com/office/drawing/2014/main" id="{EB04E0FD-61FD-4C89-97E5-6ED6417DE2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9" name="6 CuadroTexto">
          <a:extLst>
            <a:ext uri="{FF2B5EF4-FFF2-40B4-BE49-F238E27FC236}">
              <a16:creationId xmlns:a16="http://schemas.microsoft.com/office/drawing/2014/main" id="{0089243B-BB85-433B-9F2B-053BDE615F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90" name="8 CuadroTexto">
          <a:extLst>
            <a:ext uri="{FF2B5EF4-FFF2-40B4-BE49-F238E27FC236}">
              <a16:creationId xmlns:a16="http://schemas.microsoft.com/office/drawing/2014/main" id="{77618BCB-A0E0-4653-BBAE-04F21DA954B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1" name="1 CuadroTexto">
          <a:extLst>
            <a:ext uri="{FF2B5EF4-FFF2-40B4-BE49-F238E27FC236}">
              <a16:creationId xmlns:a16="http://schemas.microsoft.com/office/drawing/2014/main" id="{AB4654AB-FF50-4F31-B387-0C65812FF6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2" name="2 CuadroTexto">
          <a:extLst>
            <a:ext uri="{FF2B5EF4-FFF2-40B4-BE49-F238E27FC236}">
              <a16:creationId xmlns:a16="http://schemas.microsoft.com/office/drawing/2014/main" id="{A938160F-91EB-411C-8C30-7A449F207D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3" name="3 CuadroTexto">
          <a:extLst>
            <a:ext uri="{FF2B5EF4-FFF2-40B4-BE49-F238E27FC236}">
              <a16:creationId xmlns:a16="http://schemas.microsoft.com/office/drawing/2014/main" id="{E330519C-91AF-4AC6-B36A-BC9B05AB64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4" name="4 CuadroTexto">
          <a:extLst>
            <a:ext uri="{FF2B5EF4-FFF2-40B4-BE49-F238E27FC236}">
              <a16:creationId xmlns:a16="http://schemas.microsoft.com/office/drawing/2014/main" id="{3809529D-FA20-4450-B026-BAFCDAE454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5" name="5 CuadroTexto">
          <a:extLst>
            <a:ext uri="{FF2B5EF4-FFF2-40B4-BE49-F238E27FC236}">
              <a16:creationId xmlns:a16="http://schemas.microsoft.com/office/drawing/2014/main" id="{F39515E0-05B4-4E97-8E5D-F9C11701FE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6" name="6 CuadroTexto">
          <a:extLst>
            <a:ext uri="{FF2B5EF4-FFF2-40B4-BE49-F238E27FC236}">
              <a16:creationId xmlns:a16="http://schemas.microsoft.com/office/drawing/2014/main" id="{B8B89FB1-0DA2-4EFE-AFD3-09E6410739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7" name="7 CuadroTexto">
          <a:extLst>
            <a:ext uri="{FF2B5EF4-FFF2-40B4-BE49-F238E27FC236}">
              <a16:creationId xmlns:a16="http://schemas.microsoft.com/office/drawing/2014/main" id="{2BD535CC-033C-464D-9D6D-8529E79EDD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8" name="8 CuadroTexto">
          <a:extLst>
            <a:ext uri="{FF2B5EF4-FFF2-40B4-BE49-F238E27FC236}">
              <a16:creationId xmlns:a16="http://schemas.microsoft.com/office/drawing/2014/main" id="{F77C87A8-7405-4880-B358-709D4ACC4E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9" name="1 CuadroTexto">
          <a:extLst>
            <a:ext uri="{FF2B5EF4-FFF2-40B4-BE49-F238E27FC236}">
              <a16:creationId xmlns:a16="http://schemas.microsoft.com/office/drawing/2014/main" id="{AA7AB543-5DAD-479E-A3BE-3B37B45D83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0" name="2 CuadroTexto">
          <a:extLst>
            <a:ext uri="{FF2B5EF4-FFF2-40B4-BE49-F238E27FC236}">
              <a16:creationId xmlns:a16="http://schemas.microsoft.com/office/drawing/2014/main" id="{A868281A-3D5B-4C32-A35A-C7224E041F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1" name="3 CuadroTexto">
          <a:extLst>
            <a:ext uri="{FF2B5EF4-FFF2-40B4-BE49-F238E27FC236}">
              <a16:creationId xmlns:a16="http://schemas.microsoft.com/office/drawing/2014/main" id="{3B1776A8-6AA4-4FFB-A565-52556DABB7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2" name="4 CuadroTexto">
          <a:extLst>
            <a:ext uri="{FF2B5EF4-FFF2-40B4-BE49-F238E27FC236}">
              <a16:creationId xmlns:a16="http://schemas.microsoft.com/office/drawing/2014/main" id="{C8FA3A8D-2342-48A9-89AB-D4C1FD2CA1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3" name="6 CuadroTexto">
          <a:extLst>
            <a:ext uri="{FF2B5EF4-FFF2-40B4-BE49-F238E27FC236}">
              <a16:creationId xmlns:a16="http://schemas.microsoft.com/office/drawing/2014/main" id="{E3CF01AA-73CA-42AE-B537-1BCD94FD59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204" name="8 CuadroTexto">
          <a:extLst>
            <a:ext uri="{FF2B5EF4-FFF2-40B4-BE49-F238E27FC236}">
              <a16:creationId xmlns:a16="http://schemas.microsoft.com/office/drawing/2014/main" id="{348300D4-6CCF-41D1-A87F-83AC59260EB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5" name="1 CuadroTexto">
          <a:extLst>
            <a:ext uri="{FF2B5EF4-FFF2-40B4-BE49-F238E27FC236}">
              <a16:creationId xmlns:a16="http://schemas.microsoft.com/office/drawing/2014/main" id="{4EC862D0-9312-4864-AC11-CD57F86B0D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6" name="2 CuadroTexto">
          <a:extLst>
            <a:ext uri="{FF2B5EF4-FFF2-40B4-BE49-F238E27FC236}">
              <a16:creationId xmlns:a16="http://schemas.microsoft.com/office/drawing/2014/main" id="{FBA6F14C-8447-444C-96F7-4AD0313E29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7" name="3 CuadroTexto">
          <a:extLst>
            <a:ext uri="{FF2B5EF4-FFF2-40B4-BE49-F238E27FC236}">
              <a16:creationId xmlns:a16="http://schemas.microsoft.com/office/drawing/2014/main" id="{09AB5777-2AA9-4B0D-AC95-DB22982780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8" name="4 CuadroTexto">
          <a:extLst>
            <a:ext uri="{FF2B5EF4-FFF2-40B4-BE49-F238E27FC236}">
              <a16:creationId xmlns:a16="http://schemas.microsoft.com/office/drawing/2014/main" id="{82429550-FBE0-4571-B6B3-4652F8D3F0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9" name="5 CuadroTexto">
          <a:extLst>
            <a:ext uri="{FF2B5EF4-FFF2-40B4-BE49-F238E27FC236}">
              <a16:creationId xmlns:a16="http://schemas.microsoft.com/office/drawing/2014/main" id="{E5B5DF30-A87E-4D85-A5FC-E983512A4A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0" name="6 CuadroTexto">
          <a:extLst>
            <a:ext uri="{FF2B5EF4-FFF2-40B4-BE49-F238E27FC236}">
              <a16:creationId xmlns:a16="http://schemas.microsoft.com/office/drawing/2014/main" id="{B07328AE-1951-4515-95BE-BA9904637BC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1" name="7 CuadroTexto">
          <a:extLst>
            <a:ext uri="{FF2B5EF4-FFF2-40B4-BE49-F238E27FC236}">
              <a16:creationId xmlns:a16="http://schemas.microsoft.com/office/drawing/2014/main" id="{543CB50C-8CAB-4360-8B96-29EFB12558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2" name="8 CuadroTexto">
          <a:extLst>
            <a:ext uri="{FF2B5EF4-FFF2-40B4-BE49-F238E27FC236}">
              <a16:creationId xmlns:a16="http://schemas.microsoft.com/office/drawing/2014/main" id="{51C6E87E-531C-464B-B414-B807DE527AA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3" name="1 CuadroTexto">
          <a:extLst>
            <a:ext uri="{FF2B5EF4-FFF2-40B4-BE49-F238E27FC236}">
              <a16:creationId xmlns:a16="http://schemas.microsoft.com/office/drawing/2014/main" id="{4909F0D6-8CE4-49AA-8D25-540E446417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4" name="2 CuadroTexto">
          <a:extLst>
            <a:ext uri="{FF2B5EF4-FFF2-40B4-BE49-F238E27FC236}">
              <a16:creationId xmlns:a16="http://schemas.microsoft.com/office/drawing/2014/main" id="{1833AD28-E543-4494-A5ED-5CBD814F80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5" name="3 CuadroTexto">
          <a:extLst>
            <a:ext uri="{FF2B5EF4-FFF2-40B4-BE49-F238E27FC236}">
              <a16:creationId xmlns:a16="http://schemas.microsoft.com/office/drawing/2014/main" id="{1F21EC5B-73CA-453D-AD03-5DE1B01948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6" name="4 CuadroTexto">
          <a:extLst>
            <a:ext uri="{FF2B5EF4-FFF2-40B4-BE49-F238E27FC236}">
              <a16:creationId xmlns:a16="http://schemas.microsoft.com/office/drawing/2014/main" id="{B86744AF-D161-495F-BF65-EFDA260C1E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7" name="5 CuadroTexto">
          <a:extLst>
            <a:ext uri="{FF2B5EF4-FFF2-40B4-BE49-F238E27FC236}">
              <a16:creationId xmlns:a16="http://schemas.microsoft.com/office/drawing/2014/main" id="{ECA4525A-4DC7-4D5E-8534-10ED03D5C04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8" name="6 CuadroTexto">
          <a:extLst>
            <a:ext uri="{FF2B5EF4-FFF2-40B4-BE49-F238E27FC236}">
              <a16:creationId xmlns:a16="http://schemas.microsoft.com/office/drawing/2014/main" id="{A273BB49-A364-410B-BE2D-736389B3CE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9" name="1 CuadroTexto">
          <a:extLst>
            <a:ext uri="{FF2B5EF4-FFF2-40B4-BE49-F238E27FC236}">
              <a16:creationId xmlns:a16="http://schemas.microsoft.com/office/drawing/2014/main" id="{9D3B423E-D9CF-4B9A-8450-236DFA0A15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0" name="2 CuadroTexto">
          <a:extLst>
            <a:ext uri="{FF2B5EF4-FFF2-40B4-BE49-F238E27FC236}">
              <a16:creationId xmlns:a16="http://schemas.microsoft.com/office/drawing/2014/main" id="{CF4A8F22-2ACC-4384-A6C0-885AA0D7D3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1" name="3 CuadroTexto">
          <a:extLst>
            <a:ext uri="{FF2B5EF4-FFF2-40B4-BE49-F238E27FC236}">
              <a16:creationId xmlns:a16="http://schemas.microsoft.com/office/drawing/2014/main" id="{64C2815D-D210-43D8-B303-6092D83E87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2" name="4 CuadroTexto">
          <a:extLst>
            <a:ext uri="{FF2B5EF4-FFF2-40B4-BE49-F238E27FC236}">
              <a16:creationId xmlns:a16="http://schemas.microsoft.com/office/drawing/2014/main" id="{CBAE98E5-1EA6-4992-9D78-51E67A01AF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3" name="5 CuadroTexto">
          <a:extLst>
            <a:ext uri="{FF2B5EF4-FFF2-40B4-BE49-F238E27FC236}">
              <a16:creationId xmlns:a16="http://schemas.microsoft.com/office/drawing/2014/main" id="{6E586F85-6A6B-47D7-8627-3BA8CEBD2D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4" name="6 CuadroTexto">
          <a:extLst>
            <a:ext uri="{FF2B5EF4-FFF2-40B4-BE49-F238E27FC236}">
              <a16:creationId xmlns:a16="http://schemas.microsoft.com/office/drawing/2014/main" id="{3F3F8D6A-720A-4A77-8EDA-47CE2734BE0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5" name="7 CuadroTexto">
          <a:extLst>
            <a:ext uri="{FF2B5EF4-FFF2-40B4-BE49-F238E27FC236}">
              <a16:creationId xmlns:a16="http://schemas.microsoft.com/office/drawing/2014/main" id="{097F3CDD-390D-4523-84B7-16285A24E88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6" name="8 CuadroTexto">
          <a:extLst>
            <a:ext uri="{FF2B5EF4-FFF2-40B4-BE49-F238E27FC236}">
              <a16:creationId xmlns:a16="http://schemas.microsoft.com/office/drawing/2014/main" id="{D506644F-E4FC-4FB2-9115-F1F7ACBE1B8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7" name="1 CuadroTexto">
          <a:extLst>
            <a:ext uri="{FF2B5EF4-FFF2-40B4-BE49-F238E27FC236}">
              <a16:creationId xmlns:a16="http://schemas.microsoft.com/office/drawing/2014/main" id="{D472EFAE-BE8E-4413-B90C-712EC05FDA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8" name="2 CuadroTexto">
          <a:extLst>
            <a:ext uri="{FF2B5EF4-FFF2-40B4-BE49-F238E27FC236}">
              <a16:creationId xmlns:a16="http://schemas.microsoft.com/office/drawing/2014/main" id="{94C8DED8-D4F0-4724-B62C-6211AC5A6A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9" name="3 CuadroTexto">
          <a:extLst>
            <a:ext uri="{FF2B5EF4-FFF2-40B4-BE49-F238E27FC236}">
              <a16:creationId xmlns:a16="http://schemas.microsoft.com/office/drawing/2014/main" id="{AE437E6C-5F79-405B-B9AF-2CAE1E81AE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0" name="4 CuadroTexto">
          <a:extLst>
            <a:ext uri="{FF2B5EF4-FFF2-40B4-BE49-F238E27FC236}">
              <a16:creationId xmlns:a16="http://schemas.microsoft.com/office/drawing/2014/main" id="{F087DB54-B06A-4B44-A498-4AD77E95986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1" name="6 CuadroTexto">
          <a:extLst>
            <a:ext uri="{FF2B5EF4-FFF2-40B4-BE49-F238E27FC236}">
              <a16:creationId xmlns:a16="http://schemas.microsoft.com/office/drawing/2014/main" id="{263E7073-7C66-421B-8A9D-DA145ABB1A5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32" name="8 CuadroTexto">
          <a:extLst>
            <a:ext uri="{FF2B5EF4-FFF2-40B4-BE49-F238E27FC236}">
              <a16:creationId xmlns:a16="http://schemas.microsoft.com/office/drawing/2014/main" id="{E08CB091-A34A-417F-9A13-4A56A341F8B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3" name="1 CuadroTexto">
          <a:extLst>
            <a:ext uri="{FF2B5EF4-FFF2-40B4-BE49-F238E27FC236}">
              <a16:creationId xmlns:a16="http://schemas.microsoft.com/office/drawing/2014/main" id="{D75539DE-549E-4830-AB92-BE36BC1F32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4" name="2 CuadroTexto">
          <a:extLst>
            <a:ext uri="{FF2B5EF4-FFF2-40B4-BE49-F238E27FC236}">
              <a16:creationId xmlns:a16="http://schemas.microsoft.com/office/drawing/2014/main" id="{E488314E-09F1-4104-B90B-2083CDF3AA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5" name="3 CuadroTexto">
          <a:extLst>
            <a:ext uri="{FF2B5EF4-FFF2-40B4-BE49-F238E27FC236}">
              <a16:creationId xmlns:a16="http://schemas.microsoft.com/office/drawing/2014/main" id="{79E74AF6-D861-4456-80DF-F3303229CB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6" name="4 CuadroTexto">
          <a:extLst>
            <a:ext uri="{FF2B5EF4-FFF2-40B4-BE49-F238E27FC236}">
              <a16:creationId xmlns:a16="http://schemas.microsoft.com/office/drawing/2014/main" id="{4EF198E8-7704-4E06-B5B0-4122835CB7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7" name="5 CuadroTexto">
          <a:extLst>
            <a:ext uri="{FF2B5EF4-FFF2-40B4-BE49-F238E27FC236}">
              <a16:creationId xmlns:a16="http://schemas.microsoft.com/office/drawing/2014/main" id="{E22DC045-64F5-4E2E-8950-F0F982F534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8" name="6 CuadroTexto">
          <a:extLst>
            <a:ext uri="{FF2B5EF4-FFF2-40B4-BE49-F238E27FC236}">
              <a16:creationId xmlns:a16="http://schemas.microsoft.com/office/drawing/2014/main" id="{ACB11A9A-5827-4568-A633-04E81E0DC9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9" name="7 CuadroTexto">
          <a:extLst>
            <a:ext uri="{FF2B5EF4-FFF2-40B4-BE49-F238E27FC236}">
              <a16:creationId xmlns:a16="http://schemas.microsoft.com/office/drawing/2014/main" id="{6A415577-7349-42FE-BDDB-2511DB058B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0" name="8 CuadroTexto">
          <a:extLst>
            <a:ext uri="{FF2B5EF4-FFF2-40B4-BE49-F238E27FC236}">
              <a16:creationId xmlns:a16="http://schemas.microsoft.com/office/drawing/2014/main" id="{524003E1-0629-4BEE-BCA2-746B7E905A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1" name="1 CuadroTexto">
          <a:extLst>
            <a:ext uri="{FF2B5EF4-FFF2-40B4-BE49-F238E27FC236}">
              <a16:creationId xmlns:a16="http://schemas.microsoft.com/office/drawing/2014/main" id="{CF72164F-A9C7-4108-918B-65787C1602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2" name="2 CuadroTexto">
          <a:extLst>
            <a:ext uri="{FF2B5EF4-FFF2-40B4-BE49-F238E27FC236}">
              <a16:creationId xmlns:a16="http://schemas.microsoft.com/office/drawing/2014/main" id="{48CBF92D-622E-411C-9164-8CCF8AFA0E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3" name="3 CuadroTexto">
          <a:extLst>
            <a:ext uri="{FF2B5EF4-FFF2-40B4-BE49-F238E27FC236}">
              <a16:creationId xmlns:a16="http://schemas.microsoft.com/office/drawing/2014/main" id="{F95565F6-7D77-4CB5-AF60-76BE285B88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4" name="4 CuadroTexto">
          <a:extLst>
            <a:ext uri="{FF2B5EF4-FFF2-40B4-BE49-F238E27FC236}">
              <a16:creationId xmlns:a16="http://schemas.microsoft.com/office/drawing/2014/main" id="{7A8B96EB-6C6B-4DF8-96EB-12A0DB36F2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5" name="5 CuadroTexto">
          <a:extLst>
            <a:ext uri="{FF2B5EF4-FFF2-40B4-BE49-F238E27FC236}">
              <a16:creationId xmlns:a16="http://schemas.microsoft.com/office/drawing/2014/main" id="{700882C7-FB6F-4E97-B1E3-E094BF6B4A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6" name="6 CuadroTexto">
          <a:extLst>
            <a:ext uri="{FF2B5EF4-FFF2-40B4-BE49-F238E27FC236}">
              <a16:creationId xmlns:a16="http://schemas.microsoft.com/office/drawing/2014/main" id="{D7875D5C-28E7-4900-959E-AF8EFAB798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47" name="8 CuadroTexto">
          <a:extLst>
            <a:ext uri="{FF2B5EF4-FFF2-40B4-BE49-F238E27FC236}">
              <a16:creationId xmlns:a16="http://schemas.microsoft.com/office/drawing/2014/main" id="{CC3B9D04-3352-44CF-905F-0871ACEC748E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48" name="1 CuadroTexto">
          <a:extLst>
            <a:ext uri="{FF2B5EF4-FFF2-40B4-BE49-F238E27FC236}">
              <a16:creationId xmlns:a16="http://schemas.microsoft.com/office/drawing/2014/main" id="{2364D803-5492-4FD4-B8E1-8611B3F5A36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49" name="2 CuadroTexto">
          <a:extLst>
            <a:ext uri="{FF2B5EF4-FFF2-40B4-BE49-F238E27FC236}">
              <a16:creationId xmlns:a16="http://schemas.microsoft.com/office/drawing/2014/main" id="{C3423FC1-B699-45DE-86E2-3A50969BF57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0" name="3 CuadroTexto">
          <a:extLst>
            <a:ext uri="{FF2B5EF4-FFF2-40B4-BE49-F238E27FC236}">
              <a16:creationId xmlns:a16="http://schemas.microsoft.com/office/drawing/2014/main" id="{D0A554B9-3E74-4037-B821-6E1BEE5D8AD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1" name="4 CuadroTexto">
          <a:extLst>
            <a:ext uri="{FF2B5EF4-FFF2-40B4-BE49-F238E27FC236}">
              <a16:creationId xmlns:a16="http://schemas.microsoft.com/office/drawing/2014/main" id="{049111CA-80D2-4C28-9203-2CA693D33B5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2" name="5 CuadroTexto">
          <a:extLst>
            <a:ext uri="{FF2B5EF4-FFF2-40B4-BE49-F238E27FC236}">
              <a16:creationId xmlns:a16="http://schemas.microsoft.com/office/drawing/2014/main" id="{0226CA3D-7DA8-43FB-9C25-C1B28C2BE89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3" name="6 CuadroTexto">
          <a:extLst>
            <a:ext uri="{FF2B5EF4-FFF2-40B4-BE49-F238E27FC236}">
              <a16:creationId xmlns:a16="http://schemas.microsoft.com/office/drawing/2014/main" id="{BE10AF6F-23A6-4D81-82B8-7D6E3B797D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4" name="7 CuadroTexto">
          <a:extLst>
            <a:ext uri="{FF2B5EF4-FFF2-40B4-BE49-F238E27FC236}">
              <a16:creationId xmlns:a16="http://schemas.microsoft.com/office/drawing/2014/main" id="{DC8A47CC-B262-4BAC-9FC7-88C45EB5E07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5" name="8 CuadroTexto">
          <a:extLst>
            <a:ext uri="{FF2B5EF4-FFF2-40B4-BE49-F238E27FC236}">
              <a16:creationId xmlns:a16="http://schemas.microsoft.com/office/drawing/2014/main" id="{4AE1320D-2B29-4511-B5E9-695D60C56F5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6" name="1 CuadroTexto">
          <a:extLst>
            <a:ext uri="{FF2B5EF4-FFF2-40B4-BE49-F238E27FC236}">
              <a16:creationId xmlns:a16="http://schemas.microsoft.com/office/drawing/2014/main" id="{0BCCC9F9-E72D-4DDA-AD5C-93A8DFAAE1E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7" name="2 CuadroTexto">
          <a:extLst>
            <a:ext uri="{FF2B5EF4-FFF2-40B4-BE49-F238E27FC236}">
              <a16:creationId xmlns:a16="http://schemas.microsoft.com/office/drawing/2014/main" id="{F9F274F8-196A-4F7D-8730-2C9D0E589A6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8" name="3 CuadroTexto">
          <a:extLst>
            <a:ext uri="{FF2B5EF4-FFF2-40B4-BE49-F238E27FC236}">
              <a16:creationId xmlns:a16="http://schemas.microsoft.com/office/drawing/2014/main" id="{D221C913-5637-4542-B5ED-3F627593BBF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9" name="4 CuadroTexto">
          <a:extLst>
            <a:ext uri="{FF2B5EF4-FFF2-40B4-BE49-F238E27FC236}">
              <a16:creationId xmlns:a16="http://schemas.microsoft.com/office/drawing/2014/main" id="{BE5A97D9-2F36-4F95-AB7D-8AD4D9EE4A9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60" name="6 CuadroTexto">
          <a:extLst>
            <a:ext uri="{FF2B5EF4-FFF2-40B4-BE49-F238E27FC236}">
              <a16:creationId xmlns:a16="http://schemas.microsoft.com/office/drawing/2014/main" id="{4555779B-7111-4FCF-9B6E-8EAE3A72FC8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261" name="8 CuadroTexto">
          <a:extLst>
            <a:ext uri="{FF2B5EF4-FFF2-40B4-BE49-F238E27FC236}">
              <a16:creationId xmlns:a16="http://schemas.microsoft.com/office/drawing/2014/main" id="{634FC6E3-0055-43A5-A3B0-BC1AD286901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2" name="1 CuadroTexto">
          <a:extLst>
            <a:ext uri="{FF2B5EF4-FFF2-40B4-BE49-F238E27FC236}">
              <a16:creationId xmlns:a16="http://schemas.microsoft.com/office/drawing/2014/main" id="{2683FE8F-99D5-4410-8A96-FBC51D9C5A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3" name="2 CuadroTexto">
          <a:extLst>
            <a:ext uri="{FF2B5EF4-FFF2-40B4-BE49-F238E27FC236}">
              <a16:creationId xmlns:a16="http://schemas.microsoft.com/office/drawing/2014/main" id="{6FD9CAFF-F89A-4B91-90B5-A14DE254E9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4" name="3 CuadroTexto">
          <a:extLst>
            <a:ext uri="{FF2B5EF4-FFF2-40B4-BE49-F238E27FC236}">
              <a16:creationId xmlns:a16="http://schemas.microsoft.com/office/drawing/2014/main" id="{FFD01B5E-9ED8-45DD-8438-15055FD826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5" name="4 CuadroTexto">
          <a:extLst>
            <a:ext uri="{FF2B5EF4-FFF2-40B4-BE49-F238E27FC236}">
              <a16:creationId xmlns:a16="http://schemas.microsoft.com/office/drawing/2014/main" id="{514F4F7E-FDA6-4F1A-BB53-C1C0EFE3DB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6" name="5 CuadroTexto">
          <a:extLst>
            <a:ext uri="{FF2B5EF4-FFF2-40B4-BE49-F238E27FC236}">
              <a16:creationId xmlns:a16="http://schemas.microsoft.com/office/drawing/2014/main" id="{C2A422A1-A5B8-4EB0-B09D-E711CCEB3F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7" name="6 CuadroTexto">
          <a:extLst>
            <a:ext uri="{FF2B5EF4-FFF2-40B4-BE49-F238E27FC236}">
              <a16:creationId xmlns:a16="http://schemas.microsoft.com/office/drawing/2014/main" id="{78B8A8FB-0EEC-4F5F-ADF3-9C0B79A0E5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8" name="7 CuadroTexto">
          <a:extLst>
            <a:ext uri="{FF2B5EF4-FFF2-40B4-BE49-F238E27FC236}">
              <a16:creationId xmlns:a16="http://schemas.microsoft.com/office/drawing/2014/main" id="{DE3D294E-7627-4602-B0FE-A68936DF31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9" name="8 CuadroTexto">
          <a:extLst>
            <a:ext uri="{FF2B5EF4-FFF2-40B4-BE49-F238E27FC236}">
              <a16:creationId xmlns:a16="http://schemas.microsoft.com/office/drawing/2014/main" id="{17CC50FD-5AEF-4765-A516-169B161717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0" name="1 CuadroTexto">
          <a:extLst>
            <a:ext uri="{FF2B5EF4-FFF2-40B4-BE49-F238E27FC236}">
              <a16:creationId xmlns:a16="http://schemas.microsoft.com/office/drawing/2014/main" id="{C92D87EC-6C48-4FDE-A52F-692C59BD44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1" name="2 CuadroTexto">
          <a:extLst>
            <a:ext uri="{FF2B5EF4-FFF2-40B4-BE49-F238E27FC236}">
              <a16:creationId xmlns:a16="http://schemas.microsoft.com/office/drawing/2014/main" id="{D0DDE273-8DB7-4B9F-889A-C3CAC6136F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2" name="3 CuadroTexto">
          <a:extLst>
            <a:ext uri="{FF2B5EF4-FFF2-40B4-BE49-F238E27FC236}">
              <a16:creationId xmlns:a16="http://schemas.microsoft.com/office/drawing/2014/main" id="{F01B6BE2-20C9-4EDA-87DC-18F2A4EBD6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3" name="4 CuadroTexto">
          <a:extLst>
            <a:ext uri="{FF2B5EF4-FFF2-40B4-BE49-F238E27FC236}">
              <a16:creationId xmlns:a16="http://schemas.microsoft.com/office/drawing/2014/main" id="{B1D84FE2-97CF-460F-BD98-346CAE5E39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4" name="6 CuadroTexto">
          <a:extLst>
            <a:ext uri="{FF2B5EF4-FFF2-40B4-BE49-F238E27FC236}">
              <a16:creationId xmlns:a16="http://schemas.microsoft.com/office/drawing/2014/main" id="{FCAC8912-1DD8-4C4E-8036-51276B253E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75" name="8 CuadroTexto">
          <a:extLst>
            <a:ext uri="{FF2B5EF4-FFF2-40B4-BE49-F238E27FC236}">
              <a16:creationId xmlns:a16="http://schemas.microsoft.com/office/drawing/2014/main" id="{B987CBC3-E3FC-4376-A3E2-4AF51150D09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6" name="1 CuadroTexto">
          <a:extLst>
            <a:ext uri="{FF2B5EF4-FFF2-40B4-BE49-F238E27FC236}">
              <a16:creationId xmlns:a16="http://schemas.microsoft.com/office/drawing/2014/main" id="{30F7B250-0BA7-42E7-8620-259EBAD7F4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7" name="2 CuadroTexto">
          <a:extLst>
            <a:ext uri="{FF2B5EF4-FFF2-40B4-BE49-F238E27FC236}">
              <a16:creationId xmlns:a16="http://schemas.microsoft.com/office/drawing/2014/main" id="{7CCE9351-6811-4275-9E96-4CCA5637B8E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8" name="3 CuadroTexto">
          <a:extLst>
            <a:ext uri="{FF2B5EF4-FFF2-40B4-BE49-F238E27FC236}">
              <a16:creationId xmlns:a16="http://schemas.microsoft.com/office/drawing/2014/main" id="{CA4AEAC5-1B08-4E93-B876-5D4A8E8C7B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9" name="4 CuadroTexto">
          <a:extLst>
            <a:ext uri="{FF2B5EF4-FFF2-40B4-BE49-F238E27FC236}">
              <a16:creationId xmlns:a16="http://schemas.microsoft.com/office/drawing/2014/main" id="{759E9E03-5537-4EF6-9A60-28405EE2B5F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0" name="5 CuadroTexto">
          <a:extLst>
            <a:ext uri="{FF2B5EF4-FFF2-40B4-BE49-F238E27FC236}">
              <a16:creationId xmlns:a16="http://schemas.microsoft.com/office/drawing/2014/main" id="{104826BD-9115-4CF9-A081-B5F50CC739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1" name="6 CuadroTexto">
          <a:extLst>
            <a:ext uri="{FF2B5EF4-FFF2-40B4-BE49-F238E27FC236}">
              <a16:creationId xmlns:a16="http://schemas.microsoft.com/office/drawing/2014/main" id="{9E477EEA-C8FB-406D-9BAE-ED27549229C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2" name="7 CuadroTexto">
          <a:extLst>
            <a:ext uri="{FF2B5EF4-FFF2-40B4-BE49-F238E27FC236}">
              <a16:creationId xmlns:a16="http://schemas.microsoft.com/office/drawing/2014/main" id="{745DD65B-9CAC-4C34-9CEC-6C0D587791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3" name="8 CuadroTexto">
          <a:extLst>
            <a:ext uri="{FF2B5EF4-FFF2-40B4-BE49-F238E27FC236}">
              <a16:creationId xmlns:a16="http://schemas.microsoft.com/office/drawing/2014/main" id="{DBB65D59-DCFF-47D5-8CF0-2813FE7D7C7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4" name="1 CuadroTexto">
          <a:extLst>
            <a:ext uri="{FF2B5EF4-FFF2-40B4-BE49-F238E27FC236}">
              <a16:creationId xmlns:a16="http://schemas.microsoft.com/office/drawing/2014/main" id="{312CD96A-0569-456F-98AA-94EC742913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5" name="2 CuadroTexto">
          <a:extLst>
            <a:ext uri="{FF2B5EF4-FFF2-40B4-BE49-F238E27FC236}">
              <a16:creationId xmlns:a16="http://schemas.microsoft.com/office/drawing/2014/main" id="{1852265C-53D3-4125-A8B8-FD92657D7EF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6" name="3 CuadroTexto">
          <a:extLst>
            <a:ext uri="{FF2B5EF4-FFF2-40B4-BE49-F238E27FC236}">
              <a16:creationId xmlns:a16="http://schemas.microsoft.com/office/drawing/2014/main" id="{3D665840-18DE-45CD-9060-CEE5A33B5E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7" name="4 CuadroTexto">
          <a:extLst>
            <a:ext uri="{FF2B5EF4-FFF2-40B4-BE49-F238E27FC236}">
              <a16:creationId xmlns:a16="http://schemas.microsoft.com/office/drawing/2014/main" id="{5AF5373B-6D74-40D3-9037-601EA721334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8" name="6 CuadroTexto">
          <a:extLst>
            <a:ext uri="{FF2B5EF4-FFF2-40B4-BE49-F238E27FC236}">
              <a16:creationId xmlns:a16="http://schemas.microsoft.com/office/drawing/2014/main" id="{7020AEAD-699B-48D0-9ACE-EE2EF2A4914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89" name="8 CuadroTexto">
          <a:extLst>
            <a:ext uri="{FF2B5EF4-FFF2-40B4-BE49-F238E27FC236}">
              <a16:creationId xmlns:a16="http://schemas.microsoft.com/office/drawing/2014/main" id="{8E12E7FF-4B9F-48C2-BD40-3FD9FFC1429E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0" name="1 CuadroTexto">
          <a:extLst>
            <a:ext uri="{FF2B5EF4-FFF2-40B4-BE49-F238E27FC236}">
              <a16:creationId xmlns:a16="http://schemas.microsoft.com/office/drawing/2014/main" id="{7D0A734C-B10D-423E-B5EE-2EF9BB918D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1" name="2 CuadroTexto">
          <a:extLst>
            <a:ext uri="{FF2B5EF4-FFF2-40B4-BE49-F238E27FC236}">
              <a16:creationId xmlns:a16="http://schemas.microsoft.com/office/drawing/2014/main" id="{74B234CC-BBDA-4FA2-A22E-88FCFDDC9A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2" name="3 CuadroTexto">
          <a:extLst>
            <a:ext uri="{FF2B5EF4-FFF2-40B4-BE49-F238E27FC236}">
              <a16:creationId xmlns:a16="http://schemas.microsoft.com/office/drawing/2014/main" id="{4A89258C-3A82-40AB-87EA-9F9CB1B51AB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3" name="4 CuadroTexto">
          <a:extLst>
            <a:ext uri="{FF2B5EF4-FFF2-40B4-BE49-F238E27FC236}">
              <a16:creationId xmlns:a16="http://schemas.microsoft.com/office/drawing/2014/main" id="{D7EAB156-FBF8-41EC-8382-95ACE5068E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4" name="5 CuadroTexto">
          <a:extLst>
            <a:ext uri="{FF2B5EF4-FFF2-40B4-BE49-F238E27FC236}">
              <a16:creationId xmlns:a16="http://schemas.microsoft.com/office/drawing/2014/main" id="{9DFA9B8B-219F-445F-8B68-A477EBC45D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5" name="6 CuadroTexto">
          <a:extLst>
            <a:ext uri="{FF2B5EF4-FFF2-40B4-BE49-F238E27FC236}">
              <a16:creationId xmlns:a16="http://schemas.microsoft.com/office/drawing/2014/main" id="{EE2B5B08-9AB9-4CF8-9671-F07674BF30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6" name="7 CuadroTexto">
          <a:extLst>
            <a:ext uri="{FF2B5EF4-FFF2-40B4-BE49-F238E27FC236}">
              <a16:creationId xmlns:a16="http://schemas.microsoft.com/office/drawing/2014/main" id="{D3904C88-455A-4295-BA59-CE46AB81342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7" name="8 CuadroTexto">
          <a:extLst>
            <a:ext uri="{FF2B5EF4-FFF2-40B4-BE49-F238E27FC236}">
              <a16:creationId xmlns:a16="http://schemas.microsoft.com/office/drawing/2014/main" id="{3E875AA6-4BD7-455F-A9A7-A42109A9C1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8" name="1 CuadroTexto">
          <a:extLst>
            <a:ext uri="{FF2B5EF4-FFF2-40B4-BE49-F238E27FC236}">
              <a16:creationId xmlns:a16="http://schemas.microsoft.com/office/drawing/2014/main" id="{FE9658F2-B0A3-41DF-A053-DD36AB1C04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9" name="2 CuadroTexto">
          <a:extLst>
            <a:ext uri="{FF2B5EF4-FFF2-40B4-BE49-F238E27FC236}">
              <a16:creationId xmlns:a16="http://schemas.microsoft.com/office/drawing/2014/main" id="{8D9E641B-742F-4C62-B6FB-6713E36438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0" name="3 CuadroTexto">
          <a:extLst>
            <a:ext uri="{FF2B5EF4-FFF2-40B4-BE49-F238E27FC236}">
              <a16:creationId xmlns:a16="http://schemas.microsoft.com/office/drawing/2014/main" id="{BC5496AF-06E5-4E6B-9FAF-0182422E38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1" name="4 CuadroTexto">
          <a:extLst>
            <a:ext uri="{FF2B5EF4-FFF2-40B4-BE49-F238E27FC236}">
              <a16:creationId xmlns:a16="http://schemas.microsoft.com/office/drawing/2014/main" id="{4D386506-3F85-4987-919C-E7BC8B6C67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2" name="5 CuadroTexto">
          <a:extLst>
            <a:ext uri="{FF2B5EF4-FFF2-40B4-BE49-F238E27FC236}">
              <a16:creationId xmlns:a16="http://schemas.microsoft.com/office/drawing/2014/main" id="{A655868C-61D6-4F97-B70D-3C7C7D743E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3" name="6 CuadroTexto">
          <a:extLst>
            <a:ext uri="{FF2B5EF4-FFF2-40B4-BE49-F238E27FC236}">
              <a16:creationId xmlns:a16="http://schemas.microsoft.com/office/drawing/2014/main" id="{34F8A889-EC00-4E33-BF07-AA10173FF6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304" name="8 CuadroTexto">
          <a:extLst>
            <a:ext uri="{FF2B5EF4-FFF2-40B4-BE49-F238E27FC236}">
              <a16:creationId xmlns:a16="http://schemas.microsoft.com/office/drawing/2014/main" id="{D04A5BB2-67B5-440A-BF37-B609355CF67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5" name="1 CuadroTexto">
          <a:extLst>
            <a:ext uri="{FF2B5EF4-FFF2-40B4-BE49-F238E27FC236}">
              <a16:creationId xmlns:a16="http://schemas.microsoft.com/office/drawing/2014/main" id="{67F5C1F1-D56E-4069-A1E4-65E7B18F653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6" name="2 CuadroTexto">
          <a:extLst>
            <a:ext uri="{FF2B5EF4-FFF2-40B4-BE49-F238E27FC236}">
              <a16:creationId xmlns:a16="http://schemas.microsoft.com/office/drawing/2014/main" id="{0B097890-3C0B-47C4-963A-888C0F8D61F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7" name="3 CuadroTexto">
          <a:extLst>
            <a:ext uri="{FF2B5EF4-FFF2-40B4-BE49-F238E27FC236}">
              <a16:creationId xmlns:a16="http://schemas.microsoft.com/office/drawing/2014/main" id="{96796779-0EBC-4D86-B388-265CABA0DC1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8" name="4 CuadroTexto">
          <a:extLst>
            <a:ext uri="{FF2B5EF4-FFF2-40B4-BE49-F238E27FC236}">
              <a16:creationId xmlns:a16="http://schemas.microsoft.com/office/drawing/2014/main" id="{9E1017FE-CDB8-40C1-ACE2-2213276E364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9" name="5 CuadroTexto">
          <a:extLst>
            <a:ext uri="{FF2B5EF4-FFF2-40B4-BE49-F238E27FC236}">
              <a16:creationId xmlns:a16="http://schemas.microsoft.com/office/drawing/2014/main" id="{47090215-D13B-479D-AAC0-5D7985639DE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0" name="6 CuadroTexto">
          <a:extLst>
            <a:ext uri="{FF2B5EF4-FFF2-40B4-BE49-F238E27FC236}">
              <a16:creationId xmlns:a16="http://schemas.microsoft.com/office/drawing/2014/main" id="{A89F1DB5-5CD9-4640-8A26-4C0B65D00FE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1" name="7 CuadroTexto">
          <a:extLst>
            <a:ext uri="{FF2B5EF4-FFF2-40B4-BE49-F238E27FC236}">
              <a16:creationId xmlns:a16="http://schemas.microsoft.com/office/drawing/2014/main" id="{A2F47471-0ABF-4867-92B0-5C99C49532C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2" name="8 CuadroTexto">
          <a:extLst>
            <a:ext uri="{FF2B5EF4-FFF2-40B4-BE49-F238E27FC236}">
              <a16:creationId xmlns:a16="http://schemas.microsoft.com/office/drawing/2014/main" id="{FC1C66E6-2F8B-4EBE-AA8D-878C88026FE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3" name="1 CuadroTexto">
          <a:extLst>
            <a:ext uri="{FF2B5EF4-FFF2-40B4-BE49-F238E27FC236}">
              <a16:creationId xmlns:a16="http://schemas.microsoft.com/office/drawing/2014/main" id="{735325A7-E3A6-4290-BEA1-7CA18661EEE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4" name="2 CuadroTexto">
          <a:extLst>
            <a:ext uri="{FF2B5EF4-FFF2-40B4-BE49-F238E27FC236}">
              <a16:creationId xmlns:a16="http://schemas.microsoft.com/office/drawing/2014/main" id="{4EF8CF3C-244A-47A8-8067-9F45FCCF0F3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5" name="3 CuadroTexto">
          <a:extLst>
            <a:ext uri="{FF2B5EF4-FFF2-40B4-BE49-F238E27FC236}">
              <a16:creationId xmlns:a16="http://schemas.microsoft.com/office/drawing/2014/main" id="{4ED844AF-0C5F-4C86-9A96-B7713CEAFB4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6" name="4 CuadroTexto">
          <a:extLst>
            <a:ext uri="{FF2B5EF4-FFF2-40B4-BE49-F238E27FC236}">
              <a16:creationId xmlns:a16="http://schemas.microsoft.com/office/drawing/2014/main" id="{38C53910-B09D-455C-8FE1-F2DD8E8227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7" name="6 CuadroTexto">
          <a:extLst>
            <a:ext uri="{FF2B5EF4-FFF2-40B4-BE49-F238E27FC236}">
              <a16:creationId xmlns:a16="http://schemas.microsoft.com/office/drawing/2014/main" id="{4ED441AF-1766-4128-8CCD-19AA63DB6FF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318" name="8 CuadroTexto">
          <a:extLst>
            <a:ext uri="{FF2B5EF4-FFF2-40B4-BE49-F238E27FC236}">
              <a16:creationId xmlns:a16="http://schemas.microsoft.com/office/drawing/2014/main" id="{9C38AD40-355A-453F-A6CF-E3F2E476950C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19" name="1 CuadroTexto">
          <a:extLst>
            <a:ext uri="{FF2B5EF4-FFF2-40B4-BE49-F238E27FC236}">
              <a16:creationId xmlns:a16="http://schemas.microsoft.com/office/drawing/2014/main" id="{E20BDAFD-1342-4F58-99B0-0742C03D7B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0" name="2 CuadroTexto">
          <a:extLst>
            <a:ext uri="{FF2B5EF4-FFF2-40B4-BE49-F238E27FC236}">
              <a16:creationId xmlns:a16="http://schemas.microsoft.com/office/drawing/2014/main" id="{F96985D9-9574-4EF0-884F-C3ABE443F3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1" name="3 CuadroTexto">
          <a:extLst>
            <a:ext uri="{FF2B5EF4-FFF2-40B4-BE49-F238E27FC236}">
              <a16:creationId xmlns:a16="http://schemas.microsoft.com/office/drawing/2014/main" id="{DF171E6A-DC0F-4935-9733-DAC2947A13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2" name="4 CuadroTexto">
          <a:extLst>
            <a:ext uri="{FF2B5EF4-FFF2-40B4-BE49-F238E27FC236}">
              <a16:creationId xmlns:a16="http://schemas.microsoft.com/office/drawing/2014/main" id="{61974D30-0FE4-47C8-A4F2-69396D1C15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3" name="5 CuadroTexto">
          <a:extLst>
            <a:ext uri="{FF2B5EF4-FFF2-40B4-BE49-F238E27FC236}">
              <a16:creationId xmlns:a16="http://schemas.microsoft.com/office/drawing/2014/main" id="{11EFF3BC-747B-4B04-A382-559B9B68A8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4" name="6 CuadroTexto">
          <a:extLst>
            <a:ext uri="{FF2B5EF4-FFF2-40B4-BE49-F238E27FC236}">
              <a16:creationId xmlns:a16="http://schemas.microsoft.com/office/drawing/2014/main" id="{E8C53B06-22DA-4253-8DC1-37FDDB6939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5" name="7 CuadroTexto">
          <a:extLst>
            <a:ext uri="{FF2B5EF4-FFF2-40B4-BE49-F238E27FC236}">
              <a16:creationId xmlns:a16="http://schemas.microsoft.com/office/drawing/2014/main" id="{735AECEB-42D1-4B96-893E-4C97B6EBBD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6" name="8 CuadroTexto">
          <a:extLst>
            <a:ext uri="{FF2B5EF4-FFF2-40B4-BE49-F238E27FC236}">
              <a16:creationId xmlns:a16="http://schemas.microsoft.com/office/drawing/2014/main" id="{D3BBDE78-C79A-4DDE-96E1-B508E0DC7E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7" name="1 CuadroTexto">
          <a:extLst>
            <a:ext uri="{FF2B5EF4-FFF2-40B4-BE49-F238E27FC236}">
              <a16:creationId xmlns:a16="http://schemas.microsoft.com/office/drawing/2014/main" id="{976E5BA8-A494-4611-8804-64818C3113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8" name="2 CuadroTexto">
          <a:extLst>
            <a:ext uri="{FF2B5EF4-FFF2-40B4-BE49-F238E27FC236}">
              <a16:creationId xmlns:a16="http://schemas.microsoft.com/office/drawing/2014/main" id="{E0F168EC-DC53-4D71-B4AC-925B669A17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9" name="3 CuadroTexto">
          <a:extLst>
            <a:ext uri="{FF2B5EF4-FFF2-40B4-BE49-F238E27FC236}">
              <a16:creationId xmlns:a16="http://schemas.microsoft.com/office/drawing/2014/main" id="{2A4588AE-1BC1-437D-93A1-AEA6C53804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0" name="4 CuadroTexto">
          <a:extLst>
            <a:ext uri="{FF2B5EF4-FFF2-40B4-BE49-F238E27FC236}">
              <a16:creationId xmlns:a16="http://schemas.microsoft.com/office/drawing/2014/main" id="{5982F125-F405-4077-BF66-36CA95F60E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31" name="5 CuadroTexto">
          <a:extLst>
            <a:ext uri="{FF2B5EF4-FFF2-40B4-BE49-F238E27FC236}">
              <a16:creationId xmlns:a16="http://schemas.microsoft.com/office/drawing/2014/main" id="{A0E0A5E7-B1AF-4887-A543-BDCFAAF66E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2" name="6 CuadroTexto">
          <a:extLst>
            <a:ext uri="{FF2B5EF4-FFF2-40B4-BE49-F238E27FC236}">
              <a16:creationId xmlns:a16="http://schemas.microsoft.com/office/drawing/2014/main" id="{3F7B6931-85D5-4E54-941C-A6BD04B9A0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3" name="1 CuadroTexto">
          <a:extLst>
            <a:ext uri="{FF2B5EF4-FFF2-40B4-BE49-F238E27FC236}">
              <a16:creationId xmlns:a16="http://schemas.microsoft.com/office/drawing/2014/main" id="{25B602D8-C785-43C4-83CB-9E8A323EF6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4" name="2 CuadroTexto">
          <a:extLst>
            <a:ext uri="{FF2B5EF4-FFF2-40B4-BE49-F238E27FC236}">
              <a16:creationId xmlns:a16="http://schemas.microsoft.com/office/drawing/2014/main" id="{1B65B09C-767F-4577-81E3-B3C51D9E1B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5" name="3 CuadroTexto">
          <a:extLst>
            <a:ext uri="{FF2B5EF4-FFF2-40B4-BE49-F238E27FC236}">
              <a16:creationId xmlns:a16="http://schemas.microsoft.com/office/drawing/2014/main" id="{E4BC56A6-64DF-4659-B9D0-A653C0DCDC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6" name="4 CuadroTexto">
          <a:extLst>
            <a:ext uri="{FF2B5EF4-FFF2-40B4-BE49-F238E27FC236}">
              <a16:creationId xmlns:a16="http://schemas.microsoft.com/office/drawing/2014/main" id="{428F9A87-FBFC-4097-A903-4BFA14DE99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7" name="5 CuadroTexto">
          <a:extLst>
            <a:ext uri="{FF2B5EF4-FFF2-40B4-BE49-F238E27FC236}">
              <a16:creationId xmlns:a16="http://schemas.microsoft.com/office/drawing/2014/main" id="{7534B195-8217-41E1-B5EA-8CB9982E7D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8" name="6 CuadroTexto">
          <a:extLst>
            <a:ext uri="{FF2B5EF4-FFF2-40B4-BE49-F238E27FC236}">
              <a16:creationId xmlns:a16="http://schemas.microsoft.com/office/drawing/2014/main" id="{84847F20-E164-4EDB-A2CF-EA68F38F43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9" name="7 CuadroTexto">
          <a:extLst>
            <a:ext uri="{FF2B5EF4-FFF2-40B4-BE49-F238E27FC236}">
              <a16:creationId xmlns:a16="http://schemas.microsoft.com/office/drawing/2014/main" id="{BC473DB3-6848-435E-90D6-C3988D81DC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0" name="8 CuadroTexto">
          <a:extLst>
            <a:ext uri="{FF2B5EF4-FFF2-40B4-BE49-F238E27FC236}">
              <a16:creationId xmlns:a16="http://schemas.microsoft.com/office/drawing/2014/main" id="{9A102DD8-C6A5-4268-93E1-65B6DA6BA7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1" name="1 CuadroTexto">
          <a:extLst>
            <a:ext uri="{FF2B5EF4-FFF2-40B4-BE49-F238E27FC236}">
              <a16:creationId xmlns:a16="http://schemas.microsoft.com/office/drawing/2014/main" id="{505CA03E-4CA3-4338-B92A-375902DA11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2" name="2 CuadroTexto">
          <a:extLst>
            <a:ext uri="{FF2B5EF4-FFF2-40B4-BE49-F238E27FC236}">
              <a16:creationId xmlns:a16="http://schemas.microsoft.com/office/drawing/2014/main" id="{11C2DBEC-9E98-4DD2-AE62-AAA037381C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3" name="3 CuadroTexto">
          <a:extLst>
            <a:ext uri="{FF2B5EF4-FFF2-40B4-BE49-F238E27FC236}">
              <a16:creationId xmlns:a16="http://schemas.microsoft.com/office/drawing/2014/main" id="{BCE6439F-A108-4E14-9EA9-F8B1F2E068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4" name="4 CuadroTexto">
          <a:extLst>
            <a:ext uri="{FF2B5EF4-FFF2-40B4-BE49-F238E27FC236}">
              <a16:creationId xmlns:a16="http://schemas.microsoft.com/office/drawing/2014/main" id="{7AEAD19B-FDC8-4C20-9D18-C7B3FE9197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5" name="6 CuadroTexto">
          <a:extLst>
            <a:ext uri="{FF2B5EF4-FFF2-40B4-BE49-F238E27FC236}">
              <a16:creationId xmlns:a16="http://schemas.microsoft.com/office/drawing/2014/main" id="{ADEA8C51-8BCA-450A-93AD-EDDD84FB58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346" name="8 CuadroTexto">
          <a:extLst>
            <a:ext uri="{FF2B5EF4-FFF2-40B4-BE49-F238E27FC236}">
              <a16:creationId xmlns:a16="http://schemas.microsoft.com/office/drawing/2014/main" id="{C1C56F3C-7467-440E-B22D-6F02C1B5D51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7" name="1 CuadroTexto">
          <a:extLst>
            <a:ext uri="{FF2B5EF4-FFF2-40B4-BE49-F238E27FC236}">
              <a16:creationId xmlns:a16="http://schemas.microsoft.com/office/drawing/2014/main" id="{04507D2A-C638-416C-BBF7-BC231A21D2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48" name="2 CuadroTexto">
          <a:extLst>
            <a:ext uri="{FF2B5EF4-FFF2-40B4-BE49-F238E27FC236}">
              <a16:creationId xmlns:a16="http://schemas.microsoft.com/office/drawing/2014/main" id="{CD50D70D-490B-4CE9-A237-ECDEF13FAF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9" name="3 CuadroTexto">
          <a:extLst>
            <a:ext uri="{FF2B5EF4-FFF2-40B4-BE49-F238E27FC236}">
              <a16:creationId xmlns:a16="http://schemas.microsoft.com/office/drawing/2014/main" id="{8FA3F984-4D62-4756-846C-F9C0681CCD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0" name="4 CuadroTexto">
          <a:extLst>
            <a:ext uri="{FF2B5EF4-FFF2-40B4-BE49-F238E27FC236}">
              <a16:creationId xmlns:a16="http://schemas.microsoft.com/office/drawing/2014/main" id="{64906AA9-8174-4366-B6D8-EBF71F117C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1" name="5 CuadroTexto">
          <a:extLst>
            <a:ext uri="{FF2B5EF4-FFF2-40B4-BE49-F238E27FC236}">
              <a16:creationId xmlns:a16="http://schemas.microsoft.com/office/drawing/2014/main" id="{4461FA8E-F1BF-4D51-A921-C4E44AFCA6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2" name="6 CuadroTexto">
          <a:extLst>
            <a:ext uri="{FF2B5EF4-FFF2-40B4-BE49-F238E27FC236}">
              <a16:creationId xmlns:a16="http://schemas.microsoft.com/office/drawing/2014/main" id="{45B4ECED-E2E9-452D-A2DD-89F2FB2717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3" name="7 CuadroTexto">
          <a:extLst>
            <a:ext uri="{FF2B5EF4-FFF2-40B4-BE49-F238E27FC236}">
              <a16:creationId xmlns:a16="http://schemas.microsoft.com/office/drawing/2014/main" id="{274FEB2C-E72F-4A35-AB20-72F037FD34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4" name="8 CuadroTexto">
          <a:extLst>
            <a:ext uri="{FF2B5EF4-FFF2-40B4-BE49-F238E27FC236}">
              <a16:creationId xmlns:a16="http://schemas.microsoft.com/office/drawing/2014/main" id="{C9D27EBB-E3D8-4362-868D-894A53566E4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5" name="1 CuadroTexto">
          <a:extLst>
            <a:ext uri="{FF2B5EF4-FFF2-40B4-BE49-F238E27FC236}">
              <a16:creationId xmlns:a16="http://schemas.microsoft.com/office/drawing/2014/main" id="{39D0F59C-04AA-41D6-92FC-DE6EA72C5C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6" name="2 CuadroTexto">
          <a:extLst>
            <a:ext uri="{FF2B5EF4-FFF2-40B4-BE49-F238E27FC236}">
              <a16:creationId xmlns:a16="http://schemas.microsoft.com/office/drawing/2014/main" id="{F9909174-CA53-458F-BC24-60719313F2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7" name="3 CuadroTexto">
          <a:extLst>
            <a:ext uri="{FF2B5EF4-FFF2-40B4-BE49-F238E27FC236}">
              <a16:creationId xmlns:a16="http://schemas.microsoft.com/office/drawing/2014/main" id="{B07477D2-7ABB-496B-9119-6703AD3A6A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8" name="4 CuadroTexto">
          <a:extLst>
            <a:ext uri="{FF2B5EF4-FFF2-40B4-BE49-F238E27FC236}">
              <a16:creationId xmlns:a16="http://schemas.microsoft.com/office/drawing/2014/main" id="{B7F8AD99-955F-49A0-8813-40D4B0EC9E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9" name="5 CuadroTexto">
          <a:extLst>
            <a:ext uri="{FF2B5EF4-FFF2-40B4-BE49-F238E27FC236}">
              <a16:creationId xmlns:a16="http://schemas.microsoft.com/office/drawing/2014/main" id="{A35458CF-2BBB-4D13-8655-202562E7D7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60" name="6 CuadroTexto">
          <a:extLst>
            <a:ext uri="{FF2B5EF4-FFF2-40B4-BE49-F238E27FC236}">
              <a16:creationId xmlns:a16="http://schemas.microsoft.com/office/drawing/2014/main" id="{8C71D7CA-AAC0-4608-9948-6474693C58B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361" name="8 CuadroTexto">
          <a:extLst>
            <a:ext uri="{FF2B5EF4-FFF2-40B4-BE49-F238E27FC236}">
              <a16:creationId xmlns:a16="http://schemas.microsoft.com/office/drawing/2014/main" id="{FA64BD84-AF88-4D1E-958E-3B737A400C5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2" name="1 CuadroTexto">
          <a:extLst>
            <a:ext uri="{FF2B5EF4-FFF2-40B4-BE49-F238E27FC236}">
              <a16:creationId xmlns:a16="http://schemas.microsoft.com/office/drawing/2014/main" id="{0C541BA1-57C6-44C5-9A9B-2DCB626D73D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3" name="2 CuadroTexto">
          <a:extLst>
            <a:ext uri="{FF2B5EF4-FFF2-40B4-BE49-F238E27FC236}">
              <a16:creationId xmlns:a16="http://schemas.microsoft.com/office/drawing/2014/main" id="{431793B7-6D9F-4B3F-8A02-40FFDABCC83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4" name="3 CuadroTexto">
          <a:extLst>
            <a:ext uri="{FF2B5EF4-FFF2-40B4-BE49-F238E27FC236}">
              <a16:creationId xmlns:a16="http://schemas.microsoft.com/office/drawing/2014/main" id="{3CBD1A39-C84C-4845-9373-74600792D35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5" name="4 CuadroTexto">
          <a:extLst>
            <a:ext uri="{FF2B5EF4-FFF2-40B4-BE49-F238E27FC236}">
              <a16:creationId xmlns:a16="http://schemas.microsoft.com/office/drawing/2014/main" id="{B040E51B-7859-4A96-96E6-22B735E5567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6" name="5 CuadroTexto">
          <a:extLst>
            <a:ext uri="{FF2B5EF4-FFF2-40B4-BE49-F238E27FC236}">
              <a16:creationId xmlns:a16="http://schemas.microsoft.com/office/drawing/2014/main" id="{526582EC-3A0A-4016-9F0D-94E407F9A5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7" name="6 CuadroTexto">
          <a:extLst>
            <a:ext uri="{FF2B5EF4-FFF2-40B4-BE49-F238E27FC236}">
              <a16:creationId xmlns:a16="http://schemas.microsoft.com/office/drawing/2014/main" id="{162CAA37-750F-409B-ACD5-50146EFD4B7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8" name="7 CuadroTexto">
          <a:extLst>
            <a:ext uri="{FF2B5EF4-FFF2-40B4-BE49-F238E27FC236}">
              <a16:creationId xmlns:a16="http://schemas.microsoft.com/office/drawing/2014/main" id="{DAF9DD68-C29F-47D1-A7FD-FF0ECED5AC0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9" name="8 CuadroTexto">
          <a:extLst>
            <a:ext uri="{FF2B5EF4-FFF2-40B4-BE49-F238E27FC236}">
              <a16:creationId xmlns:a16="http://schemas.microsoft.com/office/drawing/2014/main" id="{38CBEB40-EA89-4CA5-8930-40D311721C8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0" name="1 CuadroTexto">
          <a:extLst>
            <a:ext uri="{FF2B5EF4-FFF2-40B4-BE49-F238E27FC236}">
              <a16:creationId xmlns:a16="http://schemas.microsoft.com/office/drawing/2014/main" id="{86D7A1B3-79F9-4F0B-BC5A-9F9B5919328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1" name="2 CuadroTexto">
          <a:extLst>
            <a:ext uri="{FF2B5EF4-FFF2-40B4-BE49-F238E27FC236}">
              <a16:creationId xmlns:a16="http://schemas.microsoft.com/office/drawing/2014/main" id="{AED41282-9154-4CCF-8D21-CAF5F4A6D34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2" name="3 CuadroTexto">
          <a:extLst>
            <a:ext uri="{FF2B5EF4-FFF2-40B4-BE49-F238E27FC236}">
              <a16:creationId xmlns:a16="http://schemas.microsoft.com/office/drawing/2014/main" id="{A9F6B064-B0A2-4EA4-85AF-0D13BC1DD91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3" name="4 CuadroTexto">
          <a:extLst>
            <a:ext uri="{FF2B5EF4-FFF2-40B4-BE49-F238E27FC236}">
              <a16:creationId xmlns:a16="http://schemas.microsoft.com/office/drawing/2014/main" id="{14BADF07-2C47-44CB-A37F-B4FED8EDA87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4" name="6 CuadroTexto">
          <a:extLst>
            <a:ext uri="{FF2B5EF4-FFF2-40B4-BE49-F238E27FC236}">
              <a16:creationId xmlns:a16="http://schemas.microsoft.com/office/drawing/2014/main" id="{D84E6262-E1D4-47E0-ABF9-4E7027E279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375" name="8 CuadroTexto">
          <a:extLst>
            <a:ext uri="{FF2B5EF4-FFF2-40B4-BE49-F238E27FC236}">
              <a16:creationId xmlns:a16="http://schemas.microsoft.com/office/drawing/2014/main" id="{A651C938-B2D6-4C7E-9F2E-E1957F3C576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6" name="1 CuadroTexto">
          <a:extLst>
            <a:ext uri="{FF2B5EF4-FFF2-40B4-BE49-F238E27FC236}">
              <a16:creationId xmlns:a16="http://schemas.microsoft.com/office/drawing/2014/main" id="{8C58E03F-06D1-4826-92A7-4E2CABF3CD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7" name="2 CuadroTexto">
          <a:extLst>
            <a:ext uri="{FF2B5EF4-FFF2-40B4-BE49-F238E27FC236}">
              <a16:creationId xmlns:a16="http://schemas.microsoft.com/office/drawing/2014/main" id="{7421A52F-B047-4257-9262-E70E32C36C1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8" name="3 CuadroTexto">
          <a:extLst>
            <a:ext uri="{FF2B5EF4-FFF2-40B4-BE49-F238E27FC236}">
              <a16:creationId xmlns:a16="http://schemas.microsoft.com/office/drawing/2014/main" id="{6FB5898C-9CE9-4C75-90A3-0C17FF561F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9" name="4 CuadroTexto">
          <a:extLst>
            <a:ext uri="{FF2B5EF4-FFF2-40B4-BE49-F238E27FC236}">
              <a16:creationId xmlns:a16="http://schemas.microsoft.com/office/drawing/2014/main" id="{975BF3DF-E2BC-4569-B3B2-C6AEAC5C6BE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0" name="5 CuadroTexto">
          <a:extLst>
            <a:ext uri="{FF2B5EF4-FFF2-40B4-BE49-F238E27FC236}">
              <a16:creationId xmlns:a16="http://schemas.microsoft.com/office/drawing/2014/main" id="{1601F617-F1FD-4A5B-A269-D47ACB839D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1" name="6 CuadroTexto">
          <a:extLst>
            <a:ext uri="{FF2B5EF4-FFF2-40B4-BE49-F238E27FC236}">
              <a16:creationId xmlns:a16="http://schemas.microsoft.com/office/drawing/2014/main" id="{0FAFB413-D70F-4292-B895-F933C80FA8C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2" name="7 CuadroTexto">
          <a:extLst>
            <a:ext uri="{FF2B5EF4-FFF2-40B4-BE49-F238E27FC236}">
              <a16:creationId xmlns:a16="http://schemas.microsoft.com/office/drawing/2014/main" id="{B48EBBBF-E490-4E6C-AEED-0B49AE2A93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3" name="8 CuadroTexto">
          <a:extLst>
            <a:ext uri="{FF2B5EF4-FFF2-40B4-BE49-F238E27FC236}">
              <a16:creationId xmlns:a16="http://schemas.microsoft.com/office/drawing/2014/main" id="{32D6944D-93D0-4027-B47A-AACD68E421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4" name="1 CuadroTexto">
          <a:extLst>
            <a:ext uri="{FF2B5EF4-FFF2-40B4-BE49-F238E27FC236}">
              <a16:creationId xmlns:a16="http://schemas.microsoft.com/office/drawing/2014/main" id="{7F9F8955-945B-4425-82FC-0676FAF084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5" name="2 CuadroTexto">
          <a:extLst>
            <a:ext uri="{FF2B5EF4-FFF2-40B4-BE49-F238E27FC236}">
              <a16:creationId xmlns:a16="http://schemas.microsoft.com/office/drawing/2014/main" id="{E503B26D-93FD-4CCB-A1F0-2DE5083AAB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6" name="3 CuadroTexto">
          <a:extLst>
            <a:ext uri="{FF2B5EF4-FFF2-40B4-BE49-F238E27FC236}">
              <a16:creationId xmlns:a16="http://schemas.microsoft.com/office/drawing/2014/main" id="{1DCAA6D1-5CDA-4CA2-B617-FD7BB0E305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7" name="4 CuadroTexto">
          <a:extLst>
            <a:ext uri="{FF2B5EF4-FFF2-40B4-BE49-F238E27FC236}">
              <a16:creationId xmlns:a16="http://schemas.microsoft.com/office/drawing/2014/main" id="{B5F38E1A-3A46-4992-B271-D91D2713FB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8" name="6 CuadroTexto">
          <a:extLst>
            <a:ext uri="{FF2B5EF4-FFF2-40B4-BE49-F238E27FC236}">
              <a16:creationId xmlns:a16="http://schemas.microsoft.com/office/drawing/2014/main" id="{50B1F3DB-41F8-4E91-877E-82AEC5EA3F4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389" name="8 CuadroTexto">
          <a:extLst>
            <a:ext uri="{FF2B5EF4-FFF2-40B4-BE49-F238E27FC236}">
              <a16:creationId xmlns:a16="http://schemas.microsoft.com/office/drawing/2014/main" id="{D49271B5-9D37-416C-B00A-EA84D61B7B2D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0" name="1 CuadroTexto">
          <a:extLst>
            <a:ext uri="{FF2B5EF4-FFF2-40B4-BE49-F238E27FC236}">
              <a16:creationId xmlns:a16="http://schemas.microsoft.com/office/drawing/2014/main" id="{D6B0DD57-FB37-45EE-B9B5-343C6B336E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1" name="2 CuadroTexto">
          <a:extLst>
            <a:ext uri="{FF2B5EF4-FFF2-40B4-BE49-F238E27FC236}">
              <a16:creationId xmlns:a16="http://schemas.microsoft.com/office/drawing/2014/main" id="{3C77DFAE-F99E-477B-AAD4-3EDD8E97EE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2" name="3 CuadroTexto">
          <a:extLst>
            <a:ext uri="{FF2B5EF4-FFF2-40B4-BE49-F238E27FC236}">
              <a16:creationId xmlns:a16="http://schemas.microsoft.com/office/drawing/2014/main" id="{5C91766D-6890-4490-ADE2-433DB9E9F4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3" name="4 CuadroTexto">
          <a:extLst>
            <a:ext uri="{FF2B5EF4-FFF2-40B4-BE49-F238E27FC236}">
              <a16:creationId xmlns:a16="http://schemas.microsoft.com/office/drawing/2014/main" id="{D151A680-CC69-4070-ACE1-C741997D37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4" name="5 CuadroTexto">
          <a:extLst>
            <a:ext uri="{FF2B5EF4-FFF2-40B4-BE49-F238E27FC236}">
              <a16:creationId xmlns:a16="http://schemas.microsoft.com/office/drawing/2014/main" id="{D33D72AC-7418-43BD-9A64-62039175C8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5" name="6 CuadroTexto">
          <a:extLst>
            <a:ext uri="{FF2B5EF4-FFF2-40B4-BE49-F238E27FC236}">
              <a16:creationId xmlns:a16="http://schemas.microsoft.com/office/drawing/2014/main" id="{B043CA00-65C4-4767-856B-B7EDE23EFA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6" name="7 CuadroTexto">
          <a:extLst>
            <a:ext uri="{FF2B5EF4-FFF2-40B4-BE49-F238E27FC236}">
              <a16:creationId xmlns:a16="http://schemas.microsoft.com/office/drawing/2014/main" id="{C138016E-AE2E-4DDA-9473-3E0CAD77A3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7" name="8 CuadroTexto">
          <a:extLst>
            <a:ext uri="{FF2B5EF4-FFF2-40B4-BE49-F238E27FC236}">
              <a16:creationId xmlns:a16="http://schemas.microsoft.com/office/drawing/2014/main" id="{783AAEF5-2437-4D9A-8F75-C8FF9F459E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8" name="1 CuadroTexto">
          <a:extLst>
            <a:ext uri="{FF2B5EF4-FFF2-40B4-BE49-F238E27FC236}">
              <a16:creationId xmlns:a16="http://schemas.microsoft.com/office/drawing/2014/main" id="{F7E3157A-49A8-45ED-9647-0084B48EC5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9" name="2 CuadroTexto">
          <a:extLst>
            <a:ext uri="{FF2B5EF4-FFF2-40B4-BE49-F238E27FC236}">
              <a16:creationId xmlns:a16="http://schemas.microsoft.com/office/drawing/2014/main" id="{F029E437-DBA8-425A-A950-E1EC82B475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0" name="3 CuadroTexto">
          <a:extLst>
            <a:ext uri="{FF2B5EF4-FFF2-40B4-BE49-F238E27FC236}">
              <a16:creationId xmlns:a16="http://schemas.microsoft.com/office/drawing/2014/main" id="{22BCA3D6-CBCC-482F-9F4D-7BF013DDC8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1" name="4 CuadroTexto">
          <a:extLst>
            <a:ext uri="{FF2B5EF4-FFF2-40B4-BE49-F238E27FC236}">
              <a16:creationId xmlns:a16="http://schemas.microsoft.com/office/drawing/2014/main" id="{61673C5B-EAD9-443A-93F4-1A5C8C5005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2" name="6 CuadroTexto">
          <a:extLst>
            <a:ext uri="{FF2B5EF4-FFF2-40B4-BE49-F238E27FC236}">
              <a16:creationId xmlns:a16="http://schemas.microsoft.com/office/drawing/2014/main" id="{4F0DC58A-8DE9-4A38-B2C0-C7A6F79BD9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03" name="8 CuadroTexto">
          <a:extLst>
            <a:ext uri="{FF2B5EF4-FFF2-40B4-BE49-F238E27FC236}">
              <a16:creationId xmlns:a16="http://schemas.microsoft.com/office/drawing/2014/main" id="{090ACAEE-97E5-4192-A891-240ADE0C193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4" name="1 CuadroTexto">
          <a:extLst>
            <a:ext uri="{FF2B5EF4-FFF2-40B4-BE49-F238E27FC236}">
              <a16:creationId xmlns:a16="http://schemas.microsoft.com/office/drawing/2014/main" id="{2DCBC7FC-0438-4C91-A0A8-0AF30A1FFD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5" name="2 CuadroTexto">
          <a:extLst>
            <a:ext uri="{FF2B5EF4-FFF2-40B4-BE49-F238E27FC236}">
              <a16:creationId xmlns:a16="http://schemas.microsoft.com/office/drawing/2014/main" id="{288EBC97-B49F-4562-8D33-85FF6BDC17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6" name="3 CuadroTexto">
          <a:extLst>
            <a:ext uri="{FF2B5EF4-FFF2-40B4-BE49-F238E27FC236}">
              <a16:creationId xmlns:a16="http://schemas.microsoft.com/office/drawing/2014/main" id="{94DC065A-3D9E-401B-9CCE-65A7CA5AAC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7" name="4 CuadroTexto">
          <a:extLst>
            <a:ext uri="{FF2B5EF4-FFF2-40B4-BE49-F238E27FC236}">
              <a16:creationId xmlns:a16="http://schemas.microsoft.com/office/drawing/2014/main" id="{4D408D4D-62C6-47CE-B85C-E21DBC6437A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8" name="5 CuadroTexto">
          <a:extLst>
            <a:ext uri="{FF2B5EF4-FFF2-40B4-BE49-F238E27FC236}">
              <a16:creationId xmlns:a16="http://schemas.microsoft.com/office/drawing/2014/main" id="{1DA20BBC-5C3B-4B14-A297-893F2B5D5A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9" name="6 CuadroTexto">
          <a:extLst>
            <a:ext uri="{FF2B5EF4-FFF2-40B4-BE49-F238E27FC236}">
              <a16:creationId xmlns:a16="http://schemas.microsoft.com/office/drawing/2014/main" id="{C639FE12-2BB7-412E-9E15-293AAA69D1C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0" name="7 CuadroTexto">
          <a:extLst>
            <a:ext uri="{FF2B5EF4-FFF2-40B4-BE49-F238E27FC236}">
              <a16:creationId xmlns:a16="http://schemas.microsoft.com/office/drawing/2014/main" id="{8070334A-D0F4-4D9D-A2D1-1E7CC057DA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1" name="8 CuadroTexto">
          <a:extLst>
            <a:ext uri="{FF2B5EF4-FFF2-40B4-BE49-F238E27FC236}">
              <a16:creationId xmlns:a16="http://schemas.microsoft.com/office/drawing/2014/main" id="{BC93D681-4242-472E-B379-C725AED442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2" name="1 CuadroTexto">
          <a:extLst>
            <a:ext uri="{FF2B5EF4-FFF2-40B4-BE49-F238E27FC236}">
              <a16:creationId xmlns:a16="http://schemas.microsoft.com/office/drawing/2014/main" id="{E0C2F0FC-8A0A-4E9A-96DD-8A84F49EA0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3" name="2 CuadroTexto">
          <a:extLst>
            <a:ext uri="{FF2B5EF4-FFF2-40B4-BE49-F238E27FC236}">
              <a16:creationId xmlns:a16="http://schemas.microsoft.com/office/drawing/2014/main" id="{BE3E63AF-5897-46BE-A695-F95E5E9212C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4" name="3 CuadroTexto">
          <a:extLst>
            <a:ext uri="{FF2B5EF4-FFF2-40B4-BE49-F238E27FC236}">
              <a16:creationId xmlns:a16="http://schemas.microsoft.com/office/drawing/2014/main" id="{F4F1C2F5-85B1-44F5-A40D-CBC22A2939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5" name="4 CuadroTexto">
          <a:extLst>
            <a:ext uri="{FF2B5EF4-FFF2-40B4-BE49-F238E27FC236}">
              <a16:creationId xmlns:a16="http://schemas.microsoft.com/office/drawing/2014/main" id="{F95431FF-B444-4247-B6CE-4B72F53ED3B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6" name="5 CuadroTexto">
          <a:extLst>
            <a:ext uri="{FF2B5EF4-FFF2-40B4-BE49-F238E27FC236}">
              <a16:creationId xmlns:a16="http://schemas.microsoft.com/office/drawing/2014/main" id="{9DE4F718-DB17-4AFF-9E0D-38F84F303F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7" name="6 CuadroTexto">
          <a:extLst>
            <a:ext uri="{FF2B5EF4-FFF2-40B4-BE49-F238E27FC236}">
              <a16:creationId xmlns:a16="http://schemas.microsoft.com/office/drawing/2014/main" id="{E532EEAC-EA58-4C5E-B366-13F2D80F6E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418" name="8 CuadroTexto">
          <a:extLst>
            <a:ext uri="{FF2B5EF4-FFF2-40B4-BE49-F238E27FC236}">
              <a16:creationId xmlns:a16="http://schemas.microsoft.com/office/drawing/2014/main" id="{5A8FB42F-49BF-42C8-9849-B2A4821C3E5E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19" name="1 CuadroTexto">
          <a:extLst>
            <a:ext uri="{FF2B5EF4-FFF2-40B4-BE49-F238E27FC236}">
              <a16:creationId xmlns:a16="http://schemas.microsoft.com/office/drawing/2014/main" id="{676E93F5-CF04-42A5-9A45-73B3EAD85C2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0" name="2 CuadroTexto">
          <a:extLst>
            <a:ext uri="{FF2B5EF4-FFF2-40B4-BE49-F238E27FC236}">
              <a16:creationId xmlns:a16="http://schemas.microsoft.com/office/drawing/2014/main" id="{A7716AC9-E085-41DF-81E1-19D59633603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1" name="3 CuadroTexto">
          <a:extLst>
            <a:ext uri="{FF2B5EF4-FFF2-40B4-BE49-F238E27FC236}">
              <a16:creationId xmlns:a16="http://schemas.microsoft.com/office/drawing/2014/main" id="{A6963626-EA9E-4212-A4D7-1E5724062E7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2" name="4 CuadroTexto">
          <a:extLst>
            <a:ext uri="{FF2B5EF4-FFF2-40B4-BE49-F238E27FC236}">
              <a16:creationId xmlns:a16="http://schemas.microsoft.com/office/drawing/2014/main" id="{BB7FC448-8F2C-4B93-9017-57ABBD8162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3" name="5 CuadroTexto">
          <a:extLst>
            <a:ext uri="{FF2B5EF4-FFF2-40B4-BE49-F238E27FC236}">
              <a16:creationId xmlns:a16="http://schemas.microsoft.com/office/drawing/2014/main" id="{B268DA75-201D-4953-8756-A3EB22AD82D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4" name="6 CuadroTexto">
          <a:extLst>
            <a:ext uri="{FF2B5EF4-FFF2-40B4-BE49-F238E27FC236}">
              <a16:creationId xmlns:a16="http://schemas.microsoft.com/office/drawing/2014/main" id="{05BB46B9-3875-4B8B-ABA5-FDE5F21EA8F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5" name="7 CuadroTexto">
          <a:extLst>
            <a:ext uri="{FF2B5EF4-FFF2-40B4-BE49-F238E27FC236}">
              <a16:creationId xmlns:a16="http://schemas.microsoft.com/office/drawing/2014/main" id="{3A08E9AE-A834-4205-AEEB-D2535CADD6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6" name="8 CuadroTexto">
          <a:extLst>
            <a:ext uri="{FF2B5EF4-FFF2-40B4-BE49-F238E27FC236}">
              <a16:creationId xmlns:a16="http://schemas.microsoft.com/office/drawing/2014/main" id="{01EA19D9-456B-45C8-965A-B61C1EDF80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7" name="1 CuadroTexto">
          <a:extLst>
            <a:ext uri="{FF2B5EF4-FFF2-40B4-BE49-F238E27FC236}">
              <a16:creationId xmlns:a16="http://schemas.microsoft.com/office/drawing/2014/main" id="{C09EB077-758C-436D-ACD0-6ADB9CC8471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8" name="2 CuadroTexto">
          <a:extLst>
            <a:ext uri="{FF2B5EF4-FFF2-40B4-BE49-F238E27FC236}">
              <a16:creationId xmlns:a16="http://schemas.microsoft.com/office/drawing/2014/main" id="{ACFD6A80-B156-42C4-9791-E0F95C5AE5C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9" name="3 CuadroTexto">
          <a:extLst>
            <a:ext uri="{FF2B5EF4-FFF2-40B4-BE49-F238E27FC236}">
              <a16:creationId xmlns:a16="http://schemas.microsoft.com/office/drawing/2014/main" id="{3EEAD5A7-4ABF-4630-8BEB-5501EF58E44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0" name="4 CuadroTexto">
          <a:extLst>
            <a:ext uri="{FF2B5EF4-FFF2-40B4-BE49-F238E27FC236}">
              <a16:creationId xmlns:a16="http://schemas.microsoft.com/office/drawing/2014/main" id="{ED7A28E0-1B79-474B-B082-E6C0C8BEFFE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1" name="6 CuadroTexto">
          <a:extLst>
            <a:ext uri="{FF2B5EF4-FFF2-40B4-BE49-F238E27FC236}">
              <a16:creationId xmlns:a16="http://schemas.microsoft.com/office/drawing/2014/main" id="{3EEAFB0E-2860-496A-8BDA-0193089913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432" name="8 CuadroTexto">
          <a:extLst>
            <a:ext uri="{FF2B5EF4-FFF2-40B4-BE49-F238E27FC236}">
              <a16:creationId xmlns:a16="http://schemas.microsoft.com/office/drawing/2014/main" id="{DB2296A0-0F9B-4EBB-943F-ABE0AE139691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3" name="1 CuadroTexto">
          <a:extLst>
            <a:ext uri="{FF2B5EF4-FFF2-40B4-BE49-F238E27FC236}">
              <a16:creationId xmlns:a16="http://schemas.microsoft.com/office/drawing/2014/main" id="{53CE30D1-A141-4F6C-A608-1ADD00DCA2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4" name="2 CuadroTexto">
          <a:extLst>
            <a:ext uri="{FF2B5EF4-FFF2-40B4-BE49-F238E27FC236}">
              <a16:creationId xmlns:a16="http://schemas.microsoft.com/office/drawing/2014/main" id="{8C710755-1410-4857-AE28-F796248A47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5" name="3 CuadroTexto">
          <a:extLst>
            <a:ext uri="{FF2B5EF4-FFF2-40B4-BE49-F238E27FC236}">
              <a16:creationId xmlns:a16="http://schemas.microsoft.com/office/drawing/2014/main" id="{8C20F4E8-6C24-4EC8-BA75-FA9A003F23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6" name="4 CuadroTexto">
          <a:extLst>
            <a:ext uri="{FF2B5EF4-FFF2-40B4-BE49-F238E27FC236}">
              <a16:creationId xmlns:a16="http://schemas.microsoft.com/office/drawing/2014/main" id="{D092CBE0-30F5-489B-81EF-ED42A6EA51C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7" name="5 CuadroTexto">
          <a:extLst>
            <a:ext uri="{FF2B5EF4-FFF2-40B4-BE49-F238E27FC236}">
              <a16:creationId xmlns:a16="http://schemas.microsoft.com/office/drawing/2014/main" id="{FA481AF5-51D6-4913-8AB7-DB7F5BD9BA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8" name="6 CuadroTexto">
          <a:extLst>
            <a:ext uri="{FF2B5EF4-FFF2-40B4-BE49-F238E27FC236}">
              <a16:creationId xmlns:a16="http://schemas.microsoft.com/office/drawing/2014/main" id="{5995019F-A180-4E33-9E18-18E68F0865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9" name="7 CuadroTexto">
          <a:extLst>
            <a:ext uri="{FF2B5EF4-FFF2-40B4-BE49-F238E27FC236}">
              <a16:creationId xmlns:a16="http://schemas.microsoft.com/office/drawing/2014/main" id="{9B0A8891-AFA8-4DCC-9499-A93C647922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0" name="8 CuadroTexto">
          <a:extLst>
            <a:ext uri="{FF2B5EF4-FFF2-40B4-BE49-F238E27FC236}">
              <a16:creationId xmlns:a16="http://schemas.microsoft.com/office/drawing/2014/main" id="{F4E181C9-3F3B-4CB3-9276-EBA6DA027A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1" name="1 CuadroTexto">
          <a:extLst>
            <a:ext uri="{FF2B5EF4-FFF2-40B4-BE49-F238E27FC236}">
              <a16:creationId xmlns:a16="http://schemas.microsoft.com/office/drawing/2014/main" id="{C7AAD6B2-7BF5-497D-A8CA-00449C20F33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2" name="2 CuadroTexto">
          <a:extLst>
            <a:ext uri="{FF2B5EF4-FFF2-40B4-BE49-F238E27FC236}">
              <a16:creationId xmlns:a16="http://schemas.microsoft.com/office/drawing/2014/main" id="{E172BB3B-B37F-4D9F-99F8-44CE126693D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3" name="3 CuadroTexto">
          <a:extLst>
            <a:ext uri="{FF2B5EF4-FFF2-40B4-BE49-F238E27FC236}">
              <a16:creationId xmlns:a16="http://schemas.microsoft.com/office/drawing/2014/main" id="{793F0262-D4A7-4AF9-98AC-9240662AC8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4" name="4 CuadroTexto">
          <a:extLst>
            <a:ext uri="{FF2B5EF4-FFF2-40B4-BE49-F238E27FC236}">
              <a16:creationId xmlns:a16="http://schemas.microsoft.com/office/drawing/2014/main" id="{47AEE99E-9BE1-493D-932F-EA90970114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5" name="5 CuadroTexto">
          <a:extLst>
            <a:ext uri="{FF2B5EF4-FFF2-40B4-BE49-F238E27FC236}">
              <a16:creationId xmlns:a16="http://schemas.microsoft.com/office/drawing/2014/main" id="{0F5FE6F0-E94A-4C9B-B313-B901F855C3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6" name="6 CuadroTexto">
          <a:extLst>
            <a:ext uri="{FF2B5EF4-FFF2-40B4-BE49-F238E27FC236}">
              <a16:creationId xmlns:a16="http://schemas.microsoft.com/office/drawing/2014/main" id="{B2286B60-E354-48D6-B58A-63017676AE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7" name="1 CuadroTexto">
          <a:extLst>
            <a:ext uri="{FF2B5EF4-FFF2-40B4-BE49-F238E27FC236}">
              <a16:creationId xmlns:a16="http://schemas.microsoft.com/office/drawing/2014/main" id="{1BEC5FC6-C4A0-4475-8C15-0DCCBF2300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48" name="2 CuadroTexto">
          <a:extLst>
            <a:ext uri="{FF2B5EF4-FFF2-40B4-BE49-F238E27FC236}">
              <a16:creationId xmlns:a16="http://schemas.microsoft.com/office/drawing/2014/main" id="{856890EC-249C-41B1-8646-E6080FBA26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9" name="3 CuadroTexto">
          <a:extLst>
            <a:ext uri="{FF2B5EF4-FFF2-40B4-BE49-F238E27FC236}">
              <a16:creationId xmlns:a16="http://schemas.microsoft.com/office/drawing/2014/main" id="{B02A0FAC-34C4-4E7D-A777-39A64C1421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0" name="4 CuadroTexto">
          <a:extLst>
            <a:ext uri="{FF2B5EF4-FFF2-40B4-BE49-F238E27FC236}">
              <a16:creationId xmlns:a16="http://schemas.microsoft.com/office/drawing/2014/main" id="{BA3E1410-3C55-43EE-820B-85B5208CC07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1" name="5 CuadroTexto">
          <a:extLst>
            <a:ext uri="{FF2B5EF4-FFF2-40B4-BE49-F238E27FC236}">
              <a16:creationId xmlns:a16="http://schemas.microsoft.com/office/drawing/2014/main" id="{3F6B28E0-849F-4C17-9C27-CDC0D56970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2" name="6 CuadroTexto">
          <a:extLst>
            <a:ext uri="{FF2B5EF4-FFF2-40B4-BE49-F238E27FC236}">
              <a16:creationId xmlns:a16="http://schemas.microsoft.com/office/drawing/2014/main" id="{53590619-EF59-441D-9568-8B9FC3AB001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3" name="7 CuadroTexto">
          <a:extLst>
            <a:ext uri="{FF2B5EF4-FFF2-40B4-BE49-F238E27FC236}">
              <a16:creationId xmlns:a16="http://schemas.microsoft.com/office/drawing/2014/main" id="{08B1FC66-E59B-4902-AF70-3A8B5098FD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4" name="8 CuadroTexto">
          <a:extLst>
            <a:ext uri="{FF2B5EF4-FFF2-40B4-BE49-F238E27FC236}">
              <a16:creationId xmlns:a16="http://schemas.microsoft.com/office/drawing/2014/main" id="{0849B5F8-4142-4D31-80B7-C941F81D395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5" name="1 CuadroTexto">
          <a:extLst>
            <a:ext uri="{FF2B5EF4-FFF2-40B4-BE49-F238E27FC236}">
              <a16:creationId xmlns:a16="http://schemas.microsoft.com/office/drawing/2014/main" id="{2F3BFC40-0E33-496E-8E57-66878BCB757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6" name="2 CuadroTexto">
          <a:extLst>
            <a:ext uri="{FF2B5EF4-FFF2-40B4-BE49-F238E27FC236}">
              <a16:creationId xmlns:a16="http://schemas.microsoft.com/office/drawing/2014/main" id="{0C73559E-F85D-474A-A92A-9D37945368E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7" name="3 CuadroTexto">
          <a:extLst>
            <a:ext uri="{FF2B5EF4-FFF2-40B4-BE49-F238E27FC236}">
              <a16:creationId xmlns:a16="http://schemas.microsoft.com/office/drawing/2014/main" id="{A91DA6BA-9D4E-4FD6-A3A2-BB84E47873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8" name="4 CuadroTexto">
          <a:extLst>
            <a:ext uri="{FF2B5EF4-FFF2-40B4-BE49-F238E27FC236}">
              <a16:creationId xmlns:a16="http://schemas.microsoft.com/office/drawing/2014/main" id="{E7CF437F-DBB8-4B75-969B-B73ED8CC3CA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9" name="6 CuadroTexto">
          <a:extLst>
            <a:ext uri="{FF2B5EF4-FFF2-40B4-BE49-F238E27FC236}">
              <a16:creationId xmlns:a16="http://schemas.microsoft.com/office/drawing/2014/main" id="{375CE786-7F66-4813-B498-323E0E8E84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460" name="8 CuadroTexto">
          <a:extLst>
            <a:ext uri="{FF2B5EF4-FFF2-40B4-BE49-F238E27FC236}">
              <a16:creationId xmlns:a16="http://schemas.microsoft.com/office/drawing/2014/main" id="{C42B4223-0938-4954-B158-67B5E68295C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1" name="1 CuadroTexto">
          <a:extLst>
            <a:ext uri="{FF2B5EF4-FFF2-40B4-BE49-F238E27FC236}">
              <a16:creationId xmlns:a16="http://schemas.microsoft.com/office/drawing/2014/main" id="{FECED03A-E008-43A7-A635-563F9EBBCC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2" name="2 CuadroTexto">
          <a:extLst>
            <a:ext uri="{FF2B5EF4-FFF2-40B4-BE49-F238E27FC236}">
              <a16:creationId xmlns:a16="http://schemas.microsoft.com/office/drawing/2014/main" id="{0D4A5DB0-629B-4F90-9ACD-A492CA40D6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3" name="3 CuadroTexto">
          <a:extLst>
            <a:ext uri="{FF2B5EF4-FFF2-40B4-BE49-F238E27FC236}">
              <a16:creationId xmlns:a16="http://schemas.microsoft.com/office/drawing/2014/main" id="{24D0A315-B570-49C6-852E-29CDC96D38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4" name="4 CuadroTexto">
          <a:extLst>
            <a:ext uri="{FF2B5EF4-FFF2-40B4-BE49-F238E27FC236}">
              <a16:creationId xmlns:a16="http://schemas.microsoft.com/office/drawing/2014/main" id="{85354F2E-51CB-4141-AE77-606AE65DA2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5" name="5 CuadroTexto">
          <a:extLst>
            <a:ext uri="{FF2B5EF4-FFF2-40B4-BE49-F238E27FC236}">
              <a16:creationId xmlns:a16="http://schemas.microsoft.com/office/drawing/2014/main" id="{621AD276-769E-4A84-A864-D1E819ABB3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6" name="6 CuadroTexto">
          <a:extLst>
            <a:ext uri="{FF2B5EF4-FFF2-40B4-BE49-F238E27FC236}">
              <a16:creationId xmlns:a16="http://schemas.microsoft.com/office/drawing/2014/main" id="{65D0F9D3-7828-4EB9-93F4-CBBB8A46BE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7" name="7 CuadroTexto">
          <a:extLst>
            <a:ext uri="{FF2B5EF4-FFF2-40B4-BE49-F238E27FC236}">
              <a16:creationId xmlns:a16="http://schemas.microsoft.com/office/drawing/2014/main" id="{8AEA6892-A4B7-4DF8-9257-0C6EF05E28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8" name="8 CuadroTexto">
          <a:extLst>
            <a:ext uri="{FF2B5EF4-FFF2-40B4-BE49-F238E27FC236}">
              <a16:creationId xmlns:a16="http://schemas.microsoft.com/office/drawing/2014/main" id="{05CD0EAE-9993-47B3-B227-4FB525B4CF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9" name="1 CuadroTexto">
          <a:extLst>
            <a:ext uri="{FF2B5EF4-FFF2-40B4-BE49-F238E27FC236}">
              <a16:creationId xmlns:a16="http://schemas.microsoft.com/office/drawing/2014/main" id="{51987A46-356B-4027-A3C7-7DFC727D2E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0" name="2 CuadroTexto">
          <a:extLst>
            <a:ext uri="{FF2B5EF4-FFF2-40B4-BE49-F238E27FC236}">
              <a16:creationId xmlns:a16="http://schemas.microsoft.com/office/drawing/2014/main" id="{45F96801-F8BD-408F-96EA-5410A77146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1" name="3 CuadroTexto">
          <a:extLst>
            <a:ext uri="{FF2B5EF4-FFF2-40B4-BE49-F238E27FC236}">
              <a16:creationId xmlns:a16="http://schemas.microsoft.com/office/drawing/2014/main" id="{558D8BC3-6EEC-4571-8167-63619F1008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2" name="4 CuadroTexto">
          <a:extLst>
            <a:ext uri="{FF2B5EF4-FFF2-40B4-BE49-F238E27FC236}">
              <a16:creationId xmlns:a16="http://schemas.microsoft.com/office/drawing/2014/main" id="{7823C1D5-AE2A-4AA3-B869-92C49638F7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3" name="5 CuadroTexto">
          <a:extLst>
            <a:ext uri="{FF2B5EF4-FFF2-40B4-BE49-F238E27FC236}">
              <a16:creationId xmlns:a16="http://schemas.microsoft.com/office/drawing/2014/main" id="{1B924441-B4FD-4B82-B51D-528B211623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4" name="6 CuadroTexto">
          <a:extLst>
            <a:ext uri="{FF2B5EF4-FFF2-40B4-BE49-F238E27FC236}">
              <a16:creationId xmlns:a16="http://schemas.microsoft.com/office/drawing/2014/main" id="{B1C53CFF-E33C-4A08-80BC-C191D1F72C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475" name="8 CuadroTexto">
          <a:extLst>
            <a:ext uri="{FF2B5EF4-FFF2-40B4-BE49-F238E27FC236}">
              <a16:creationId xmlns:a16="http://schemas.microsoft.com/office/drawing/2014/main" id="{49F42F76-5091-4D83-A85D-317556A13CF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6" name="1 CuadroTexto">
          <a:extLst>
            <a:ext uri="{FF2B5EF4-FFF2-40B4-BE49-F238E27FC236}">
              <a16:creationId xmlns:a16="http://schemas.microsoft.com/office/drawing/2014/main" id="{F8C84190-D15D-4667-A35A-7C215E80052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7" name="2 CuadroTexto">
          <a:extLst>
            <a:ext uri="{FF2B5EF4-FFF2-40B4-BE49-F238E27FC236}">
              <a16:creationId xmlns:a16="http://schemas.microsoft.com/office/drawing/2014/main" id="{C016F244-2F1F-4905-8E89-2203F4EFC2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8" name="3 CuadroTexto">
          <a:extLst>
            <a:ext uri="{FF2B5EF4-FFF2-40B4-BE49-F238E27FC236}">
              <a16:creationId xmlns:a16="http://schemas.microsoft.com/office/drawing/2014/main" id="{DB445E85-9B56-4E0B-B263-EB7C4C3DF12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9" name="4 CuadroTexto">
          <a:extLst>
            <a:ext uri="{FF2B5EF4-FFF2-40B4-BE49-F238E27FC236}">
              <a16:creationId xmlns:a16="http://schemas.microsoft.com/office/drawing/2014/main" id="{1A4F1A1A-EA43-4768-AF8C-8632E857352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0" name="5 CuadroTexto">
          <a:extLst>
            <a:ext uri="{FF2B5EF4-FFF2-40B4-BE49-F238E27FC236}">
              <a16:creationId xmlns:a16="http://schemas.microsoft.com/office/drawing/2014/main" id="{7589BCE8-7C44-4462-9D2F-D7EC38C056E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1" name="6 CuadroTexto">
          <a:extLst>
            <a:ext uri="{FF2B5EF4-FFF2-40B4-BE49-F238E27FC236}">
              <a16:creationId xmlns:a16="http://schemas.microsoft.com/office/drawing/2014/main" id="{6B3AA6B2-A9C6-4847-92CF-CB8CDB7D312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2" name="7 CuadroTexto">
          <a:extLst>
            <a:ext uri="{FF2B5EF4-FFF2-40B4-BE49-F238E27FC236}">
              <a16:creationId xmlns:a16="http://schemas.microsoft.com/office/drawing/2014/main" id="{F20B55CE-940B-4BDA-86F4-56BE909E60A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3" name="8 CuadroTexto">
          <a:extLst>
            <a:ext uri="{FF2B5EF4-FFF2-40B4-BE49-F238E27FC236}">
              <a16:creationId xmlns:a16="http://schemas.microsoft.com/office/drawing/2014/main" id="{F62AF2C0-9506-409C-82C6-082B925B361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4" name="1 CuadroTexto">
          <a:extLst>
            <a:ext uri="{FF2B5EF4-FFF2-40B4-BE49-F238E27FC236}">
              <a16:creationId xmlns:a16="http://schemas.microsoft.com/office/drawing/2014/main" id="{84A6E43F-F67D-42B7-933B-69506A8695C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5" name="2 CuadroTexto">
          <a:extLst>
            <a:ext uri="{FF2B5EF4-FFF2-40B4-BE49-F238E27FC236}">
              <a16:creationId xmlns:a16="http://schemas.microsoft.com/office/drawing/2014/main" id="{4DCB0562-52D4-4EB5-A786-D41077D18C1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6" name="3 CuadroTexto">
          <a:extLst>
            <a:ext uri="{FF2B5EF4-FFF2-40B4-BE49-F238E27FC236}">
              <a16:creationId xmlns:a16="http://schemas.microsoft.com/office/drawing/2014/main" id="{BCA4ABF5-381A-47BB-A757-D03D9C5B674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7" name="4 CuadroTexto">
          <a:extLst>
            <a:ext uri="{FF2B5EF4-FFF2-40B4-BE49-F238E27FC236}">
              <a16:creationId xmlns:a16="http://schemas.microsoft.com/office/drawing/2014/main" id="{6F99596C-3F77-4AD7-9786-63E95A72086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8" name="6 CuadroTexto">
          <a:extLst>
            <a:ext uri="{FF2B5EF4-FFF2-40B4-BE49-F238E27FC236}">
              <a16:creationId xmlns:a16="http://schemas.microsoft.com/office/drawing/2014/main" id="{ACB24CA0-DE0E-41E4-8FF2-97F4DBE8710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89" name="8 CuadroTexto">
          <a:extLst>
            <a:ext uri="{FF2B5EF4-FFF2-40B4-BE49-F238E27FC236}">
              <a16:creationId xmlns:a16="http://schemas.microsoft.com/office/drawing/2014/main" id="{D83D6C02-7B58-460A-AE47-D73E499A756A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0" name="1 CuadroTexto">
          <a:extLst>
            <a:ext uri="{FF2B5EF4-FFF2-40B4-BE49-F238E27FC236}">
              <a16:creationId xmlns:a16="http://schemas.microsoft.com/office/drawing/2014/main" id="{ECD3BC2A-A85D-4983-B85C-F65AC1E530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1" name="2 CuadroTexto">
          <a:extLst>
            <a:ext uri="{FF2B5EF4-FFF2-40B4-BE49-F238E27FC236}">
              <a16:creationId xmlns:a16="http://schemas.microsoft.com/office/drawing/2014/main" id="{B40D2D4B-FEDD-4D98-A3C1-7FA77C817D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2" name="3 CuadroTexto">
          <a:extLst>
            <a:ext uri="{FF2B5EF4-FFF2-40B4-BE49-F238E27FC236}">
              <a16:creationId xmlns:a16="http://schemas.microsoft.com/office/drawing/2014/main" id="{74464FF5-70EE-4C75-B659-F323C3B023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3" name="4 CuadroTexto">
          <a:extLst>
            <a:ext uri="{FF2B5EF4-FFF2-40B4-BE49-F238E27FC236}">
              <a16:creationId xmlns:a16="http://schemas.microsoft.com/office/drawing/2014/main" id="{79826718-1D45-451F-A658-1E09706145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4" name="5 CuadroTexto">
          <a:extLst>
            <a:ext uri="{FF2B5EF4-FFF2-40B4-BE49-F238E27FC236}">
              <a16:creationId xmlns:a16="http://schemas.microsoft.com/office/drawing/2014/main" id="{4AD69664-4A31-41CE-A497-CC0CF3FA07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5" name="6 CuadroTexto">
          <a:extLst>
            <a:ext uri="{FF2B5EF4-FFF2-40B4-BE49-F238E27FC236}">
              <a16:creationId xmlns:a16="http://schemas.microsoft.com/office/drawing/2014/main" id="{E3859AC0-3B1F-4DD7-8A4F-9AB082AD2E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6" name="7 CuadroTexto">
          <a:extLst>
            <a:ext uri="{FF2B5EF4-FFF2-40B4-BE49-F238E27FC236}">
              <a16:creationId xmlns:a16="http://schemas.microsoft.com/office/drawing/2014/main" id="{184928C0-17E7-4AB3-8CA4-680FE3B7682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7" name="8 CuadroTexto">
          <a:extLst>
            <a:ext uri="{FF2B5EF4-FFF2-40B4-BE49-F238E27FC236}">
              <a16:creationId xmlns:a16="http://schemas.microsoft.com/office/drawing/2014/main" id="{85D5DCAE-D1B8-4068-84CF-DE96389FCE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8" name="1 CuadroTexto">
          <a:extLst>
            <a:ext uri="{FF2B5EF4-FFF2-40B4-BE49-F238E27FC236}">
              <a16:creationId xmlns:a16="http://schemas.microsoft.com/office/drawing/2014/main" id="{1AD05005-007F-4D8F-A42C-18759784E19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9" name="2 CuadroTexto">
          <a:extLst>
            <a:ext uri="{FF2B5EF4-FFF2-40B4-BE49-F238E27FC236}">
              <a16:creationId xmlns:a16="http://schemas.microsoft.com/office/drawing/2014/main" id="{26E6E45F-C795-473C-8F94-BD9E99441C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0" name="3 CuadroTexto">
          <a:extLst>
            <a:ext uri="{FF2B5EF4-FFF2-40B4-BE49-F238E27FC236}">
              <a16:creationId xmlns:a16="http://schemas.microsoft.com/office/drawing/2014/main" id="{0584B2AF-9A38-4C83-B80B-720BAD6CE5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1" name="4 CuadroTexto">
          <a:extLst>
            <a:ext uri="{FF2B5EF4-FFF2-40B4-BE49-F238E27FC236}">
              <a16:creationId xmlns:a16="http://schemas.microsoft.com/office/drawing/2014/main" id="{D0C89D32-1D21-402B-B3C9-B8AD1BA18A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2" name="6 CuadroTexto">
          <a:extLst>
            <a:ext uri="{FF2B5EF4-FFF2-40B4-BE49-F238E27FC236}">
              <a16:creationId xmlns:a16="http://schemas.microsoft.com/office/drawing/2014/main" id="{101F23D2-4819-49A2-8FB7-0672E0634F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503" name="8 CuadroTexto">
          <a:extLst>
            <a:ext uri="{FF2B5EF4-FFF2-40B4-BE49-F238E27FC236}">
              <a16:creationId xmlns:a16="http://schemas.microsoft.com/office/drawing/2014/main" id="{60D5D6B6-8848-4F0A-9001-EA4DE82729A2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4" name="1 CuadroTexto">
          <a:extLst>
            <a:ext uri="{FF2B5EF4-FFF2-40B4-BE49-F238E27FC236}">
              <a16:creationId xmlns:a16="http://schemas.microsoft.com/office/drawing/2014/main" id="{3DE49381-5F1B-4208-A707-96E1B7DD7B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5" name="2 CuadroTexto">
          <a:extLst>
            <a:ext uri="{FF2B5EF4-FFF2-40B4-BE49-F238E27FC236}">
              <a16:creationId xmlns:a16="http://schemas.microsoft.com/office/drawing/2014/main" id="{1C56AF11-7367-42DB-A2C0-8BC9BFEA615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6" name="3 CuadroTexto">
          <a:extLst>
            <a:ext uri="{FF2B5EF4-FFF2-40B4-BE49-F238E27FC236}">
              <a16:creationId xmlns:a16="http://schemas.microsoft.com/office/drawing/2014/main" id="{05B7E5E6-9D46-4883-B92F-19B9A64B9D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7" name="4 CuadroTexto">
          <a:extLst>
            <a:ext uri="{FF2B5EF4-FFF2-40B4-BE49-F238E27FC236}">
              <a16:creationId xmlns:a16="http://schemas.microsoft.com/office/drawing/2014/main" id="{90A5785D-AB73-401F-90DC-8A036F4C6DE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8" name="5 CuadroTexto">
          <a:extLst>
            <a:ext uri="{FF2B5EF4-FFF2-40B4-BE49-F238E27FC236}">
              <a16:creationId xmlns:a16="http://schemas.microsoft.com/office/drawing/2014/main" id="{5EB49680-CB4F-42C6-ABF0-2C9C1C278A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9" name="6 CuadroTexto">
          <a:extLst>
            <a:ext uri="{FF2B5EF4-FFF2-40B4-BE49-F238E27FC236}">
              <a16:creationId xmlns:a16="http://schemas.microsoft.com/office/drawing/2014/main" id="{0EFB0DBB-37E3-40CD-AA9E-17F0005B11D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0" name="7 CuadroTexto">
          <a:extLst>
            <a:ext uri="{FF2B5EF4-FFF2-40B4-BE49-F238E27FC236}">
              <a16:creationId xmlns:a16="http://schemas.microsoft.com/office/drawing/2014/main" id="{B62B7B6A-932D-4B4E-B2A4-F7E8ED2D90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1" name="8 CuadroTexto">
          <a:extLst>
            <a:ext uri="{FF2B5EF4-FFF2-40B4-BE49-F238E27FC236}">
              <a16:creationId xmlns:a16="http://schemas.microsoft.com/office/drawing/2014/main" id="{A6127A62-37DB-431B-8C4E-395D1FA238B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2" name="1 CuadroTexto">
          <a:extLst>
            <a:ext uri="{FF2B5EF4-FFF2-40B4-BE49-F238E27FC236}">
              <a16:creationId xmlns:a16="http://schemas.microsoft.com/office/drawing/2014/main" id="{186B1BE2-2DFA-4E1E-84E6-BB05A37928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3" name="2 CuadroTexto">
          <a:extLst>
            <a:ext uri="{FF2B5EF4-FFF2-40B4-BE49-F238E27FC236}">
              <a16:creationId xmlns:a16="http://schemas.microsoft.com/office/drawing/2014/main" id="{4736A7C4-F44B-466B-BD75-BF0128C167B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4" name="3 CuadroTexto">
          <a:extLst>
            <a:ext uri="{FF2B5EF4-FFF2-40B4-BE49-F238E27FC236}">
              <a16:creationId xmlns:a16="http://schemas.microsoft.com/office/drawing/2014/main" id="{24CCAB79-30D3-44CA-B61C-D485E38EBB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5" name="4 CuadroTexto">
          <a:extLst>
            <a:ext uri="{FF2B5EF4-FFF2-40B4-BE49-F238E27FC236}">
              <a16:creationId xmlns:a16="http://schemas.microsoft.com/office/drawing/2014/main" id="{42F0ECEB-7694-45CD-B8DF-BE7D54F000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6" name="6 CuadroTexto">
          <a:extLst>
            <a:ext uri="{FF2B5EF4-FFF2-40B4-BE49-F238E27FC236}">
              <a16:creationId xmlns:a16="http://schemas.microsoft.com/office/drawing/2014/main" id="{F3119B15-920B-4BE3-90B1-E902CB18333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517" name="8 CuadroTexto">
          <a:extLst>
            <a:ext uri="{FF2B5EF4-FFF2-40B4-BE49-F238E27FC236}">
              <a16:creationId xmlns:a16="http://schemas.microsoft.com/office/drawing/2014/main" id="{44B4D38D-0B3F-432C-AF78-60C5FBABCEB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8" name="1 CuadroTexto">
          <a:extLst>
            <a:ext uri="{FF2B5EF4-FFF2-40B4-BE49-F238E27FC236}">
              <a16:creationId xmlns:a16="http://schemas.microsoft.com/office/drawing/2014/main" id="{26497E91-96E7-43E8-988E-06D61A8BBF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9" name="2 CuadroTexto">
          <a:extLst>
            <a:ext uri="{FF2B5EF4-FFF2-40B4-BE49-F238E27FC236}">
              <a16:creationId xmlns:a16="http://schemas.microsoft.com/office/drawing/2014/main" id="{6375FB12-48B9-4B9A-9FBB-CE1EB88DB7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0" name="3 CuadroTexto">
          <a:extLst>
            <a:ext uri="{FF2B5EF4-FFF2-40B4-BE49-F238E27FC236}">
              <a16:creationId xmlns:a16="http://schemas.microsoft.com/office/drawing/2014/main" id="{863FE3B6-06D8-4504-B788-888EDB184D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1" name="4 CuadroTexto">
          <a:extLst>
            <a:ext uri="{FF2B5EF4-FFF2-40B4-BE49-F238E27FC236}">
              <a16:creationId xmlns:a16="http://schemas.microsoft.com/office/drawing/2014/main" id="{293A7443-BD4B-4909-8AC8-17C26A7420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2" name="5 CuadroTexto">
          <a:extLst>
            <a:ext uri="{FF2B5EF4-FFF2-40B4-BE49-F238E27FC236}">
              <a16:creationId xmlns:a16="http://schemas.microsoft.com/office/drawing/2014/main" id="{13A836E3-F7C1-4CC5-941F-388EBEB4EE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3" name="6 CuadroTexto">
          <a:extLst>
            <a:ext uri="{FF2B5EF4-FFF2-40B4-BE49-F238E27FC236}">
              <a16:creationId xmlns:a16="http://schemas.microsoft.com/office/drawing/2014/main" id="{78DDE543-B3AE-4C85-9A15-0E393F6C35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4" name="7 CuadroTexto">
          <a:extLst>
            <a:ext uri="{FF2B5EF4-FFF2-40B4-BE49-F238E27FC236}">
              <a16:creationId xmlns:a16="http://schemas.microsoft.com/office/drawing/2014/main" id="{AF04D58D-141E-4B22-8607-0F611DA089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5" name="8 CuadroTexto">
          <a:extLst>
            <a:ext uri="{FF2B5EF4-FFF2-40B4-BE49-F238E27FC236}">
              <a16:creationId xmlns:a16="http://schemas.microsoft.com/office/drawing/2014/main" id="{1EC2BD50-8EA5-4149-A8D2-A7342209B9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6" name="1 CuadroTexto">
          <a:extLst>
            <a:ext uri="{FF2B5EF4-FFF2-40B4-BE49-F238E27FC236}">
              <a16:creationId xmlns:a16="http://schemas.microsoft.com/office/drawing/2014/main" id="{E299A729-3689-46A9-8377-6B573ECEB9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7" name="2 CuadroTexto">
          <a:extLst>
            <a:ext uri="{FF2B5EF4-FFF2-40B4-BE49-F238E27FC236}">
              <a16:creationId xmlns:a16="http://schemas.microsoft.com/office/drawing/2014/main" id="{EFEF88A8-D0C1-4A14-9295-82D7D222F8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8" name="3 CuadroTexto">
          <a:extLst>
            <a:ext uri="{FF2B5EF4-FFF2-40B4-BE49-F238E27FC236}">
              <a16:creationId xmlns:a16="http://schemas.microsoft.com/office/drawing/2014/main" id="{8D7A9877-BA2A-454B-AEEB-1FBEAA1A8E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9" name="4 CuadroTexto">
          <a:extLst>
            <a:ext uri="{FF2B5EF4-FFF2-40B4-BE49-F238E27FC236}">
              <a16:creationId xmlns:a16="http://schemas.microsoft.com/office/drawing/2014/main" id="{FF0B8A38-790D-4985-9083-D38C8A0673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30" name="5 CuadroTexto">
          <a:extLst>
            <a:ext uri="{FF2B5EF4-FFF2-40B4-BE49-F238E27FC236}">
              <a16:creationId xmlns:a16="http://schemas.microsoft.com/office/drawing/2014/main" id="{66F8F73D-3008-42AB-8F7F-DE107283D5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1" name="6 CuadroTexto">
          <a:extLst>
            <a:ext uri="{FF2B5EF4-FFF2-40B4-BE49-F238E27FC236}">
              <a16:creationId xmlns:a16="http://schemas.microsoft.com/office/drawing/2014/main" id="{E5865732-4696-482B-82CE-5080DB5560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532" name="8 CuadroTexto">
          <a:extLst>
            <a:ext uri="{FF2B5EF4-FFF2-40B4-BE49-F238E27FC236}">
              <a16:creationId xmlns:a16="http://schemas.microsoft.com/office/drawing/2014/main" id="{393139FE-41FE-43C6-811F-5928ED8C96BE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3" name="1 CuadroTexto">
          <a:extLst>
            <a:ext uri="{FF2B5EF4-FFF2-40B4-BE49-F238E27FC236}">
              <a16:creationId xmlns:a16="http://schemas.microsoft.com/office/drawing/2014/main" id="{B2A2B9E4-6BF5-4513-82BB-4AF7749DC86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4" name="2 CuadroTexto">
          <a:extLst>
            <a:ext uri="{FF2B5EF4-FFF2-40B4-BE49-F238E27FC236}">
              <a16:creationId xmlns:a16="http://schemas.microsoft.com/office/drawing/2014/main" id="{6C9571F5-685E-47BF-B4A8-372E5CDF86A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5" name="3 CuadroTexto">
          <a:extLst>
            <a:ext uri="{FF2B5EF4-FFF2-40B4-BE49-F238E27FC236}">
              <a16:creationId xmlns:a16="http://schemas.microsoft.com/office/drawing/2014/main" id="{211226A9-CFB9-430A-96FB-82A830260A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6" name="4 CuadroTexto">
          <a:extLst>
            <a:ext uri="{FF2B5EF4-FFF2-40B4-BE49-F238E27FC236}">
              <a16:creationId xmlns:a16="http://schemas.microsoft.com/office/drawing/2014/main" id="{DD494A54-7AC8-4BF2-99FC-3A635DCA07E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7" name="5 CuadroTexto">
          <a:extLst>
            <a:ext uri="{FF2B5EF4-FFF2-40B4-BE49-F238E27FC236}">
              <a16:creationId xmlns:a16="http://schemas.microsoft.com/office/drawing/2014/main" id="{B2E81016-272D-46B6-B610-60683374BF1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8" name="6 CuadroTexto">
          <a:extLst>
            <a:ext uri="{FF2B5EF4-FFF2-40B4-BE49-F238E27FC236}">
              <a16:creationId xmlns:a16="http://schemas.microsoft.com/office/drawing/2014/main" id="{D58A3967-422E-4A22-9AA7-4774EECD1E2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9" name="7 CuadroTexto">
          <a:extLst>
            <a:ext uri="{FF2B5EF4-FFF2-40B4-BE49-F238E27FC236}">
              <a16:creationId xmlns:a16="http://schemas.microsoft.com/office/drawing/2014/main" id="{AAF76F0B-25FD-4AD2-8BF3-E8FFAD050BB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0" name="8 CuadroTexto">
          <a:extLst>
            <a:ext uri="{FF2B5EF4-FFF2-40B4-BE49-F238E27FC236}">
              <a16:creationId xmlns:a16="http://schemas.microsoft.com/office/drawing/2014/main" id="{5624A1AA-E715-4AB4-862E-245BFF760F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1" name="1 CuadroTexto">
          <a:extLst>
            <a:ext uri="{FF2B5EF4-FFF2-40B4-BE49-F238E27FC236}">
              <a16:creationId xmlns:a16="http://schemas.microsoft.com/office/drawing/2014/main" id="{08FF8019-3991-4686-9251-D9F3EC6C03F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2" name="2 CuadroTexto">
          <a:extLst>
            <a:ext uri="{FF2B5EF4-FFF2-40B4-BE49-F238E27FC236}">
              <a16:creationId xmlns:a16="http://schemas.microsoft.com/office/drawing/2014/main" id="{91F173D4-2B8A-4750-A909-5C49AF19748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3" name="3 CuadroTexto">
          <a:extLst>
            <a:ext uri="{FF2B5EF4-FFF2-40B4-BE49-F238E27FC236}">
              <a16:creationId xmlns:a16="http://schemas.microsoft.com/office/drawing/2014/main" id="{14EFD50B-0133-4DE4-88B7-61714DD3E48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4" name="4 CuadroTexto">
          <a:extLst>
            <a:ext uri="{FF2B5EF4-FFF2-40B4-BE49-F238E27FC236}">
              <a16:creationId xmlns:a16="http://schemas.microsoft.com/office/drawing/2014/main" id="{35CB3812-1CD3-4899-B7FC-A9DD43FAECB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5" name="6 CuadroTexto">
          <a:extLst>
            <a:ext uri="{FF2B5EF4-FFF2-40B4-BE49-F238E27FC236}">
              <a16:creationId xmlns:a16="http://schemas.microsoft.com/office/drawing/2014/main" id="{B0D39DD1-72B8-456F-A9A1-7DE0D8A7201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546" name="8 CuadroTexto">
          <a:extLst>
            <a:ext uri="{FF2B5EF4-FFF2-40B4-BE49-F238E27FC236}">
              <a16:creationId xmlns:a16="http://schemas.microsoft.com/office/drawing/2014/main" id="{C535F3D4-6CDE-493E-8562-65828377EA08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7" name="1 CuadroTexto">
          <a:extLst>
            <a:ext uri="{FF2B5EF4-FFF2-40B4-BE49-F238E27FC236}">
              <a16:creationId xmlns:a16="http://schemas.microsoft.com/office/drawing/2014/main" id="{542DB4B1-5CF5-4282-9E38-AC324C8072C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48" name="2 CuadroTexto">
          <a:extLst>
            <a:ext uri="{FF2B5EF4-FFF2-40B4-BE49-F238E27FC236}">
              <a16:creationId xmlns:a16="http://schemas.microsoft.com/office/drawing/2014/main" id="{E7283A4E-B771-4E3C-8C4C-32AC2D1B52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9" name="3 CuadroTexto">
          <a:extLst>
            <a:ext uri="{FF2B5EF4-FFF2-40B4-BE49-F238E27FC236}">
              <a16:creationId xmlns:a16="http://schemas.microsoft.com/office/drawing/2014/main" id="{FBC1C2E6-1031-481C-ABB2-993EF35A3B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0" name="4 CuadroTexto">
          <a:extLst>
            <a:ext uri="{FF2B5EF4-FFF2-40B4-BE49-F238E27FC236}">
              <a16:creationId xmlns:a16="http://schemas.microsoft.com/office/drawing/2014/main" id="{308B8EF6-DB48-4FEB-A5C6-0300353CF4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1" name="5 CuadroTexto">
          <a:extLst>
            <a:ext uri="{FF2B5EF4-FFF2-40B4-BE49-F238E27FC236}">
              <a16:creationId xmlns:a16="http://schemas.microsoft.com/office/drawing/2014/main" id="{9073142A-C1C2-44A4-8AFD-6DF66DB118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2" name="6 CuadroTexto">
          <a:extLst>
            <a:ext uri="{FF2B5EF4-FFF2-40B4-BE49-F238E27FC236}">
              <a16:creationId xmlns:a16="http://schemas.microsoft.com/office/drawing/2014/main" id="{0ACC0941-6AC7-44E2-ABAA-7FD0C245C6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3" name="7 CuadroTexto">
          <a:extLst>
            <a:ext uri="{FF2B5EF4-FFF2-40B4-BE49-F238E27FC236}">
              <a16:creationId xmlns:a16="http://schemas.microsoft.com/office/drawing/2014/main" id="{E09C513E-F70C-461B-A50D-2051570DD8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4" name="8 CuadroTexto">
          <a:extLst>
            <a:ext uri="{FF2B5EF4-FFF2-40B4-BE49-F238E27FC236}">
              <a16:creationId xmlns:a16="http://schemas.microsoft.com/office/drawing/2014/main" id="{81A49947-F40F-49EC-AACF-52EF8040FA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5" name="1 CuadroTexto">
          <a:extLst>
            <a:ext uri="{FF2B5EF4-FFF2-40B4-BE49-F238E27FC236}">
              <a16:creationId xmlns:a16="http://schemas.microsoft.com/office/drawing/2014/main" id="{E77E2FEC-D0AA-430A-BA86-595E53312C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6" name="2 CuadroTexto">
          <a:extLst>
            <a:ext uri="{FF2B5EF4-FFF2-40B4-BE49-F238E27FC236}">
              <a16:creationId xmlns:a16="http://schemas.microsoft.com/office/drawing/2014/main" id="{D7BB9943-3070-4A61-B6D4-07D42E9AB4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7" name="3 CuadroTexto">
          <a:extLst>
            <a:ext uri="{FF2B5EF4-FFF2-40B4-BE49-F238E27FC236}">
              <a16:creationId xmlns:a16="http://schemas.microsoft.com/office/drawing/2014/main" id="{53BDBDAE-8F32-4BC3-A493-EAB5392839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8" name="4 CuadroTexto">
          <a:extLst>
            <a:ext uri="{FF2B5EF4-FFF2-40B4-BE49-F238E27FC236}">
              <a16:creationId xmlns:a16="http://schemas.microsoft.com/office/drawing/2014/main" id="{53017BB6-6904-4DDB-9BE2-15CD78989C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9" name="5 CuadroTexto">
          <a:extLst>
            <a:ext uri="{FF2B5EF4-FFF2-40B4-BE49-F238E27FC236}">
              <a16:creationId xmlns:a16="http://schemas.microsoft.com/office/drawing/2014/main" id="{C6241DCD-C9A7-4FF4-8EC3-7EBEC322EF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0" name="6 CuadroTexto">
          <a:extLst>
            <a:ext uri="{FF2B5EF4-FFF2-40B4-BE49-F238E27FC236}">
              <a16:creationId xmlns:a16="http://schemas.microsoft.com/office/drawing/2014/main" id="{F0CABBE7-53E1-4943-BA9E-8C80C8D030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1" name="1 CuadroTexto">
          <a:extLst>
            <a:ext uri="{FF2B5EF4-FFF2-40B4-BE49-F238E27FC236}">
              <a16:creationId xmlns:a16="http://schemas.microsoft.com/office/drawing/2014/main" id="{3DEBDA96-A250-4799-8D45-F100AD2926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2" name="2 CuadroTexto">
          <a:extLst>
            <a:ext uri="{FF2B5EF4-FFF2-40B4-BE49-F238E27FC236}">
              <a16:creationId xmlns:a16="http://schemas.microsoft.com/office/drawing/2014/main" id="{91F7C84D-6293-4B93-8DB3-303FE80D05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3" name="3 CuadroTexto">
          <a:extLst>
            <a:ext uri="{FF2B5EF4-FFF2-40B4-BE49-F238E27FC236}">
              <a16:creationId xmlns:a16="http://schemas.microsoft.com/office/drawing/2014/main" id="{6F1DF134-14B8-4795-B4F5-3802ECDA9E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4" name="4 CuadroTexto">
          <a:extLst>
            <a:ext uri="{FF2B5EF4-FFF2-40B4-BE49-F238E27FC236}">
              <a16:creationId xmlns:a16="http://schemas.microsoft.com/office/drawing/2014/main" id="{B1EF2943-2BB3-4E1A-A44F-9B28D52C7A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5" name="5 CuadroTexto">
          <a:extLst>
            <a:ext uri="{FF2B5EF4-FFF2-40B4-BE49-F238E27FC236}">
              <a16:creationId xmlns:a16="http://schemas.microsoft.com/office/drawing/2014/main" id="{91E098C9-9A24-41BD-8214-ED39524F6D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6" name="6 CuadroTexto">
          <a:extLst>
            <a:ext uri="{FF2B5EF4-FFF2-40B4-BE49-F238E27FC236}">
              <a16:creationId xmlns:a16="http://schemas.microsoft.com/office/drawing/2014/main" id="{2BABE0D6-C480-4AFD-AB2D-086E4E0B64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7" name="7 CuadroTexto">
          <a:extLst>
            <a:ext uri="{FF2B5EF4-FFF2-40B4-BE49-F238E27FC236}">
              <a16:creationId xmlns:a16="http://schemas.microsoft.com/office/drawing/2014/main" id="{B5E2F589-3CB0-456F-81B5-14767B2768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8" name="8 CuadroTexto">
          <a:extLst>
            <a:ext uri="{FF2B5EF4-FFF2-40B4-BE49-F238E27FC236}">
              <a16:creationId xmlns:a16="http://schemas.microsoft.com/office/drawing/2014/main" id="{C18D7F6E-2038-476D-88E3-1FC438371C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9" name="1 CuadroTexto">
          <a:extLst>
            <a:ext uri="{FF2B5EF4-FFF2-40B4-BE49-F238E27FC236}">
              <a16:creationId xmlns:a16="http://schemas.microsoft.com/office/drawing/2014/main" id="{A91E5B6F-A7A3-46D4-B17A-3A457FC215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0" name="2 CuadroTexto">
          <a:extLst>
            <a:ext uri="{FF2B5EF4-FFF2-40B4-BE49-F238E27FC236}">
              <a16:creationId xmlns:a16="http://schemas.microsoft.com/office/drawing/2014/main" id="{DFFA6595-DEA5-4F39-B4A9-79804D3358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1" name="3 CuadroTexto">
          <a:extLst>
            <a:ext uri="{FF2B5EF4-FFF2-40B4-BE49-F238E27FC236}">
              <a16:creationId xmlns:a16="http://schemas.microsoft.com/office/drawing/2014/main" id="{EC1C4D57-2644-47FE-AB17-D234BD659F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2" name="4 CuadroTexto">
          <a:extLst>
            <a:ext uri="{FF2B5EF4-FFF2-40B4-BE49-F238E27FC236}">
              <a16:creationId xmlns:a16="http://schemas.microsoft.com/office/drawing/2014/main" id="{04A1A707-0376-4265-93F3-F1D506751A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3" name="6 CuadroTexto">
          <a:extLst>
            <a:ext uri="{FF2B5EF4-FFF2-40B4-BE49-F238E27FC236}">
              <a16:creationId xmlns:a16="http://schemas.microsoft.com/office/drawing/2014/main" id="{D77BC4E1-749A-42CA-8EDC-22626E80D1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574" name="8 CuadroTexto">
          <a:extLst>
            <a:ext uri="{FF2B5EF4-FFF2-40B4-BE49-F238E27FC236}">
              <a16:creationId xmlns:a16="http://schemas.microsoft.com/office/drawing/2014/main" id="{2F0D494D-FC17-4E44-A6BA-F21D6EA4FA3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5" name="1 CuadroTexto">
          <a:extLst>
            <a:ext uri="{FF2B5EF4-FFF2-40B4-BE49-F238E27FC236}">
              <a16:creationId xmlns:a16="http://schemas.microsoft.com/office/drawing/2014/main" id="{DC56758F-4BF7-4AFB-9BBF-334BC0BFC2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6" name="2 CuadroTexto">
          <a:extLst>
            <a:ext uri="{FF2B5EF4-FFF2-40B4-BE49-F238E27FC236}">
              <a16:creationId xmlns:a16="http://schemas.microsoft.com/office/drawing/2014/main" id="{C1D3807D-2760-436F-95A1-0ED432A740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7" name="3 CuadroTexto">
          <a:extLst>
            <a:ext uri="{FF2B5EF4-FFF2-40B4-BE49-F238E27FC236}">
              <a16:creationId xmlns:a16="http://schemas.microsoft.com/office/drawing/2014/main" id="{367CBE7D-0125-4C31-AEC0-D1F1B4480C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8" name="4 CuadroTexto">
          <a:extLst>
            <a:ext uri="{FF2B5EF4-FFF2-40B4-BE49-F238E27FC236}">
              <a16:creationId xmlns:a16="http://schemas.microsoft.com/office/drawing/2014/main" id="{98CFDBC1-DCDA-4170-B396-6B676DC05F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9" name="5 CuadroTexto">
          <a:extLst>
            <a:ext uri="{FF2B5EF4-FFF2-40B4-BE49-F238E27FC236}">
              <a16:creationId xmlns:a16="http://schemas.microsoft.com/office/drawing/2014/main" id="{E0675436-ED71-41CC-861C-A7D37A0A9B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0" name="6 CuadroTexto">
          <a:extLst>
            <a:ext uri="{FF2B5EF4-FFF2-40B4-BE49-F238E27FC236}">
              <a16:creationId xmlns:a16="http://schemas.microsoft.com/office/drawing/2014/main" id="{A4D242D8-EC8A-4C3A-BD77-C29FC37DAE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1" name="7 CuadroTexto">
          <a:extLst>
            <a:ext uri="{FF2B5EF4-FFF2-40B4-BE49-F238E27FC236}">
              <a16:creationId xmlns:a16="http://schemas.microsoft.com/office/drawing/2014/main" id="{0603633B-50D4-4D13-BB1B-64633ACA59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2" name="8 CuadroTexto">
          <a:extLst>
            <a:ext uri="{FF2B5EF4-FFF2-40B4-BE49-F238E27FC236}">
              <a16:creationId xmlns:a16="http://schemas.microsoft.com/office/drawing/2014/main" id="{407A1CF7-25D6-4AD8-B221-14D6C5418B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3" name="1 CuadroTexto">
          <a:extLst>
            <a:ext uri="{FF2B5EF4-FFF2-40B4-BE49-F238E27FC236}">
              <a16:creationId xmlns:a16="http://schemas.microsoft.com/office/drawing/2014/main" id="{BB3EC3A4-E4ED-4ACD-B712-4066A8C4C4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4" name="2 CuadroTexto">
          <a:extLst>
            <a:ext uri="{FF2B5EF4-FFF2-40B4-BE49-F238E27FC236}">
              <a16:creationId xmlns:a16="http://schemas.microsoft.com/office/drawing/2014/main" id="{548742E8-4D50-4C23-8BFE-9F6DB1432A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5" name="3 CuadroTexto">
          <a:extLst>
            <a:ext uri="{FF2B5EF4-FFF2-40B4-BE49-F238E27FC236}">
              <a16:creationId xmlns:a16="http://schemas.microsoft.com/office/drawing/2014/main" id="{123CEE7E-5933-4C49-B7C9-66392B579B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6" name="4 CuadroTexto">
          <a:extLst>
            <a:ext uri="{FF2B5EF4-FFF2-40B4-BE49-F238E27FC236}">
              <a16:creationId xmlns:a16="http://schemas.microsoft.com/office/drawing/2014/main" id="{22BF1745-4B4C-42A5-9B7D-1DC710A6A5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7" name="5 CuadroTexto">
          <a:extLst>
            <a:ext uri="{FF2B5EF4-FFF2-40B4-BE49-F238E27FC236}">
              <a16:creationId xmlns:a16="http://schemas.microsoft.com/office/drawing/2014/main" id="{ED9B11EB-70DD-4270-82A4-C4EC4E3014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8" name="6 CuadroTexto">
          <a:extLst>
            <a:ext uri="{FF2B5EF4-FFF2-40B4-BE49-F238E27FC236}">
              <a16:creationId xmlns:a16="http://schemas.microsoft.com/office/drawing/2014/main" id="{45544AAB-0986-4BC3-AB82-15A65DB76D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589" name="8 CuadroTexto">
          <a:extLst>
            <a:ext uri="{FF2B5EF4-FFF2-40B4-BE49-F238E27FC236}">
              <a16:creationId xmlns:a16="http://schemas.microsoft.com/office/drawing/2014/main" id="{F4AEBF29-536A-4586-9D71-3F05C13CF76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0" name="1 CuadroTexto">
          <a:extLst>
            <a:ext uri="{FF2B5EF4-FFF2-40B4-BE49-F238E27FC236}">
              <a16:creationId xmlns:a16="http://schemas.microsoft.com/office/drawing/2014/main" id="{5FD07DB1-4204-466C-8925-D407F0F2C9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1" name="2 CuadroTexto">
          <a:extLst>
            <a:ext uri="{FF2B5EF4-FFF2-40B4-BE49-F238E27FC236}">
              <a16:creationId xmlns:a16="http://schemas.microsoft.com/office/drawing/2014/main" id="{A510343F-B555-40BC-8D52-7C825845DE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2" name="3 CuadroTexto">
          <a:extLst>
            <a:ext uri="{FF2B5EF4-FFF2-40B4-BE49-F238E27FC236}">
              <a16:creationId xmlns:a16="http://schemas.microsoft.com/office/drawing/2014/main" id="{E85775CB-8B61-4053-ACDC-0D190707D4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3" name="4 CuadroTexto">
          <a:extLst>
            <a:ext uri="{FF2B5EF4-FFF2-40B4-BE49-F238E27FC236}">
              <a16:creationId xmlns:a16="http://schemas.microsoft.com/office/drawing/2014/main" id="{84B86569-BD20-4240-8180-3EFD7ADE04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4" name="5 CuadroTexto">
          <a:extLst>
            <a:ext uri="{FF2B5EF4-FFF2-40B4-BE49-F238E27FC236}">
              <a16:creationId xmlns:a16="http://schemas.microsoft.com/office/drawing/2014/main" id="{34F447F2-FAD5-49B9-820A-AA6870FEEC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5" name="6 CuadroTexto">
          <a:extLst>
            <a:ext uri="{FF2B5EF4-FFF2-40B4-BE49-F238E27FC236}">
              <a16:creationId xmlns:a16="http://schemas.microsoft.com/office/drawing/2014/main" id="{D5041969-4A4A-4E21-81EB-394C882ADF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6" name="7 CuadroTexto">
          <a:extLst>
            <a:ext uri="{FF2B5EF4-FFF2-40B4-BE49-F238E27FC236}">
              <a16:creationId xmlns:a16="http://schemas.microsoft.com/office/drawing/2014/main" id="{F3404DFA-9EE0-41E7-A1FF-31F49E8C4D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7" name="8 CuadroTexto">
          <a:extLst>
            <a:ext uri="{FF2B5EF4-FFF2-40B4-BE49-F238E27FC236}">
              <a16:creationId xmlns:a16="http://schemas.microsoft.com/office/drawing/2014/main" id="{7C3F92B1-6267-40E5-A406-17FDD31706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8" name="1 CuadroTexto">
          <a:extLst>
            <a:ext uri="{FF2B5EF4-FFF2-40B4-BE49-F238E27FC236}">
              <a16:creationId xmlns:a16="http://schemas.microsoft.com/office/drawing/2014/main" id="{11EE89A2-2198-43F6-8526-785F5921E4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9" name="2 CuadroTexto">
          <a:extLst>
            <a:ext uri="{FF2B5EF4-FFF2-40B4-BE49-F238E27FC236}">
              <a16:creationId xmlns:a16="http://schemas.microsoft.com/office/drawing/2014/main" id="{38A008E1-8B48-4BF5-836B-F2C9F0EE2C1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0" name="3 CuadroTexto">
          <a:extLst>
            <a:ext uri="{FF2B5EF4-FFF2-40B4-BE49-F238E27FC236}">
              <a16:creationId xmlns:a16="http://schemas.microsoft.com/office/drawing/2014/main" id="{7AC1F0D2-0F07-44EC-8A7F-ACE967A634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1" name="4 CuadroTexto">
          <a:extLst>
            <a:ext uri="{FF2B5EF4-FFF2-40B4-BE49-F238E27FC236}">
              <a16:creationId xmlns:a16="http://schemas.microsoft.com/office/drawing/2014/main" id="{7FF14E10-194E-46E7-8997-5C3323835F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2" name="6 CuadroTexto">
          <a:extLst>
            <a:ext uri="{FF2B5EF4-FFF2-40B4-BE49-F238E27FC236}">
              <a16:creationId xmlns:a16="http://schemas.microsoft.com/office/drawing/2014/main" id="{BE2FF87C-1F42-4C0E-8A1B-5FB96E4F10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03" name="8 CuadroTexto">
          <a:extLst>
            <a:ext uri="{FF2B5EF4-FFF2-40B4-BE49-F238E27FC236}">
              <a16:creationId xmlns:a16="http://schemas.microsoft.com/office/drawing/2014/main" id="{9377BEF4-967F-44EE-89F7-6B6849EC069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4" name="1 CuadroTexto">
          <a:extLst>
            <a:ext uri="{FF2B5EF4-FFF2-40B4-BE49-F238E27FC236}">
              <a16:creationId xmlns:a16="http://schemas.microsoft.com/office/drawing/2014/main" id="{EF7F77E7-D389-4473-9929-F36AC8A663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5" name="2 CuadroTexto">
          <a:extLst>
            <a:ext uri="{FF2B5EF4-FFF2-40B4-BE49-F238E27FC236}">
              <a16:creationId xmlns:a16="http://schemas.microsoft.com/office/drawing/2014/main" id="{B305A955-C3E3-4897-A084-2648BCD5489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6" name="3 CuadroTexto">
          <a:extLst>
            <a:ext uri="{FF2B5EF4-FFF2-40B4-BE49-F238E27FC236}">
              <a16:creationId xmlns:a16="http://schemas.microsoft.com/office/drawing/2014/main" id="{EADD9C15-AE1B-403C-98C9-410D9CE9E9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7" name="4 CuadroTexto">
          <a:extLst>
            <a:ext uri="{FF2B5EF4-FFF2-40B4-BE49-F238E27FC236}">
              <a16:creationId xmlns:a16="http://schemas.microsoft.com/office/drawing/2014/main" id="{54A4B8CD-ACF3-4AD8-B0E2-C1BE7E2286D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8" name="5 CuadroTexto">
          <a:extLst>
            <a:ext uri="{FF2B5EF4-FFF2-40B4-BE49-F238E27FC236}">
              <a16:creationId xmlns:a16="http://schemas.microsoft.com/office/drawing/2014/main" id="{8C8588A3-DC73-43D5-8162-E7E4E27388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9" name="6 CuadroTexto">
          <a:extLst>
            <a:ext uri="{FF2B5EF4-FFF2-40B4-BE49-F238E27FC236}">
              <a16:creationId xmlns:a16="http://schemas.microsoft.com/office/drawing/2014/main" id="{51446479-5199-4C4A-BE8C-F937818112A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0" name="7 CuadroTexto">
          <a:extLst>
            <a:ext uri="{FF2B5EF4-FFF2-40B4-BE49-F238E27FC236}">
              <a16:creationId xmlns:a16="http://schemas.microsoft.com/office/drawing/2014/main" id="{446E2E84-623B-4698-B671-30521DA152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1" name="8 CuadroTexto">
          <a:extLst>
            <a:ext uri="{FF2B5EF4-FFF2-40B4-BE49-F238E27FC236}">
              <a16:creationId xmlns:a16="http://schemas.microsoft.com/office/drawing/2014/main" id="{81ACBCBF-5336-442C-95F2-4FA3E91160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2" name="1 CuadroTexto">
          <a:extLst>
            <a:ext uri="{FF2B5EF4-FFF2-40B4-BE49-F238E27FC236}">
              <a16:creationId xmlns:a16="http://schemas.microsoft.com/office/drawing/2014/main" id="{B11E3C77-3BF5-4C5F-9474-0AA643A410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3" name="2 CuadroTexto">
          <a:extLst>
            <a:ext uri="{FF2B5EF4-FFF2-40B4-BE49-F238E27FC236}">
              <a16:creationId xmlns:a16="http://schemas.microsoft.com/office/drawing/2014/main" id="{BE1534F3-E1BB-4356-95FE-117F2804A1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4" name="3 CuadroTexto">
          <a:extLst>
            <a:ext uri="{FF2B5EF4-FFF2-40B4-BE49-F238E27FC236}">
              <a16:creationId xmlns:a16="http://schemas.microsoft.com/office/drawing/2014/main" id="{D96531CD-68E4-4FCA-B9CF-BADBDC56F4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5" name="4 CuadroTexto">
          <a:extLst>
            <a:ext uri="{FF2B5EF4-FFF2-40B4-BE49-F238E27FC236}">
              <a16:creationId xmlns:a16="http://schemas.microsoft.com/office/drawing/2014/main" id="{CB63BFE4-855C-4AAF-BF17-17EE688A840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6" name="6 CuadroTexto">
          <a:extLst>
            <a:ext uri="{FF2B5EF4-FFF2-40B4-BE49-F238E27FC236}">
              <a16:creationId xmlns:a16="http://schemas.microsoft.com/office/drawing/2014/main" id="{377E08AE-1556-46E8-95C2-770857F4B3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17" name="8 CuadroTexto">
          <a:extLst>
            <a:ext uri="{FF2B5EF4-FFF2-40B4-BE49-F238E27FC236}">
              <a16:creationId xmlns:a16="http://schemas.microsoft.com/office/drawing/2014/main" id="{25DC2C1C-AB26-4D6E-80C8-8F747028363F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8" name="1 CuadroTexto">
          <a:extLst>
            <a:ext uri="{FF2B5EF4-FFF2-40B4-BE49-F238E27FC236}">
              <a16:creationId xmlns:a16="http://schemas.microsoft.com/office/drawing/2014/main" id="{72B86153-60D8-488F-BDA5-C638555CD4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19" name="2 CuadroTexto">
          <a:extLst>
            <a:ext uri="{FF2B5EF4-FFF2-40B4-BE49-F238E27FC236}">
              <a16:creationId xmlns:a16="http://schemas.microsoft.com/office/drawing/2014/main" id="{E07C292A-CCC6-40E3-8E67-6752A22D24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0" name="3 CuadroTexto">
          <a:extLst>
            <a:ext uri="{FF2B5EF4-FFF2-40B4-BE49-F238E27FC236}">
              <a16:creationId xmlns:a16="http://schemas.microsoft.com/office/drawing/2014/main" id="{ABE43A31-740F-490A-AD62-3FCBEC22F3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1" name="4 CuadroTexto">
          <a:extLst>
            <a:ext uri="{FF2B5EF4-FFF2-40B4-BE49-F238E27FC236}">
              <a16:creationId xmlns:a16="http://schemas.microsoft.com/office/drawing/2014/main" id="{BDECBA17-C8BA-40D1-A6D6-3CC76A9A01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2" name="5 CuadroTexto">
          <a:extLst>
            <a:ext uri="{FF2B5EF4-FFF2-40B4-BE49-F238E27FC236}">
              <a16:creationId xmlns:a16="http://schemas.microsoft.com/office/drawing/2014/main" id="{FDFD1704-E54F-4253-B2D5-450C9AF57A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3" name="6 CuadroTexto">
          <a:extLst>
            <a:ext uri="{FF2B5EF4-FFF2-40B4-BE49-F238E27FC236}">
              <a16:creationId xmlns:a16="http://schemas.microsoft.com/office/drawing/2014/main" id="{777888D9-1E63-4827-B7BB-2EBB5D4033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4" name="7 CuadroTexto">
          <a:extLst>
            <a:ext uri="{FF2B5EF4-FFF2-40B4-BE49-F238E27FC236}">
              <a16:creationId xmlns:a16="http://schemas.microsoft.com/office/drawing/2014/main" id="{A650E847-2F50-4E94-8CDF-7169E8CF6A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5" name="8 CuadroTexto">
          <a:extLst>
            <a:ext uri="{FF2B5EF4-FFF2-40B4-BE49-F238E27FC236}">
              <a16:creationId xmlns:a16="http://schemas.microsoft.com/office/drawing/2014/main" id="{9058516B-E128-447E-96B8-A879D4BADD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6" name="1 CuadroTexto">
          <a:extLst>
            <a:ext uri="{FF2B5EF4-FFF2-40B4-BE49-F238E27FC236}">
              <a16:creationId xmlns:a16="http://schemas.microsoft.com/office/drawing/2014/main" id="{EBFADFE5-A7FF-47EB-BB93-48C9EEAB1A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7" name="2 CuadroTexto">
          <a:extLst>
            <a:ext uri="{FF2B5EF4-FFF2-40B4-BE49-F238E27FC236}">
              <a16:creationId xmlns:a16="http://schemas.microsoft.com/office/drawing/2014/main" id="{F8BCC37B-E7FC-47FE-8DB0-83D0D797B4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8" name="3 CuadroTexto">
          <a:extLst>
            <a:ext uri="{FF2B5EF4-FFF2-40B4-BE49-F238E27FC236}">
              <a16:creationId xmlns:a16="http://schemas.microsoft.com/office/drawing/2014/main" id="{8428A5AD-BE31-4E57-9A13-9B14A4C365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9" name="4 CuadroTexto">
          <a:extLst>
            <a:ext uri="{FF2B5EF4-FFF2-40B4-BE49-F238E27FC236}">
              <a16:creationId xmlns:a16="http://schemas.microsoft.com/office/drawing/2014/main" id="{AF86BAB1-49BD-47EF-80DF-4538EC73C1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30" name="6 CuadroTexto">
          <a:extLst>
            <a:ext uri="{FF2B5EF4-FFF2-40B4-BE49-F238E27FC236}">
              <a16:creationId xmlns:a16="http://schemas.microsoft.com/office/drawing/2014/main" id="{4B14B652-D0E7-48A4-B7F3-368B462354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31" name="8 CuadroTexto">
          <a:extLst>
            <a:ext uri="{FF2B5EF4-FFF2-40B4-BE49-F238E27FC236}">
              <a16:creationId xmlns:a16="http://schemas.microsoft.com/office/drawing/2014/main" id="{AC22E034-3D5B-4DE6-B5B1-7E5087FA488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2" name="1 CuadroTexto">
          <a:extLst>
            <a:ext uri="{FF2B5EF4-FFF2-40B4-BE49-F238E27FC236}">
              <a16:creationId xmlns:a16="http://schemas.microsoft.com/office/drawing/2014/main" id="{8E50E8FA-4DB0-4618-B444-239433EF2B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3" name="2 CuadroTexto">
          <a:extLst>
            <a:ext uri="{FF2B5EF4-FFF2-40B4-BE49-F238E27FC236}">
              <a16:creationId xmlns:a16="http://schemas.microsoft.com/office/drawing/2014/main" id="{7B26D788-5E51-43B1-B6C4-0C190842BA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4" name="3 CuadroTexto">
          <a:extLst>
            <a:ext uri="{FF2B5EF4-FFF2-40B4-BE49-F238E27FC236}">
              <a16:creationId xmlns:a16="http://schemas.microsoft.com/office/drawing/2014/main" id="{4D56B31B-A24F-46E7-A86C-9FC8ACC682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5" name="4 CuadroTexto">
          <a:extLst>
            <a:ext uri="{FF2B5EF4-FFF2-40B4-BE49-F238E27FC236}">
              <a16:creationId xmlns:a16="http://schemas.microsoft.com/office/drawing/2014/main" id="{FA833394-45D9-4F55-83FE-DF10FF559EA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6" name="5 CuadroTexto">
          <a:extLst>
            <a:ext uri="{FF2B5EF4-FFF2-40B4-BE49-F238E27FC236}">
              <a16:creationId xmlns:a16="http://schemas.microsoft.com/office/drawing/2014/main" id="{EC914E11-4D03-4F02-AEB4-368B170A7C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7" name="6 CuadroTexto">
          <a:extLst>
            <a:ext uri="{FF2B5EF4-FFF2-40B4-BE49-F238E27FC236}">
              <a16:creationId xmlns:a16="http://schemas.microsoft.com/office/drawing/2014/main" id="{3AAD08DA-CD75-4905-84D3-4D8A291C97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8" name="7 CuadroTexto">
          <a:extLst>
            <a:ext uri="{FF2B5EF4-FFF2-40B4-BE49-F238E27FC236}">
              <a16:creationId xmlns:a16="http://schemas.microsoft.com/office/drawing/2014/main" id="{30C2D8B2-967A-4D5A-9210-98E80A25C1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9" name="8 CuadroTexto">
          <a:extLst>
            <a:ext uri="{FF2B5EF4-FFF2-40B4-BE49-F238E27FC236}">
              <a16:creationId xmlns:a16="http://schemas.microsoft.com/office/drawing/2014/main" id="{8803609C-2134-49C6-B757-D13425E9AF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0" name="1 CuadroTexto">
          <a:extLst>
            <a:ext uri="{FF2B5EF4-FFF2-40B4-BE49-F238E27FC236}">
              <a16:creationId xmlns:a16="http://schemas.microsoft.com/office/drawing/2014/main" id="{D3AE83ED-A20E-4B5B-9508-65C0875F8D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1" name="2 CuadroTexto">
          <a:extLst>
            <a:ext uri="{FF2B5EF4-FFF2-40B4-BE49-F238E27FC236}">
              <a16:creationId xmlns:a16="http://schemas.microsoft.com/office/drawing/2014/main" id="{54D7F29B-A8B8-458A-A946-A1674ADEEA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2" name="3 CuadroTexto">
          <a:extLst>
            <a:ext uri="{FF2B5EF4-FFF2-40B4-BE49-F238E27FC236}">
              <a16:creationId xmlns:a16="http://schemas.microsoft.com/office/drawing/2014/main" id="{A8624AB6-6F94-420B-A14C-D61972F05A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3" name="4 CuadroTexto">
          <a:extLst>
            <a:ext uri="{FF2B5EF4-FFF2-40B4-BE49-F238E27FC236}">
              <a16:creationId xmlns:a16="http://schemas.microsoft.com/office/drawing/2014/main" id="{EE8CF76C-2909-46F4-898F-4EDF0A239D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4" name="5 CuadroTexto">
          <a:extLst>
            <a:ext uri="{FF2B5EF4-FFF2-40B4-BE49-F238E27FC236}">
              <a16:creationId xmlns:a16="http://schemas.microsoft.com/office/drawing/2014/main" id="{DF930B59-E6B7-4FC3-9CA8-5F939B4D2E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5" name="6 CuadroTexto">
          <a:extLst>
            <a:ext uri="{FF2B5EF4-FFF2-40B4-BE49-F238E27FC236}">
              <a16:creationId xmlns:a16="http://schemas.microsoft.com/office/drawing/2014/main" id="{938876CA-E5D6-4C21-AE46-C2A660F8BB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46" name="8 CuadroTexto">
          <a:extLst>
            <a:ext uri="{FF2B5EF4-FFF2-40B4-BE49-F238E27FC236}">
              <a16:creationId xmlns:a16="http://schemas.microsoft.com/office/drawing/2014/main" id="{A5FE5C5C-951B-44AF-BED2-35599853417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7" name="1 CuadroTexto">
          <a:extLst>
            <a:ext uri="{FF2B5EF4-FFF2-40B4-BE49-F238E27FC236}">
              <a16:creationId xmlns:a16="http://schemas.microsoft.com/office/drawing/2014/main" id="{531DA816-A920-49B5-A1FD-64A99B9B63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48" name="2 CuadroTexto">
          <a:extLst>
            <a:ext uri="{FF2B5EF4-FFF2-40B4-BE49-F238E27FC236}">
              <a16:creationId xmlns:a16="http://schemas.microsoft.com/office/drawing/2014/main" id="{5BF25B15-8224-4ACA-AEC9-7092B9A738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9" name="3 CuadroTexto">
          <a:extLst>
            <a:ext uri="{FF2B5EF4-FFF2-40B4-BE49-F238E27FC236}">
              <a16:creationId xmlns:a16="http://schemas.microsoft.com/office/drawing/2014/main" id="{9048F742-7826-4581-8CC5-3A19CB92DB3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0" name="4 CuadroTexto">
          <a:extLst>
            <a:ext uri="{FF2B5EF4-FFF2-40B4-BE49-F238E27FC236}">
              <a16:creationId xmlns:a16="http://schemas.microsoft.com/office/drawing/2014/main" id="{E807262D-73B9-4753-A5FC-F5339498A7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1" name="5 CuadroTexto">
          <a:extLst>
            <a:ext uri="{FF2B5EF4-FFF2-40B4-BE49-F238E27FC236}">
              <a16:creationId xmlns:a16="http://schemas.microsoft.com/office/drawing/2014/main" id="{C4E4511A-8220-4408-BF13-C5EA0775FF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2" name="6 CuadroTexto">
          <a:extLst>
            <a:ext uri="{FF2B5EF4-FFF2-40B4-BE49-F238E27FC236}">
              <a16:creationId xmlns:a16="http://schemas.microsoft.com/office/drawing/2014/main" id="{B1D6F747-3F06-413A-9D44-30503817A3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3" name="7 CuadroTexto">
          <a:extLst>
            <a:ext uri="{FF2B5EF4-FFF2-40B4-BE49-F238E27FC236}">
              <a16:creationId xmlns:a16="http://schemas.microsoft.com/office/drawing/2014/main" id="{3CAE3737-BF7C-4847-920B-047A3DFCCC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4" name="8 CuadroTexto">
          <a:extLst>
            <a:ext uri="{FF2B5EF4-FFF2-40B4-BE49-F238E27FC236}">
              <a16:creationId xmlns:a16="http://schemas.microsoft.com/office/drawing/2014/main" id="{DEEE4071-3F02-4293-AA07-80D9982758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5" name="1 CuadroTexto">
          <a:extLst>
            <a:ext uri="{FF2B5EF4-FFF2-40B4-BE49-F238E27FC236}">
              <a16:creationId xmlns:a16="http://schemas.microsoft.com/office/drawing/2014/main" id="{54FD12A2-83D8-4583-9CE8-997BA6BAE5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6" name="2 CuadroTexto">
          <a:extLst>
            <a:ext uri="{FF2B5EF4-FFF2-40B4-BE49-F238E27FC236}">
              <a16:creationId xmlns:a16="http://schemas.microsoft.com/office/drawing/2014/main" id="{83DB5591-CBF4-4CF7-BA2B-E466154EDC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7" name="3 CuadroTexto">
          <a:extLst>
            <a:ext uri="{FF2B5EF4-FFF2-40B4-BE49-F238E27FC236}">
              <a16:creationId xmlns:a16="http://schemas.microsoft.com/office/drawing/2014/main" id="{DB63BD77-23EF-4380-8C21-9AACB58B55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8" name="4 CuadroTexto">
          <a:extLst>
            <a:ext uri="{FF2B5EF4-FFF2-40B4-BE49-F238E27FC236}">
              <a16:creationId xmlns:a16="http://schemas.microsoft.com/office/drawing/2014/main" id="{81512EA8-88BE-4E9D-BF09-128C3A7686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9" name="6 CuadroTexto">
          <a:extLst>
            <a:ext uri="{FF2B5EF4-FFF2-40B4-BE49-F238E27FC236}">
              <a16:creationId xmlns:a16="http://schemas.microsoft.com/office/drawing/2014/main" id="{6FDA89EE-E0C2-4193-AC98-1242BBC730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60" name="8 CuadroTexto">
          <a:extLst>
            <a:ext uri="{FF2B5EF4-FFF2-40B4-BE49-F238E27FC236}">
              <a16:creationId xmlns:a16="http://schemas.microsoft.com/office/drawing/2014/main" id="{8F85DAC9-DBB1-4DBC-8165-CDEADCEDAA4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1" name="1 CuadroTexto">
          <a:extLst>
            <a:ext uri="{FF2B5EF4-FFF2-40B4-BE49-F238E27FC236}">
              <a16:creationId xmlns:a16="http://schemas.microsoft.com/office/drawing/2014/main" id="{F672E3A5-71AC-4894-8DF2-4E3BBB2910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2" name="2 CuadroTexto">
          <a:extLst>
            <a:ext uri="{FF2B5EF4-FFF2-40B4-BE49-F238E27FC236}">
              <a16:creationId xmlns:a16="http://schemas.microsoft.com/office/drawing/2014/main" id="{ADD47402-FC1B-46BC-802C-95550524D7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3" name="3 CuadroTexto">
          <a:extLst>
            <a:ext uri="{FF2B5EF4-FFF2-40B4-BE49-F238E27FC236}">
              <a16:creationId xmlns:a16="http://schemas.microsoft.com/office/drawing/2014/main" id="{7024D935-9BDD-4216-A7AF-6B65776BBF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4" name="4 CuadroTexto">
          <a:extLst>
            <a:ext uri="{FF2B5EF4-FFF2-40B4-BE49-F238E27FC236}">
              <a16:creationId xmlns:a16="http://schemas.microsoft.com/office/drawing/2014/main" id="{C38D9BFD-A610-4E51-A3CD-B773984C01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5" name="5 CuadroTexto">
          <a:extLst>
            <a:ext uri="{FF2B5EF4-FFF2-40B4-BE49-F238E27FC236}">
              <a16:creationId xmlns:a16="http://schemas.microsoft.com/office/drawing/2014/main" id="{14174A63-AB09-4FC3-A758-542C0369F2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6" name="6 CuadroTexto">
          <a:extLst>
            <a:ext uri="{FF2B5EF4-FFF2-40B4-BE49-F238E27FC236}">
              <a16:creationId xmlns:a16="http://schemas.microsoft.com/office/drawing/2014/main" id="{DFB7667D-B613-4891-AA0D-3B79DFE5F5E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7" name="7 CuadroTexto">
          <a:extLst>
            <a:ext uri="{FF2B5EF4-FFF2-40B4-BE49-F238E27FC236}">
              <a16:creationId xmlns:a16="http://schemas.microsoft.com/office/drawing/2014/main" id="{D18054E0-0D51-4379-AD98-3AF774113DE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8" name="8 CuadroTexto">
          <a:extLst>
            <a:ext uri="{FF2B5EF4-FFF2-40B4-BE49-F238E27FC236}">
              <a16:creationId xmlns:a16="http://schemas.microsoft.com/office/drawing/2014/main" id="{A0EE47CF-C102-4E5C-AB83-B3E1CEF8220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9" name="1 CuadroTexto">
          <a:extLst>
            <a:ext uri="{FF2B5EF4-FFF2-40B4-BE49-F238E27FC236}">
              <a16:creationId xmlns:a16="http://schemas.microsoft.com/office/drawing/2014/main" id="{17154238-DA3B-445B-AF2B-5AD1ECE955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0" name="2 CuadroTexto">
          <a:extLst>
            <a:ext uri="{FF2B5EF4-FFF2-40B4-BE49-F238E27FC236}">
              <a16:creationId xmlns:a16="http://schemas.microsoft.com/office/drawing/2014/main" id="{F94B3EA5-1187-4EDD-9925-9A9C8FBC4F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1" name="3 CuadroTexto">
          <a:extLst>
            <a:ext uri="{FF2B5EF4-FFF2-40B4-BE49-F238E27FC236}">
              <a16:creationId xmlns:a16="http://schemas.microsoft.com/office/drawing/2014/main" id="{43CF98A4-62CA-4947-BC5D-79FEBD54CB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2" name="4 CuadroTexto">
          <a:extLst>
            <a:ext uri="{FF2B5EF4-FFF2-40B4-BE49-F238E27FC236}">
              <a16:creationId xmlns:a16="http://schemas.microsoft.com/office/drawing/2014/main" id="{1B6C9698-B81E-4188-A549-D644FC30301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3" name="5 CuadroTexto">
          <a:extLst>
            <a:ext uri="{FF2B5EF4-FFF2-40B4-BE49-F238E27FC236}">
              <a16:creationId xmlns:a16="http://schemas.microsoft.com/office/drawing/2014/main" id="{726C1C78-52D0-4099-B79D-825CBFEA11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4" name="6 CuadroTexto">
          <a:extLst>
            <a:ext uri="{FF2B5EF4-FFF2-40B4-BE49-F238E27FC236}">
              <a16:creationId xmlns:a16="http://schemas.microsoft.com/office/drawing/2014/main" id="{09710E90-12F8-4589-980B-D9754114DB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5" name="1 CuadroTexto">
          <a:extLst>
            <a:ext uri="{FF2B5EF4-FFF2-40B4-BE49-F238E27FC236}">
              <a16:creationId xmlns:a16="http://schemas.microsoft.com/office/drawing/2014/main" id="{29E55D30-92A8-4785-9D20-A437FD5D29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6" name="2 CuadroTexto">
          <a:extLst>
            <a:ext uri="{FF2B5EF4-FFF2-40B4-BE49-F238E27FC236}">
              <a16:creationId xmlns:a16="http://schemas.microsoft.com/office/drawing/2014/main" id="{2ADE031F-5B99-4A7A-9AFF-9DF71DB24FC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7" name="3 CuadroTexto">
          <a:extLst>
            <a:ext uri="{FF2B5EF4-FFF2-40B4-BE49-F238E27FC236}">
              <a16:creationId xmlns:a16="http://schemas.microsoft.com/office/drawing/2014/main" id="{56EC67AC-7697-4769-BCB6-A93A38E4F2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8" name="4 CuadroTexto">
          <a:extLst>
            <a:ext uri="{FF2B5EF4-FFF2-40B4-BE49-F238E27FC236}">
              <a16:creationId xmlns:a16="http://schemas.microsoft.com/office/drawing/2014/main" id="{E468DD04-5C8F-4FC3-866E-384DF762F7C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9" name="5 CuadroTexto">
          <a:extLst>
            <a:ext uri="{FF2B5EF4-FFF2-40B4-BE49-F238E27FC236}">
              <a16:creationId xmlns:a16="http://schemas.microsoft.com/office/drawing/2014/main" id="{B84AF67A-16E7-4DDB-AF9B-5DF5AA2BDD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0" name="6 CuadroTexto">
          <a:extLst>
            <a:ext uri="{FF2B5EF4-FFF2-40B4-BE49-F238E27FC236}">
              <a16:creationId xmlns:a16="http://schemas.microsoft.com/office/drawing/2014/main" id="{C40725D7-B154-4EE1-A296-A00D32CF2D8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1" name="7 CuadroTexto">
          <a:extLst>
            <a:ext uri="{FF2B5EF4-FFF2-40B4-BE49-F238E27FC236}">
              <a16:creationId xmlns:a16="http://schemas.microsoft.com/office/drawing/2014/main" id="{0F4BF385-E338-413F-BD02-B305AE2A5B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2" name="8 CuadroTexto">
          <a:extLst>
            <a:ext uri="{FF2B5EF4-FFF2-40B4-BE49-F238E27FC236}">
              <a16:creationId xmlns:a16="http://schemas.microsoft.com/office/drawing/2014/main" id="{8FA8EEB8-2FD5-40A5-A9F1-27A040A8E7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3" name="1 CuadroTexto">
          <a:extLst>
            <a:ext uri="{FF2B5EF4-FFF2-40B4-BE49-F238E27FC236}">
              <a16:creationId xmlns:a16="http://schemas.microsoft.com/office/drawing/2014/main" id="{102F0713-0411-4168-A9C4-AF81E3AC00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4" name="2 CuadroTexto">
          <a:extLst>
            <a:ext uri="{FF2B5EF4-FFF2-40B4-BE49-F238E27FC236}">
              <a16:creationId xmlns:a16="http://schemas.microsoft.com/office/drawing/2014/main" id="{0B4F8221-E290-47CE-AF87-17E8E502D6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5" name="3 CuadroTexto">
          <a:extLst>
            <a:ext uri="{FF2B5EF4-FFF2-40B4-BE49-F238E27FC236}">
              <a16:creationId xmlns:a16="http://schemas.microsoft.com/office/drawing/2014/main" id="{2163BF6A-9141-4A93-A822-F6855B4954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6" name="4 CuadroTexto">
          <a:extLst>
            <a:ext uri="{FF2B5EF4-FFF2-40B4-BE49-F238E27FC236}">
              <a16:creationId xmlns:a16="http://schemas.microsoft.com/office/drawing/2014/main" id="{8C4DEB23-53BD-491F-A118-3A2145BF86F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7" name="6 CuadroTexto">
          <a:extLst>
            <a:ext uri="{FF2B5EF4-FFF2-40B4-BE49-F238E27FC236}">
              <a16:creationId xmlns:a16="http://schemas.microsoft.com/office/drawing/2014/main" id="{B180908D-797D-487A-AA5C-6412D1301C6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688" name="8 CuadroTexto">
          <a:extLst>
            <a:ext uri="{FF2B5EF4-FFF2-40B4-BE49-F238E27FC236}">
              <a16:creationId xmlns:a16="http://schemas.microsoft.com/office/drawing/2014/main" id="{B793AD1E-602E-461A-8000-1EB358C0DEB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9" name="1 CuadroTexto">
          <a:extLst>
            <a:ext uri="{FF2B5EF4-FFF2-40B4-BE49-F238E27FC236}">
              <a16:creationId xmlns:a16="http://schemas.microsoft.com/office/drawing/2014/main" id="{826F3C3B-452C-4ED8-A004-7E96805532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0" name="2 CuadroTexto">
          <a:extLst>
            <a:ext uri="{FF2B5EF4-FFF2-40B4-BE49-F238E27FC236}">
              <a16:creationId xmlns:a16="http://schemas.microsoft.com/office/drawing/2014/main" id="{9A24713F-BE3B-49BA-A5E3-FDD57869FD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1" name="3 CuadroTexto">
          <a:extLst>
            <a:ext uri="{FF2B5EF4-FFF2-40B4-BE49-F238E27FC236}">
              <a16:creationId xmlns:a16="http://schemas.microsoft.com/office/drawing/2014/main" id="{29B918E8-1BED-43AA-92CA-C2290EF230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2" name="4 CuadroTexto">
          <a:extLst>
            <a:ext uri="{FF2B5EF4-FFF2-40B4-BE49-F238E27FC236}">
              <a16:creationId xmlns:a16="http://schemas.microsoft.com/office/drawing/2014/main" id="{9941D6CD-3699-4A5F-95DC-3334981781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3" name="5 CuadroTexto">
          <a:extLst>
            <a:ext uri="{FF2B5EF4-FFF2-40B4-BE49-F238E27FC236}">
              <a16:creationId xmlns:a16="http://schemas.microsoft.com/office/drawing/2014/main" id="{1C5DDE31-A3DB-4BDB-A9DD-31D0A1C2ABC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4" name="6 CuadroTexto">
          <a:extLst>
            <a:ext uri="{FF2B5EF4-FFF2-40B4-BE49-F238E27FC236}">
              <a16:creationId xmlns:a16="http://schemas.microsoft.com/office/drawing/2014/main" id="{F21E81BF-B615-45A2-9DCE-4F87BDB876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5" name="7 CuadroTexto">
          <a:extLst>
            <a:ext uri="{FF2B5EF4-FFF2-40B4-BE49-F238E27FC236}">
              <a16:creationId xmlns:a16="http://schemas.microsoft.com/office/drawing/2014/main" id="{ABE279BD-FF1F-45AB-AB37-6FD1CCB13C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6" name="8 CuadroTexto">
          <a:extLst>
            <a:ext uri="{FF2B5EF4-FFF2-40B4-BE49-F238E27FC236}">
              <a16:creationId xmlns:a16="http://schemas.microsoft.com/office/drawing/2014/main" id="{66983685-3C38-4C4F-8889-5365DFC7786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7" name="1 CuadroTexto">
          <a:extLst>
            <a:ext uri="{FF2B5EF4-FFF2-40B4-BE49-F238E27FC236}">
              <a16:creationId xmlns:a16="http://schemas.microsoft.com/office/drawing/2014/main" id="{EABC4589-BC1E-42B8-AB8C-E2D068EAEC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8" name="2 CuadroTexto">
          <a:extLst>
            <a:ext uri="{FF2B5EF4-FFF2-40B4-BE49-F238E27FC236}">
              <a16:creationId xmlns:a16="http://schemas.microsoft.com/office/drawing/2014/main" id="{9E1AAE35-EEEF-4B83-8C5E-98E9C8274B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9" name="3 CuadroTexto">
          <a:extLst>
            <a:ext uri="{FF2B5EF4-FFF2-40B4-BE49-F238E27FC236}">
              <a16:creationId xmlns:a16="http://schemas.microsoft.com/office/drawing/2014/main" id="{03C26F99-E3F1-4F6A-8319-CC8C819047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0" name="4 CuadroTexto">
          <a:extLst>
            <a:ext uri="{FF2B5EF4-FFF2-40B4-BE49-F238E27FC236}">
              <a16:creationId xmlns:a16="http://schemas.microsoft.com/office/drawing/2014/main" id="{03D19B69-1A47-4D34-B53F-DE070FD115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01" name="5 CuadroTexto">
          <a:extLst>
            <a:ext uri="{FF2B5EF4-FFF2-40B4-BE49-F238E27FC236}">
              <a16:creationId xmlns:a16="http://schemas.microsoft.com/office/drawing/2014/main" id="{2BE534CE-D923-4D72-849E-553DB04CC5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2" name="6 CuadroTexto">
          <a:extLst>
            <a:ext uri="{FF2B5EF4-FFF2-40B4-BE49-F238E27FC236}">
              <a16:creationId xmlns:a16="http://schemas.microsoft.com/office/drawing/2014/main" id="{E4EE2EC5-B0D9-453F-9E89-706F3CE38E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03" name="8 CuadroTexto">
          <a:extLst>
            <a:ext uri="{FF2B5EF4-FFF2-40B4-BE49-F238E27FC236}">
              <a16:creationId xmlns:a16="http://schemas.microsoft.com/office/drawing/2014/main" id="{0FB93F43-E185-4815-A318-57B691418F0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4" name="1 CuadroTexto">
          <a:extLst>
            <a:ext uri="{FF2B5EF4-FFF2-40B4-BE49-F238E27FC236}">
              <a16:creationId xmlns:a16="http://schemas.microsoft.com/office/drawing/2014/main" id="{856A94A6-8309-43FB-91B3-9182A2EBF24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5" name="2 CuadroTexto">
          <a:extLst>
            <a:ext uri="{FF2B5EF4-FFF2-40B4-BE49-F238E27FC236}">
              <a16:creationId xmlns:a16="http://schemas.microsoft.com/office/drawing/2014/main" id="{354A7A8A-1981-4830-A7E2-77380E477D4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6" name="3 CuadroTexto">
          <a:extLst>
            <a:ext uri="{FF2B5EF4-FFF2-40B4-BE49-F238E27FC236}">
              <a16:creationId xmlns:a16="http://schemas.microsoft.com/office/drawing/2014/main" id="{CAB62021-C179-4B68-B958-60902194306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7" name="4 CuadroTexto">
          <a:extLst>
            <a:ext uri="{FF2B5EF4-FFF2-40B4-BE49-F238E27FC236}">
              <a16:creationId xmlns:a16="http://schemas.microsoft.com/office/drawing/2014/main" id="{C3708A8D-D6E0-4402-B41E-7A2FFBD329A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8" name="5 CuadroTexto">
          <a:extLst>
            <a:ext uri="{FF2B5EF4-FFF2-40B4-BE49-F238E27FC236}">
              <a16:creationId xmlns:a16="http://schemas.microsoft.com/office/drawing/2014/main" id="{18E1DE26-4A63-4502-AC38-A270D8C9F8D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9" name="6 CuadroTexto">
          <a:extLst>
            <a:ext uri="{FF2B5EF4-FFF2-40B4-BE49-F238E27FC236}">
              <a16:creationId xmlns:a16="http://schemas.microsoft.com/office/drawing/2014/main" id="{39097194-16F8-4FAF-960C-A7F9F89448F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0" name="7 CuadroTexto">
          <a:extLst>
            <a:ext uri="{FF2B5EF4-FFF2-40B4-BE49-F238E27FC236}">
              <a16:creationId xmlns:a16="http://schemas.microsoft.com/office/drawing/2014/main" id="{666ED3DD-26E0-4818-A279-B71F7C99BC4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1" name="8 CuadroTexto">
          <a:extLst>
            <a:ext uri="{FF2B5EF4-FFF2-40B4-BE49-F238E27FC236}">
              <a16:creationId xmlns:a16="http://schemas.microsoft.com/office/drawing/2014/main" id="{B4A16090-D39A-4391-8CB2-CC8CD030FD9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2" name="1 CuadroTexto">
          <a:extLst>
            <a:ext uri="{FF2B5EF4-FFF2-40B4-BE49-F238E27FC236}">
              <a16:creationId xmlns:a16="http://schemas.microsoft.com/office/drawing/2014/main" id="{8B823DB8-BFCF-4C78-8B9A-9F2D4BACAAB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3" name="2 CuadroTexto">
          <a:extLst>
            <a:ext uri="{FF2B5EF4-FFF2-40B4-BE49-F238E27FC236}">
              <a16:creationId xmlns:a16="http://schemas.microsoft.com/office/drawing/2014/main" id="{B06039B8-F0C3-450A-A296-C90EB2AE3F8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4" name="3 CuadroTexto">
          <a:extLst>
            <a:ext uri="{FF2B5EF4-FFF2-40B4-BE49-F238E27FC236}">
              <a16:creationId xmlns:a16="http://schemas.microsoft.com/office/drawing/2014/main" id="{FFC88EB5-3925-4A75-AD40-1FA5868508D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5" name="4 CuadroTexto">
          <a:extLst>
            <a:ext uri="{FF2B5EF4-FFF2-40B4-BE49-F238E27FC236}">
              <a16:creationId xmlns:a16="http://schemas.microsoft.com/office/drawing/2014/main" id="{0238B514-4807-47B5-AB75-97A5825FA23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6" name="6 CuadroTexto">
          <a:extLst>
            <a:ext uri="{FF2B5EF4-FFF2-40B4-BE49-F238E27FC236}">
              <a16:creationId xmlns:a16="http://schemas.microsoft.com/office/drawing/2014/main" id="{FBE40F87-BA2C-437C-B806-F69F46C58B2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17" name="8 CuadroTexto">
          <a:extLst>
            <a:ext uri="{FF2B5EF4-FFF2-40B4-BE49-F238E27FC236}">
              <a16:creationId xmlns:a16="http://schemas.microsoft.com/office/drawing/2014/main" id="{7947EACE-091B-4155-A42A-2130406E9728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18" name="1 CuadroTexto">
          <a:extLst>
            <a:ext uri="{FF2B5EF4-FFF2-40B4-BE49-F238E27FC236}">
              <a16:creationId xmlns:a16="http://schemas.microsoft.com/office/drawing/2014/main" id="{10BE90DE-FAE7-4B93-90C7-CB1B8061DB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19" name="2 CuadroTexto">
          <a:extLst>
            <a:ext uri="{FF2B5EF4-FFF2-40B4-BE49-F238E27FC236}">
              <a16:creationId xmlns:a16="http://schemas.microsoft.com/office/drawing/2014/main" id="{7734E4CA-3FC3-4ED1-9DE5-38659A36BB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0" name="3 CuadroTexto">
          <a:extLst>
            <a:ext uri="{FF2B5EF4-FFF2-40B4-BE49-F238E27FC236}">
              <a16:creationId xmlns:a16="http://schemas.microsoft.com/office/drawing/2014/main" id="{E5A77419-5E96-43E4-BAC5-CB567B9A3E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1" name="4 CuadroTexto">
          <a:extLst>
            <a:ext uri="{FF2B5EF4-FFF2-40B4-BE49-F238E27FC236}">
              <a16:creationId xmlns:a16="http://schemas.microsoft.com/office/drawing/2014/main" id="{67C7ECF0-47D8-4DAA-98D5-36772F637A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2" name="5 CuadroTexto">
          <a:extLst>
            <a:ext uri="{FF2B5EF4-FFF2-40B4-BE49-F238E27FC236}">
              <a16:creationId xmlns:a16="http://schemas.microsoft.com/office/drawing/2014/main" id="{1AB7F06E-FF10-4EF2-A595-FF8AA4C20F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3" name="6 CuadroTexto">
          <a:extLst>
            <a:ext uri="{FF2B5EF4-FFF2-40B4-BE49-F238E27FC236}">
              <a16:creationId xmlns:a16="http://schemas.microsoft.com/office/drawing/2014/main" id="{0B2F1BAD-95F1-4F02-B726-29305A1B37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4" name="7 CuadroTexto">
          <a:extLst>
            <a:ext uri="{FF2B5EF4-FFF2-40B4-BE49-F238E27FC236}">
              <a16:creationId xmlns:a16="http://schemas.microsoft.com/office/drawing/2014/main" id="{58880C05-0AB8-4C3E-8AE2-72A863D19F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5" name="8 CuadroTexto">
          <a:extLst>
            <a:ext uri="{FF2B5EF4-FFF2-40B4-BE49-F238E27FC236}">
              <a16:creationId xmlns:a16="http://schemas.microsoft.com/office/drawing/2014/main" id="{5618726A-97D8-4AF3-9467-92B1555838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6" name="1 CuadroTexto">
          <a:extLst>
            <a:ext uri="{FF2B5EF4-FFF2-40B4-BE49-F238E27FC236}">
              <a16:creationId xmlns:a16="http://schemas.microsoft.com/office/drawing/2014/main" id="{5B68F010-7453-4D55-9DE6-3A16FFA935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7" name="2 CuadroTexto">
          <a:extLst>
            <a:ext uri="{FF2B5EF4-FFF2-40B4-BE49-F238E27FC236}">
              <a16:creationId xmlns:a16="http://schemas.microsoft.com/office/drawing/2014/main" id="{4F7E0924-4398-427B-AE12-C3C46516F5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8" name="3 CuadroTexto">
          <a:extLst>
            <a:ext uri="{FF2B5EF4-FFF2-40B4-BE49-F238E27FC236}">
              <a16:creationId xmlns:a16="http://schemas.microsoft.com/office/drawing/2014/main" id="{5D8D99CE-CD32-46EF-8DD2-DEA9CB5BC2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9" name="4 CuadroTexto">
          <a:extLst>
            <a:ext uri="{FF2B5EF4-FFF2-40B4-BE49-F238E27FC236}">
              <a16:creationId xmlns:a16="http://schemas.microsoft.com/office/drawing/2014/main" id="{7CC00325-D0B7-4501-95AB-EBF312C823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30" name="6 CuadroTexto">
          <a:extLst>
            <a:ext uri="{FF2B5EF4-FFF2-40B4-BE49-F238E27FC236}">
              <a16:creationId xmlns:a16="http://schemas.microsoft.com/office/drawing/2014/main" id="{0DD7CA5C-B63C-41E2-B572-2AAE9779BB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31" name="8 CuadroTexto">
          <a:extLst>
            <a:ext uri="{FF2B5EF4-FFF2-40B4-BE49-F238E27FC236}">
              <a16:creationId xmlns:a16="http://schemas.microsoft.com/office/drawing/2014/main" id="{38BB45C2-7B71-46FE-A362-63A715D688B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2" name="1 CuadroTexto">
          <a:extLst>
            <a:ext uri="{FF2B5EF4-FFF2-40B4-BE49-F238E27FC236}">
              <a16:creationId xmlns:a16="http://schemas.microsoft.com/office/drawing/2014/main" id="{D22E0B01-942B-4EBE-BE40-E5959F2A81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3" name="2 CuadroTexto">
          <a:extLst>
            <a:ext uri="{FF2B5EF4-FFF2-40B4-BE49-F238E27FC236}">
              <a16:creationId xmlns:a16="http://schemas.microsoft.com/office/drawing/2014/main" id="{3963DD5A-7304-40E2-A5CF-A38D98868D4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4" name="3 CuadroTexto">
          <a:extLst>
            <a:ext uri="{FF2B5EF4-FFF2-40B4-BE49-F238E27FC236}">
              <a16:creationId xmlns:a16="http://schemas.microsoft.com/office/drawing/2014/main" id="{EAA0D418-A422-428B-AD08-A7B0D5F53B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5" name="4 CuadroTexto">
          <a:extLst>
            <a:ext uri="{FF2B5EF4-FFF2-40B4-BE49-F238E27FC236}">
              <a16:creationId xmlns:a16="http://schemas.microsoft.com/office/drawing/2014/main" id="{348285F1-1941-400E-9D6B-F8EE7A41563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6" name="5 CuadroTexto">
          <a:extLst>
            <a:ext uri="{FF2B5EF4-FFF2-40B4-BE49-F238E27FC236}">
              <a16:creationId xmlns:a16="http://schemas.microsoft.com/office/drawing/2014/main" id="{4CDE448E-7FEB-4D71-8C14-9F20AE64A5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7" name="6 CuadroTexto">
          <a:extLst>
            <a:ext uri="{FF2B5EF4-FFF2-40B4-BE49-F238E27FC236}">
              <a16:creationId xmlns:a16="http://schemas.microsoft.com/office/drawing/2014/main" id="{E628CA99-D58F-49B5-8E5F-F8FBD3231BD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8" name="7 CuadroTexto">
          <a:extLst>
            <a:ext uri="{FF2B5EF4-FFF2-40B4-BE49-F238E27FC236}">
              <a16:creationId xmlns:a16="http://schemas.microsoft.com/office/drawing/2014/main" id="{1A1A73E7-ED05-4F2F-9578-8D73315D4F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9" name="8 CuadroTexto">
          <a:extLst>
            <a:ext uri="{FF2B5EF4-FFF2-40B4-BE49-F238E27FC236}">
              <a16:creationId xmlns:a16="http://schemas.microsoft.com/office/drawing/2014/main" id="{016FE463-FE00-4AA0-864D-09F4FD4F2F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0" name="1 CuadroTexto">
          <a:extLst>
            <a:ext uri="{FF2B5EF4-FFF2-40B4-BE49-F238E27FC236}">
              <a16:creationId xmlns:a16="http://schemas.microsoft.com/office/drawing/2014/main" id="{D6D06314-750A-4704-8DEC-80F43D05813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1" name="2 CuadroTexto">
          <a:extLst>
            <a:ext uri="{FF2B5EF4-FFF2-40B4-BE49-F238E27FC236}">
              <a16:creationId xmlns:a16="http://schemas.microsoft.com/office/drawing/2014/main" id="{E7BA5017-00D0-4D1F-AFC2-67C9628B0EB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2" name="3 CuadroTexto">
          <a:extLst>
            <a:ext uri="{FF2B5EF4-FFF2-40B4-BE49-F238E27FC236}">
              <a16:creationId xmlns:a16="http://schemas.microsoft.com/office/drawing/2014/main" id="{A6A34DD3-538B-4D0D-A8C2-062904C20E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3" name="4 CuadroTexto">
          <a:extLst>
            <a:ext uri="{FF2B5EF4-FFF2-40B4-BE49-F238E27FC236}">
              <a16:creationId xmlns:a16="http://schemas.microsoft.com/office/drawing/2014/main" id="{9CFE699E-A304-4D7B-B553-FD62897DF93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4" name="6 CuadroTexto">
          <a:extLst>
            <a:ext uri="{FF2B5EF4-FFF2-40B4-BE49-F238E27FC236}">
              <a16:creationId xmlns:a16="http://schemas.microsoft.com/office/drawing/2014/main" id="{7DF05FDE-F3FC-48F6-93FB-7B318ED9054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745" name="8 CuadroTexto">
          <a:extLst>
            <a:ext uri="{FF2B5EF4-FFF2-40B4-BE49-F238E27FC236}">
              <a16:creationId xmlns:a16="http://schemas.microsoft.com/office/drawing/2014/main" id="{C33B3CC2-CD43-4A58-92D7-CCE3E46230C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6" name="1 CuadroTexto">
          <a:extLst>
            <a:ext uri="{FF2B5EF4-FFF2-40B4-BE49-F238E27FC236}">
              <a16:creationId xmlns:a16="http://schemas.microsoft.com/office/drawing/2014/main" id="{4B69D742-6678-4C3B-9B64-C54FAE306FA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7" name="2 CuadroTexto">
          <a:extLst>
            <a:ext uri="{FF2B5EF4-FFF2-40B4-BE49-F238E27FC236}">
              <a16:creationId xmlns:a16="http://schemas.microsoft.com/office/drawing/2014/main" id="{CA06232A-8E8E-43FD-BA7A-9825D10A65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8" name="3 CuadroTexto">
          <a:extLst>
            <a:ext uri="{FF2B5EF4-FFF2-40B4-BE49-F238E27FC236}">
              <a16:creationId xmlns:a16="http://schemas.microsoft.com/office/drawing/2014/main" id="{91EB7925-8648-4541-B65E-DA137DE9D4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9" name="4 CuadroTexto">
          <a:extLst>
            <a:ext uri="{FF2B5EF4-FFF2-40B4-BE49-F238E27FC236}">
              <a16:creationId xmlns:a16="http://schemas.microsoft.com/office/drawing/2014/main" id="{C11447D4-B293-41BD-BFD6-1B923E09AA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0" name="5 CuadroTexto">
          <a:extLst>
            <a:ext uri="{FF2B5EF4-FFF2-40B4-BE49-F238E27FC236}">
              <a16:creationId xmlns:a16="http://schemas.microsoft.com/office/drawing/2014/main" id="{0DEFFC94-6296-4BE9-877D-3050C653B2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1" name="6 CuadroTexto">
          <a:extLst>
            <a:ext uri="{FF2B5EF4-FFF2-40B4-BE49-F238E27FC236}">
              <a16:creationId xmlns:a16="http://schemas.microsoft.com/office/drawing/2014/main" id="{0494CC7D-61CF-44C7-8F3A-40354E7645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2" name="7 CuadroTexto">
          <a:extLst>
            <a:ext uri="{FF2B5EF4-FFF2-40B4-BE49-F238E27FC236}">
              <a16:creationId xmlns:a16="http://schemas.microsoft.com/office/drawing/2014/main" id="{C23EF707-F943-4CD7-A862-AE8D04289B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3" name="8 CuadroTexto">
          <a:extLst>
            <a:ext uri="{FF2B5EF4-FFF2-40B4-BE49-F238E27FC236}">
              <a16:creationId xmlns:a16="http://schemas.microsoft.com/office/drawing/2014/main" id="{DED97FBE-A08E-4ACE-9C3B-CEF2C2AC21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4" name="1 CuadroTexto">
          <a:extLst>
            <a:ext uri="{FF2B5EF4-FFF2-40B4-BE49-F238E27FC236}">
              <a16:creationId xmlns:a16="http://schemas.microsoft.com/office/drawing/2014/main" id="{0FD6E758-8511-4F3F-81BD-BE3EA47C97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5" name="2 CuadroTexto">
          <a:extLst>
            <a:ext uri="{FF2B5EF4-FFF2-40B4-BE49-F238E27FC236}">
              <a16:creationId xmlns:a16="http://schemas.microsoft.com/office/drawing/2014/main" id="{EE532E9E-B237-4E7A-BF54-04BFB059F4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6" name="3 CuadroTexto">
          <a:extLst>
            <a:ext uri="{FF2B5EF4-FFF2-40B4-BE49-F238E27FC236}">
              <a16:creationId xmlns:a16="http://schemas.microsoft.com/office/drawing/2014/main" id="{3A0F1630-61E8-4932-AC9B-FECE64A729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7" name="4 CuadroTexto">
          <a:extLst>
            <a:ext uri="{FF2B5EF4-FFF2-40B4-BE49-F238E27FC236}">
              <a16:creationId xmlns:a16="http://schemas.microsoft.com/office/drawing/2014/main" id="{383CD6F3-9F97-4C99-8BEA-6CF1FD3685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8" name="5 CuadroTexto">
          <a:extLst>
            <a:ext uri="{FF2B5EF4-FFF2-40B4-BE49-F238E27FC236}">
              <a16:creationId xmlns:a16="http://schemas.microsoft.com/office/drawing/2014/main" id="{1A8F4B3E-A284-4736-8ADC-A07469E353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9" name="6 CuadroTexto">
          <a:extLst>
            <a:ext uri="{FF2B5EF4-FFF2-40B4-BE49-F238E27FC236}">
              <a16:creationId xmlns:a16="http://schemas.microsoft.com/office/drawing/2014/main" id="{35578303-725D-4E40-905A-1F2D0FDE56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60" name="8 CuadroTexto">
          <a:extLst>
            <a:ext uri="{FF2B5EF4-FFF2-40B4-BE49-F238E27FC236}">
              <a16:creationId xmlns:a16="http://schemas.microsoft.com/office/drawing/2014/main" id="{1E105C6C-962C-4905-8596-67A2F74971D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1" name="1 CuadroTexto">
          <a:extLst>
            <a:ext uri="{FF2B5EF4-FFF2-40B4-BE49-F238E27FC236}">
              <a16:creationId xmlns:a16="http://schemas.microsoft.com/office/drawing/2014/main" id="{84B06F76-763C-4D3D-BBA1-05E6CBFDE8D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2" name="2 CuadroTexto">
          <a:extLst>
            <a:ext uri="{FF2B5EF4-FFF2-40B4-BE49-F238E27FC236}">
              <a16:creationId xmlns:a16="http://schemas.microsoft.com/office/drawing/2014/main" id="{25B2D9D6-BDC5-4CD9-A435-36B5A345264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3" name="3 CuadroTexto">
          <a:extLst>
            <a:ext uri="{FF2B5EF4-FFF2-40B4-BE49-F238E27FC236}">
              <a16:creationId xmlns:a16="http://schemas.microsoft.com/office/drawing/2014/main" id="{9CC06A7A-0CC8-4CAA-ABAB-38D99D51EF2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4" name="4 CuadroTexto">
          <a:extLst>
            <a:ext uri="{FF2B5EF4-FFF2-40B4-BE49-F238E27FC236}">
              <a16:creationId xmlns:a16="http://schemas.microsoft.com/office/drawing/2014/main" id="{4256A10B-6A21-4248-9BAB-44A83D1CBBA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5" name="5 CuadroTexto">
          <a:extLst>
            <a:ext uri="{FF2B5EF4-FFF2-40B4-BE49-F238E27FC236}">
              <a16:creationId xmlns:a16="http://schemas.microsoft.com/office/drawing/2014/main" id="{B5E064E1-FB50-466F-9B27-7A821784873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6" name="6 CuadroTexto">
          <a:extLst>
            <a:ext uri="{FF2B5EF4-FFF2-40B4-BE49-F238E27FC236}">
              <a16:creationId xmlns:a16="http://schemas.microsoft.com/office/drawing/2014/main" id="{9769EC6A-59E0-4142-9A04-F73BC0C473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7" name="7 CuadroTexto">
          <a:extLst>
            <a:ext uri="{FF2B5EF4-FFF2-40B4-BE49-F238E27FC236}">
              <a16:creationId xmlns:a16="http://schemas.microsoft.com/office/drawing/2014/main" id="{528C2F62-6416-407B-8301-9A661309CDE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8" name="8 CuadroTexto">
          <a:extLst>
            <a:ext uri="{FF2B5EF4-FFF2-40B4-BE49-F238E27FC236}">
              <a16:creationId xmlns:a16="http://schemas.microsoft.com/office/drawing/2014/main" id="{F94AB76B-4926-45B2-A75A-F31C7BA28E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9" name="1 CuadroTexto">
          <a:extLst>
            <a:ext uri="{FF2B5EF4-FFF2-40B4-BE49-F238E27FC236}">
              <a16:creationId xmlns:a16="http://schemas.microsoft.com/office/drawing/2014/main" id="{26E68BAD-8FF1-4422-9452-35FE1125C25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0" name="2 CuadroTexto">
          <a:extLst>
            <a:ext uri="{FF2B5EF4-FFF2-40B4-BE49-F238E27FC236}">
              <a16:creationId xmlns:a16="http://schemas.microsoft.com/office/drawing/2014/main" id="{035DB13F-2FEE-449F-A993-7BD3DE3DB06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71" name="3 CuadroTexto">
          <a:extLst>
            <a:ext uri="{FF2B5EF4-FFF2-40B4-BE49-F238E27FC236}">
              <a16:creationId xmlns:a16="http://schemas.microsoft.com/office/drawing/2014/main" id="{4B27826A-A0B2-4909-ACF6-D40EBEEA9BD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2" name="4 CuadroTexto">
          <a:extLst>
            <a:ext uri="{FF2B5EF4-FFF2-40B4-BE49-F238E27FC236}">
              <a16:creationId xmlns:a16="http://schemas.microsoft.com/office/drawing/2014/main" id="{14BB644E-64D3-4D85-A186-201B0882B89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3" name="6 CuadroTexto">
          <a:extLst>
            <a:ext uri="{FF2B5EF4-FFF2-40B4-BE49-F238E27FC236}">
              <a16:creationId xmlns:a16="http://schemas.microsoft.com/office/drawing/2014/main" id="{640824D2-8E2B-43D9-AE44-F590E83F8DA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74" name="8 CuadroTexto">
          <a:extLst>
            <a:ext uri="{FF2B5EF4-FFF2-40B4-BE49-F238E27FC236}">
              <a16:creationId xmlns:a16="http://schemas.microsoft.com/office/drawing/2014/main" id="{68206221-FE31-4D9F-9523-151E70DC288B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5" name="1 CuadroTexto">
          <a:extLst>
            <a:ext uri="{FF2B5EF4-FFF2-40B4-BE49-F238E27FC236}">
              <a16:creationId xmlns:a16="http://schemas.microsoft.com/office/drawing/2014/main" id="{0B7DC1A8-8A87-4ED7-958B-D1A5262165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6" name="2 CuadroTexto">
          <a:extLst>
            <a:ext uri="{FF2B5EF4-FFF2-40B4-BE49-F238E27FC236}">
              <a16:creationId xmlns:a16="http://schemas.microsoft.com/office/drawing/2014/main" id="{03831D2E-1C7C-4C01-9F94-3D2A8AD9B7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7" name="3 CuadroTexto">
          <a:extLst>
            <a:ext uri="{FF2B5EF4-FFF2-40B4-BE49-F238E27FC236}">
              <a16:creationId xmlns:a16="http://schemas.microsoft.com/office/drawing/2014/main" id="{EDBE71AA-6FBD-4690-BD9F-158448E435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8" name="4 CuadroTexto">
          <a:extLst>
            <a:ext uri="{FF2B5EF4-FFF2-40B4-BE49-F238E27FC236}">
              <a16:creationId xmlns:a16="http://schemas.microsoft.com/office/drawing/2014/main" id="{5A016B04-F926-4934-BD6B-EE75BB041C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9" name="5 CuadroTexto">
          <a:extLst>
            <a:ext uri="{FF2B5EF4-FFF2-40B4-BE49-F238E27FC236}">
              <a16:creationId xmlns:a16="http://schemas.microsoft.com/office/drawing/2014/main" id="{9C74C875-6B68-4046-9810-BC08CE8E6A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0" name="6 CuadroTexto">
          <a:extLst>
            <a:ext uri="{FF2B5EF4-FFF2-40B4-BE49-F238E27FC236}">
              <a16:creationId xmlns:a16="http://schemas.microsoft.com/office/drawing/2014/main" id="{DBC54BFA-25E2-4AEA-BFB0-623EEFA1CA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1" name="7 CuadroTexto">
          <a:extLst>
            <a:ext uri="{FF2B5EF4-FFF2-40B4-BE49-F238E27FC236}">
              <a16:creationId xmlns:a16="http://schemas.microsoft.com/office/drawing/2014/main" id="{B3E2C255-A2DD-460B-8AD4-E69410D7CA9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2" name="8 CuadroTexto">
          <a:extLst>
            <a:ext uri="{FF2B5EF4-FFF2-40B4-BE49-F238E27FC236}">
              <a16:creationId xmlns:a16="http://schemas.microsoft.com/office/drawing/2014/main" id="{6229EADB-2622-42CB-A520-4D67E18A1E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3" name="1 CuadroTexto">
          <a:extLst>
            <a:ext uri="{FF2B5EF4-FFF2-40B4-BE49-F238E27FC236}">
              <a16:creationId xmlns:a16="http://schemas.microsoft.com/office/drawing/2014/main" id="{CE777893-6037-419D-90E8-88C0AC7B1C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4" name="2 CuadroTexto">
          <a:extLst>
            <a:ext uri="{FF2B5EF4-FFF2-40B4-BE49-F238E27FC236}">
              <a16:creationId xmlns:a16="http://schemas.microsoft.com/office/drawing/2014/main" id="{6D612CD1-8D18-4089-9AA5-F91B80CBDD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5" name="3 CuadroTexto">
          <a:extLst>
            <a:ext uri="{FF2B5EF4-FFF2-40B4-BE49-F238E27FC236}">
              <a16:creationId xmlns:a16="http://schemas.microsoft.com/office/drawing/2014/main" id="{F9C6D55C-5052-438E-9421-41E239D6F5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6" name="4 CuadroTexto">
          <a:extLst>
            <a:ext uri="{FF2B5EF4-FFF2-40B4-BE49-F238E27FC236}">
              <a16:creationId xmlns:a16="http://schemas.microsoft.com/office/drawing/2014/main" id="{D52BDE13-E3CE-4BB2-A044-5BA11B44EB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7" name="5 CuadroTexto">
          <a:extLst>
            <a:ext uri="{FF2B5EF4-FFF2-40B4-BE49-F238E27FC236}">
              <a16:creationId xmlns:a16="http://schemas.microsoft.com/office/drawing/2014/main" id="{3E5F127C-1D41-4268-B9E4-8F40691FA66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8" name="6 CuadroTexto">
          <a:extLst>
            <a:ext uri="{FF2B5EF4-FFF2-40B4-BE49-F238E27FC236}">
              <a16:creationId xmlns:a16="http://schemas.microsoft.com/office/drawing/2014/main" id="{B2A135A6-DCA9-4DF5-A274-AAEDBFC681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89" name="1 CuadroTexto">
          <a:extLst>
            <a:ext uri="{FF2B5EF4-FFF2-40B4-BE49-F238E27FC236}">
              <a16:creationId xmlns:a16="http://schemas.microsoft.com/office/drawing/2014/main" id="{99304786-BABE-4E32-840B-C4EE2F70FB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0" name="2 CuadroTexto">
          <a:extLst>
            <a:ext uri="{FF2B5EF4-FFF2-40B4-BE49-F238E27FC236}">
              <a16:creationId xmlns:a16="http://schemas.microsoft.com/office/drawing/2014/main" id="{046A7D09-5B45-4C9D-9B96-1EE141F0EE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1" name="3 CuadroTexto">
          <a:extLst>
            <a:ext uri="{FF2B5EF4-FFF2-40B4-BE49-F238E27FC236}">
              <a16:creationId xmlns:a16="http://schemas.microsoft.com/office/drawing/2014/main" id="{5945AE27-7FE5-4C36-80FB-7139A201FD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2" name="4 CuadroTexto">
          <a:extLst>
            <a:ext uri="{FF2B5EF4-FFF2-40B4-BE49-F238E27FC236}">
              <a16:creationId xmlns:a16="http://schemas.microsoft.com/office/drawing/2014/main" id="{6859BDEF-A0D6-4AE1-AC78-8942958AFE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3" name="5 CuadroTexto">
          <a:extLst>
            <a:ext uri="{FF2B5EF4-FFF2-40B4-BE49-F238E27FC236}">
              <a16:creationId xmlns:a16="http://schemas.microsoft.com/office/drawing/2014/main" id="{1793F05B-E8E4-4B91-BEC3-D94BA63BB7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4" name="6 CuadroTexto">
          <a:extLst>
            <a:ext uri="{FF2B5EF4-FFF2-40B4-BE49-F238E27FC236}">
              <a16:creationId xmlns:a16="http://schemas.microsoft.com/office/drawing/2014/main" id="{2DE391BD-8485-4B04-B754-0DDCA22D16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5" name="7 CuadroTexto">
          <a:extLst>
            <a:ext uri="{FF2B5EF4-FFF2-40B4-BE49-F238E27FC236}">
              <a16:creationId xmlns:a16="http://schemas.microsoft.com/office/drawing/2014/main" id="{E287F920-1DCE-4E30-BD18-93C63A21A3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6" name="8 CuadroTexto">
          <a:extLst>
            <a:ext uri="{FF2B5EF4-FFF2-40B4-BE49-F238E27FC236}">
              <a16:creationId xmlns:a16="http://schemas.microsoft.com/office/drawing/2014/main" id="{807A21BF-FC7C-43FD-BE57-B108FECEA3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7" name="1 CuadroTexto">
          <a:extLst>
            <a:ext uri="{FF2B5EF4-FFF2-40B4-BE49-F238E27FC236}">
              <a16:creationId xmlns:a16="http://schemas.microsoft.com/office/drawing/2014/main" id="{D6C98E88-6C1E-49D5-BDEB-91AEBB3784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8" name="2 CuadroTexto">
          <a:extLst>
            <a:ext uri="{FF2B5EF4-FFF2-40B4-BE49-F238E27FC236}">
              <a16:creationId xmlns:a16="http://schemas.microsoft.com/office/drawing/2014/main" id="{04B9B34B-D180-408B-8F3E-F7D0577BD2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9" name="3 CuadroTexto">
          <a:extLst>
            <a:ext uri="{FF2B5EF4-FFF2-40B4-BE49-F238E27FC236}">
              <a16:creationId xmlns:a16="http://schemas.microsoft.com/office/drawing/2014/main" id="{0BDDF7B9-54B6-4393-834C-2F308A7CBA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0" name="4 CuadroTexto">
          <a:extLst>
            <a:ext uri="{FF2B5EF4-FFF2-40B4-BE49-F238E27FC236}">
              <a16:creationId xmlns:a16="http://schemas.microsoft.com/office/drawing/2014/main" id="{FFCF1124-8B1F-4F9A-97CA-644C7B64E1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1" name="6 CuadroTexto">
          <a:extLst>
            <a:ext uri="{FF2B5EF4-FFF2-40B4-BE49-F238E27FC236}">
              <a16:creationId xmlns:a16="http://schemas.microsoft.com/office/drawing/2014/main" id="{4A36553C-5B6F-431A-9599-20D3A1B130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02" name="8 CuadroTexto">
          <a:extLst>
            <a:ext uri="{FF2B5EF4-FFF2-40B4-BE49-F238E27FC236}">
              <a16:creationId xmlns:a16="http://schemas.microsoft.com/office/drawing/2014/main" id="{5C182982-D467-468C-8AC3-A9E0CCB8EDE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3" name="1 CuadroTexto">
          <a:extLst>
            <a:ext uri="{FF2B5EF4-FFF2-40B4-BE49-F238E27FC236}">
              <a16:creationId xmlns:a16="http://schemas.microsoft.com/office/drawing/2014/main" id="{8C408AB5-820A-4777-8EC4-97CBD30945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4" name="2 CuadroTexto">
          <a:extLst>
            <a:ext uri="{FF2B5EF4-FFF2-40B4-BE49-F238E27FC236}">
              <a16:creationId xmlns:a16="http://schemas.microsoft.com/office/drawing/2014/main" id="{59A39F53-8EB2-4215-BA95-DA10779B40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5" name="3 CuadroTexto">
          <a:extLst>
            <a:ext uri="{FF2B5EF4-FFF2-40B4-BE49-F238E27FC236}">
              <a16:creationId xmlns:a16="http://schemas.microsoft.com/office/drawing/2014/main" id="{CB33D259-252E-47E7-B96D-B0850B6F40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6" name="4 CuadroTexto">
          <a:extLst>
            <a:ext uri="{FF2B5EF4-FFF2-40B4-BE49-F238E27FC236}">
              <a16:creationId xmlns:a16="http://schemas.microsoft.com/office/drawing/2014/main" id="{F6A68B96-4EA1-4B53-AF98-46F73964C2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7" name="5 CuadroTexto">
          <a:extLst>
            <a:ext uri="{FF2B5EF4-FFF2-40B4-BE49-F238E27FC236}">
              <a16:creationId xmlns:a16="http://schemas.microsoft.com/office/drawing/2014/main" id="{6EBD01BF-205B-4C25-8E17-E8B2E1EA3F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8" name="6 CuadroTexto">
          <a:extLst>
            <a:ext uri="{FF2B5EF4-FFF2-40B4-BE49-F238E27FC236}">
              <a16:creationId xmlns:a16="http://schemas.microsoft.com/office/drawing/2014/main" id="{8D1CF00C-B04A-4B1E-85D9-CA7B37BCFA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9" name="7 CuadroTexto">
          <a:extLst>
            <a:ext uri="{FF2B5EF4-FFF2-40B4-BE49-F238E27FC236}">
              <a16:creationId xmlns:a16="http://schemas.microsoft.com/office/drawing/2014/main" id="{ECB93F62-C6E2-45B8-B257-95DE40A63D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0" name="8 CuadroTexto">
          <a:extLst>
            <a:ext uri="{FF2B5EF4-FFF2-40B4-BE49-F238E27FC236}">
              <a16:creationId xmlns:a16="http://schemas.microsoft.com/office/drawing/2014/main" id="{C17406ED-23C0-4AB5-BF97-37B43A2E5F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1" name="1 CuadroTexto">
          <a:extLst>
            <a:ext uri="{FF2B5EF4-FFF2-40B4-BE49-F238E27FC236}">
              <a16:creationId xmlns:a16="http://schemas.microsoft.com/office/drawing/2014/main" id="{021D8700-CF55-48DF-AE70-248E5FE61E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2" name="2 CuadroTexto">
          <a:extLst>
            <a:ext uri="{FF2B5EF4-FFF2-40B4-BE49-F238E27FC236}">
              <a16:creationId xmlns:a16="http://schemas.microsoft.com/office/drawing/2014/main" id="{6D965893-4E3B-4674-B80F-A9F30126CE0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3" name="3 CuadroTexto">
          <a:extLst>
            <a:ext uri="{FF2B5EF4-FFF2-40B4-BE49-F238E27FC236}">
              <a16:creationId xmlns:a16="http://schemas.microsoft.com/office/drawing/2014/main" id="{3566427D-8241-406C-9DC9-052C5A4A48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4" name="4 CuadroTexto">
          <a:extLst>
            <a:ext uri="{FF2B5EF4-FFF2-40B4-BE49-F238E27FC236}">
              <a16:creationId xmlns:a16="http://schemas.microsoft.com/office/drawing/2014/main" id="{67F92A7C-0FB4-47DA-8F93-E51A2F7041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5" name="5 CuadroTexto">
          <a:extLst>
            <a:ext uri="{FF2B5EF4-FFF2-40B4-BE49-F238E27FC236}">
              <a16:creationId xmlns:a16="http://schemas.microsoft.com/office/drawing/2014/main" id="{27ED1A46-B8E0-49DE-8306-6FC6E93D0E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6" name="6 CuadroTexto">
          <a:extLst>
            <a:ext uri="{FF2B5EF4-FFF2-40B4-BE49-F238E27FC236}">
              <a16:creationId xmlns:a16="http://schemas.microsoft.com/office/drawing/2014/main" id="{5C89E24C-D088-4EEE-ABD4-1FCA57F532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17" name="8 CuadroTexto">
          <a:extLst>
            <a:ext uri="{FF2B5EF4-FFF2-40B4-BE49-F238E27FC236}">
              <a16:creationId xmlns:a16="http://schemas.microsoft.com/office/drawing/2014/main" id="{D59B2F7A-1053-4620-B8F1-D6D0ED855F6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8" name="1 CuadroTexto">
          <a:extLst>
            <a:ext uri="{FF2B5EF4-FFF2-40B4-BE49-F238E27FC236}">
              <a16:creationId xmlns:a16="http://schemas.microsoft.com/office/drawing/2014/main" id="{0243B06E-2C65-46B4-A780-13800D4502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19" name="2 CuadroTexto">
          <a:extLst>
            <a:ext uri="{FF2B5EF4-FFF2-40B4-BE49-F238E27FC236}">
              <a16:creationId xmlns:a16="http://schemas.microsoft.com/office/drawing/2014/main" id="{9E33500C-A807-4043-80F3-049DDA2C4C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0" name="3 CuadroTexto">
          <a:extLst>
            <a:ext uri="{FF2B5EF4-FFF2-40B4-BE49-F238E27FC236}">
              <a16:creationId xmlns:a16="http://schemas.microsoft.com/office/drawing/2014/main" id="{887015F7-DD75-41D5-AAA6-A0E64D9B8A4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1" name="4 CuadroTexto">
          <a:extLst>
            <a:ext uri="{FF2B5EF4-FFF2-40B4-BE49-F238E27FC236}">
              <a16:creationId xmlns:a16="http://schemas.microsoft.com/office/drawing/2014/main" id="{0F2D6D7C-453E-4BAD-BA83-A6CF40B69C4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2" name="5 CuadroTexto">
          <a:extLst>
            <a:ext uri="{FF2B5EF4-FFF2-40B4-BE49-F238E27FC236}">
              <a16:creationId xmlns:a16="http://schemas.microsoft.com/office/drawing/2014/main" id="{866665B5-7DCA-41FC-87B0-23ABFAFBF04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3" name="6 CuadroTexto">
          <a:extLst>
            <a:ext uri="{FF2B5EF4-FFF2-40B4-BE49-F238E27FC236}">
              <a16:creationId xmlns:a16="http://schemas.microsoft.com/office/drawing/2014/main" id="{39334ED3-63E5-4CCE-AB9C-57A9CBCF364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4" name="7 CuadroTexto">
          <a:extLst>
            <a:ext uri="{FF2B5EF4-FFF2-40B4-BE49-F238E27FC236}">
              <a16:creationId xmlns:a16="http://schemas.microsoft.com/office/drawing/2014/main" id="{749FFCAD-C039-41F4-A7C6-6CA2F89AD22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5" name="8 CuadroTexto">
          <a:extLst>
            <a:ext uri="{FF2B5EF4-FFF2-40B4-BE49-F238E27FC236}">
              <a16:creationId xmlns:a16="http://schemas.microsoft.com/office/drawing/2014/main" id="{3996CEF7-67E3-45AE-B0F4-8C8081DB47B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6" name="1 CuadroTexto">
          <a:extLst>
            <a:ext uri="{FF2B5EF4-FFF2-40B4-BE49-F238E27FC236}">
              <a16:creationId xmlns:a16="http://schemas.microsoft.com/office/drawing/2014/main" id="{697B8070-FD62-4579-8599-28CE8D7A156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7" name="2 CuadroTexto">
          <a:extLst>
            <a:ext uri="{FF2B5EF4-FFF2-40B4-BE49-F238E27FC236}">
              <a16:creationId xmlns:a16="http://schemas.microsoft.com/office/drawing/2014/main" id="{9B2069CB-B6D3-4F52-8734-EAB61F76804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8" name="3 CuadroTexto">
          <a:extLst>
            <a:ext uri="{FF2B5EF4-FFF2-40B4-BE49-F238E27FC236}">
              <a16:creationId xmlns:a16="http://schemas.microsoft.com/office/drawing/2014/main" id="{F173F097-933C-48EA-B03F-D7DAC7E581A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9" name="4 CuadroTexto">
          <a:extLst>
            <a:ext uri="{FF2B5EF4-FFF2-40B4-BE49-F238E27FC236}">
              <a16:creationId xmlns:a16="http://schemas.microsoft.com/office/drawing/2014/main" id="{02520EE5-D2EC-481A-BBB5-1A96DC0C1F1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30" name="6 CuadroTexto">
          <a:extLst>
            <a:ext uri="{FF2B5EF4-FFF2-40B4-BE49-F238E27FC236}">
              <a16:creationId xmlns:a16="http://schemas.microsoft.com/office/drawing/2014/main" id="{FEAEE8FF-3549-45F2-A913-C9B35003E33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31" name="8 CuadroTexto">
          <a:extLst>
            <a:ext uri="{FF2B5EF4-FFF2-40B4-BE49-F238E27FC236}">
              <a16:creationId xmlns:a16="http://schemas.microsoft.com/office/drawing/2014/main" id="{38665E91-C771-46FF-A778-1FA075AED16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2" name="1 CuadroTexto">
          <a:extLst>
            <a:ext uri="{FF2B5EF4-FFF2-40B4-BE49-F238E27FC236}">
              <a16:creationId xmlns:a16="http://schemas.microsoft.com/office/drawing/2014/main" id="{FCEDFD0F-B934-49D6-B365-03747D7518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3" name="2 CuadroTexto">
          <a:extLst>
            <a:ext uri="{FF2B5EF4-FFF2-40B4-BE49-F238E27FC236}">
              <a16:creationId xmlns:a16="http://schemas.microsoft.com/office/drawing/2014/main" id="{EA7BCEA9-2D82-4804-8BEB-9DFF61CE3B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4" name="3 CuadroTexto">
          <a:extLst>
            <a:ext uri="{FF2B5EF4-FFF2-40B4-BE49-F238E27FC236}">
              <a16:creationId xmlns:a16="http://schemas.microsoft.com/office/drawing/2014/main" id="{685F9921-DC0B-440D-BBD4-7220233DE0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5" name="4 CuadroTexto">
          <a:extLst>
            <a:ext uri="{FF2B5EF4-FFF2-40B4-BE49-F238E27FC236}">
              <a16:creationId xmlns:a16="http://schemas.microsoft.com/office/drawing/2014/main" id="{1BE1DC1E-4B56-4E11-9441-1DAC94F470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6" name="5 CuadroTexto">
          <a:extLst>
            <a:ext uri="{FF2B5EF4-FFF2-40B4-BE49-F238E27FC236}">
              <a16:creationId xmlns:a16="http://schemas.microsoft.com/office/drawing/2014/main" id="{D225E0FF-77E2-4FF7-AE5B-E6BA45C556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7" name="6 CuadroTexto">
          <a:extLst>
            <a:ext uri="{FF2B5EF4-FFF2-40B4-BE49-F238E27FC236}">
              <a16:creationId xmlns:a16="http://schemas.microsoft.com/office/drawing/2014/main" id="{603A5D6C-EC93-4E2A-8A43-19A247FD8B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8" name="7 CuadroTexto">
          <a:extLst>
            <a:ext uri="{FF2B5EF4-FFF2-40B4-BE49-F238E27FC236}">
              <a16:creationId xmlns:a16="http://schemas.microsoft.com/office/drawing/2014/main" id="{C10D8A85-EE8F-49FD-AFEE-281685284D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9" name="8 CuadroTexto">
          <a:extLst>
            <a:ext uri="{FF2B5EF4-FFF2-40B4-BE49-F238E27FC236}">
              <a16:creationId xmlns:a16="http://schemas.microsoft.com/office/drawing/2014/main" id="{1C3B19E8-BC24-4771-8F49-06CDABAE27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0" name="1 CuadroTexto">
          <a:extLst>
            <a:ext uri="{FF2B5EF4-FFF2-40B4-BE49-F238E27FC236}">
              <a16:creationId xmlns:a16="http://schemas.microsoft.com/office/drawing/2014/main" id="{27FF4488-BAD3-409E-A0CA-19D61A824B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1" name="2 CuadroTexto">
          <a:extLst>
            <a:ext uri="{FF2B5EF4-FFF2-40B4-BE49-F238E27FC236}">
              <a16:creationId xmlns:a16="http://schemas.microsoft.com/office/drawing/2014/main" id="{34E1E343-3FD8-43A1-9AF7-5A1BB755252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2" name="3 CuadroTexto">
          <a:extLst>
            <a:ext uri="{FF2B5EF4-FFF2-40B4-BE49-F238E27FC236}">
              <a16:creationId xmlns:a16="http://schemas.microsoft.com/office/drawing/2014/main" id="{D178F95E-D437-419A-8E4B-04EAC51B25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3" name="4 CuadroTexto">
          <a:extLst>
            <a:ext uri="{FF2B5EF4-FFF2-40B4-BE49-F238E27FC236}">
              <a16:creationId xmlns:a16="http://schemas.microsoft.com/office/drawing/2014/main" id="{96A39AE0-4776-4C3E-BB9B-50DAA6021AE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4" name="6 CuadroTexto">
          <a:extLst>
            <a:ext uri="{FF2B5EF4-FFF2-40B4-BE49-F238E27FC236}">
              <a16:creationId xmlns:a16="http://schemas.microsoft.com/office/drawing/2014/main" id="{FB2534EC-ED97-4CA7-8A43-F960092498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845" name="8 CuadroTexto">
          <a:extLst>
            <a:ext uri="{FF2B5EF4-FFF2-40B4-BE49-F238E27FC236}">
              <a16:creationId xmlns:a16="http://schemas.microsoft.com/office/drawing/2014/main" id="{D2D650E5-C48E-4541-A011-08FBE5006B0F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6" name="1 CuadroTexto">
          <a:extLst>
            <a:ext uri="{FF2B5EF4-FFF2-40B4-BE49-F238E27FC236}">
              <a16:creationId xmlns:a16="http://schemas.microsoft.com/office/drawing/2014/main" id="{0F889BCE-ABD5-4DC2-844F-E1819AE027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7" name="2 CuadroTexto">
          <a:extLst>
            <a:ext uri="{FF2B5EF4-FFF2-40B4-BE49-F238E27FC236}">
              <a16:creationId xmlns:a16="http://schemas.microsoft.com/office/drawing/2014/main" id="{32C17A9B-1C77-4BDF-BFAB-EE36655DB6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8" name="3 CuadroTexto">
          <a:extLst>
            <a:ext uri="{FF2B5EF4-FFF2-40B4-BE49-F238E27FC236}">
              <a16:creationId xmlns:a16="http://schemas.microsoft.com/office/drawing/2014/main" id="{FB20C2A6-4347-4A85-BDC7-E00A43E898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9" name="4 CuadroTexto">
          <a:extLst>
            <a:ext uri="{FF2B5EF4-FFF2-40B4-BE49-F238E27FC236}">
              <a16:creationId xmlns:a16="http://schemas.microsoft.com/office/drawing/2014/main" id="{82D1A7E6-63D8-4B65-983E-488BE98E4A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0" name="5 CuadroTexto">
          <a:extLst>
            <a:ext uri="{FF2B5EF4-FFF2-40B4-BE49-F238E27FC236}">
              <a16:creationId xmlns:a16="http://schemas.microsoft.com/office/drawing/2014/main" id="{785067CE-ACED-480F-8407-2D51339EEB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1" name="6 CuadroTexto">
          <a:extLst>
            <a:ext uri="{FF2B5EF4-FFF2-40B4-BE49-F238E27FC236}">
              <a16:creationId xmlns:a16="http://schemas.microsoft.com/office/drawing/2014/main" id="{EC13E42E-D473-41AF-8DD0-7A13CD701E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2" name="7 CuadroTexto">
          <a:extLst>
            <a:ext uri="{FF2B5EF4-FFF2-40B4-BE49-F238E27FC236}">
              <a16:creationId xmlns:a16="http://schemas.microsoft.com/office/drawing/2014/main" id="{30B50877-4177-42E9-B0FA-6028201C77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3" name="8 CuadroTexto">
          <a:extLst>
            <a:ext uri="{FF2B5EF4-FFF2-40B4-BE49-F238E27FC236}">
              <a16:creationId xmlns:a16="http://schemas.microsoft.com/office/drawing/2014/main" id="{739ADBED-65D3-4BD4-B94E-25EF69A532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4" name="1 CuadroTexto">
          <a:extLst>
            <a:ext uri="{FF2B5EF4-FFF2-40B4-BE49-F238E27FC236}">
              <a16:creationId xmlns:a16="http://schemas.microsoft.com/office/drawing/2014/main" id="{43A274D3-AFF8-41BD-99CE-F7402A8BB3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5" name="2 CuadroTexto">
          <a:extLst>
            <a:ext uri="{FF2B5EF4-FFF2-40B4-BE49-F238E27FC236}">
              <a16:creationId xmlns:a16="http://schemas.microsoft.com/office/drawing/2014/main" id="{148B9E79-41D4-4339-AA85-229CCC5F666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6" name="3 CuadroTexto">
          <a:extLst>
            <a:ext uri="{FF2B5EF4-FFF2-40B4-BE49-F238E27FC236}">
              <a16:creationId xmlns:a16="http://schemas.microsoft.com/office/drawing/2014/main" id="{74F593B9-21D5-4EF0-94FD-4A54B7F8827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7" name="4 CuadroTexto">
          <a:extLst>
            <a:ext uri="{FF2B5EF4-FFF2-40B4-BE49-F238E27FC236}">
              <a16:creationId xmlns:a16="http://schemas.microsoft.com/office/drawing/2014/main" id="{4881D0DD-2FA9-400E-B3A5-A116D4CAC8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8" name="6 CuadroTexto">
          <a:extLst>
            <a:ext uri="{FF2B5EF4-FFF2-40B4-BE49-F238E27FC236}">
              <a16:creationId xmlns:a16="http://schemas.microsoft.com/office/drawing/2014/main" id="{A2401438-6B98-4191-86AE-1A64E72F68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59" name="8 CuadroTexto">
          <a:extLst>
            <a:ext uri="{FF2B5EF4-FFF2-40B4-BE49-F238E27FC236}">
              <a16:creationId xmlns:a16="http://schemas.microsoft.com/office/drawing/2014/main" id="{4C1257BF-FF1D-499A-9608-698C16D5277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0" name="1 CuadroTexto">
          <a:extLst>
            <a:ext uri="{FF2B5EF4-FFF2-40B4-BE49-F238E27FC236}">
              <a16:creationId xmlns:a16="http://schemas.microsoft.com/office/drawing/2014/main" id="{FC4E864D-DB07-4949-9878-5AC3C3A35D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1" name="2 CuadroTexto">
          <a:extLst>
            <a:ext uri="{FF2B5EF4-FFF2-40B4-BE49-F238E27FC236}">
              <a16:creationId xmlns:a16="http://schemas.microsoft.com/office/drawing/2014/main" id="{086B9582-BB66-4120-BF54-236DC58BBD1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2" name="3 CuadroTexto">
          <a:extLst>
            <a:ext uri="{FF2B5EF4-FFF2-40B4-BE49-F238E27FC236}">
              <a16:creationId xmlns:a16="http://schemas.microsoft.com/office/drawing/2014/main" id="{5E1D625E-6FE7-483D-8276-A6757C68BC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3" name="4 CuadroTexto">
          <a:extLst>
            <a:ext uri="{FF2B5EF4-FFF2-40B4-BE49-F238E27FC236}">
              <a16:creationId xmlns:a16="http://schemas.microsoft.com/office/drawing/2014/main" id="{EC71ADB3-A2C8-49A7-A739-1C50CDF82B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4" name="5 CuadroTexto">
          <a:extLst>
            <a:ext uri="{FF2B5EF4-FFF2-40B4-BE49-F238E27FC236}">
              <a16:creationId xmlns:a16="http://schemas.microsoft.com/office/drawing/2014/main" id="{99339E4F-19E9-4A08-8F1A-6A7023AC97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5" name="6 CuadroTexto">
          <a:extLst>
            <a:ext uri="{FF2B5EF4-FFF2-40B4-BE49-F238E27FC236}">
              <a16:creationId xmlns:a16="http://schemas.microsoft.com/office/drawing/2014/main" id="{1AA0F58E-523E-4E61-9535-CE267E0308B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6" name="7 CuadroTexto">
          <a:extLst>
            <a:ext uri="{FF2B5EF4-FFF2-40B4-BE49-F238E27FC236}">
              <a16:creationId xmlns:a16="http://schemas.microsoft.com/office/drawing/2014/main" id="{7E9E3175-B1FA-44D5-A776-91F1EDDE1B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7" name="8 CuadroTexto">
          <a:extLst>
            <a:ext uri="{FF2B5EF4-FFF2-40B4-BE49-F238E27FC236}">
              <a16:creationId xmlns:a16="http://schemas.microsoft.com/office/drawing/2014/main" id="{4D7A584F-F33C-4D9B-8E59-F695E43A44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8" name="1 CuadroTexto">
          <a:extLst>
            <a:ext uri="{FF2B5EF4-FFF2-40B4-BE49-F238E27FC236}">
              <a16:creationId xmlns:a16="http://schemas.microsoft.com/office/drawing/2014/main" id="{C58FDB52-1233-46E9-995B-C95FD04B78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9" name="2 CuadroTexto">
          <a:extLst>
            <a:ext uri="{FF2B5EF4-FFF2-40B4-BE49-F238E27FC236}">
              <a16:creationId xmlns:a16="http://schemas.microsoft.com/office/drawing/2014/main" id="{1761336D-8577-45E6-BFB3-2E25CCE03EE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0" name="3 CuadroTexto">
          <a:extLst>
            <a:ext uri="{FF2B5EF4-FFF2-40B4-BE49-F238E27FC236}">
              <a16:creationId xmlns:a16="http://schemas.microsoft.com/office/drawing/2014/main" id="{BCF487DB-AB01-4F8F-9EE6-EF16B1482F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1" name="4 CuadroTexto">
          <a:extLst>
            <a:ext uri="{FF2B5EF4-FFF2-40B4-BE49-F238E27FC236}">
              <a16:creationId xmlns:a16="http://schemas.microsoft.com/office/drawing/2014/main" id="{9200B9F8-764A-4547-A7BE-1B30B4D61AD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2" name="5 CuadroTexto">
          <a:extLst>
            <a:ext uri="{FF2B5EF4-FFF2-40B4-BE49-F238E27FC236}">
              <a16:creationId xmlns:a16="http://schemas.microsoft.com/office/drawing/2014/main" id="{BD8E486A-F019-405B-8EE8-553F431070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3" name="6 CuadroTexto">
          <a:extLst>
            <a:ext uri="{FF2B5EF4-FFF2-40B4-BE49-F238E27FC236}">
              <a16:creationId xmlns:a16="http://schemas.microsoft.com/office/drawing/2014/main" id="{D74F23B4-BA9C-4130-8763-AAE3A578CD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74" name="8 CuadroTexto">
          <a:extLst>
            <a:ext uri="{FF2B5EF4-FFF2-40B4-BE49-F238E27FC236}">
              <a16:creationId xmlns:a16="http://schemas.microsoft.com/office/drawing/2014/main" id="{E336A6F8-0AB4-4C95-B647-2058590F92C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D0F70C22-ED86-4CB0-8465-9574609A66C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8AC16A36-03F5-4795-A536-5675E8DBC6C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288FFB15-3749-4977-B491-CB6B8AB866F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C8EB41BE-2829-4637-A060-EF0D7D3BDC8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5D07B659-D7D6-4B62-A5CB-6802CE149EF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20537930-75FF-42FC-A8FA-C561FEEE97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823160ED-6263-433F-B622-FE69C61E01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DE14B442-D1CE-4F3C-8961-91A0EE341E8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3" name="1 CuadroTexto">
          <a:extLst>
            <a:ext uri="{FF2B5EF4-FFF2-40B4-BE49-F238E27FC236}">
              <a16:creationId xmlns:a16="http://schemas.microsoft.com/office/drawing/2014/main" id="{84F66874-94F5-4AE6-9D42-33394090943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4" name="2 CuadroTexto">
          <a:extLst>
            <a:ext uri="{FF2B5EF4-FFF2-40B4-BE49-F238E27FC236}">
              <a16:creationId xmlns:a16="http://schemas.microsoft.com/office/drawing/2014/main" id="{F141125D-86F7-433A-BAA3-EE3EB99A7C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5" name="3 CuadroTexto">
          <a:extLst>
            <a:ext uri="{FF2B5EF4-FFF2-40B4-BE49-F238E27FC236}">
              <a16:creationId xmlns:a16="http://schemas.microsoft.com/office/drawing/2014/main" id="{81F61F1B-0F12-4C8A-B13F-D7B63ED0601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6" name="4 CuadroTexto">
          <a:extLst>
            <a:ext uri="{FF2B5EF4-FFF2-40B4-BE49-F238E27FC236}">
              <a16:creationId xmlns:a16="http://schemas.microsoft.com/office/drawing/2014/main" id="{65FBCAE0-9590-4630-92EC-7D6D5FD5D8F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7" name="6 CuadroTexto">
          <a:extLst>
            <a:ext uri="{FF2B5EF4-FFF2-40B4-BE49-F238E27FC236}">
              <a16:creationId xmlns:a16="http://schemas.microsoft.com/office/drawing/2014/main" id="{E5749060-83FA-4BCD-8234-F128F38A90B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88" name="8 CuadroTexto">
          <a:extLst>
            <a:ext uri="{FF2B5EF4-FFF2-40B4-BE49-F238E27FC236}">
              <a16:creationId xmlns:a16="http://schemas.microsoft.com/office/drawing/2014/main" id="{6D04B083-7417-405E-9A63-3295FDF15F4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89" name="1 CuadroTexto">
          <a:extLst>
            <a:ext uri="{FF2B5EF4-FFF2-40B4-BE49-F238E27FC236}">
              <a16:creationId xmlns:a16="http://schemas.microsoft.com/office/drawing/2014/main" id="{0EE42A59-5377-4099-B554-4FBF438E92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0" name="2 CuadroTexto">
          <a:extLst>
            <a:ext uri="{FF2B5EF4-FFF2-40B4-BE49-F238E27FC236}">
              <a16:creationId xmlns:a16="http://schemas.microsoft.com/office/drawing/2014/main" id="{9A0029B1-6BE9-4029-8816-B4929D52911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1" name="3 CuadroTexto">
          <a:extLst>
            <a:ext uri="{FF2B5EF4-FFF2-40B4-BE49-F238E27FC236}">
              <a16:creationId xmlns:a16="http://schemas.microsoft.com/office/drawing/2014/main" id="{1C4FDEC7-BAF3-472D-9D8F-599819E310D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2" name="4 CuadroTexto">
          <a:extLst>
            <a:ext uri="{FF2B5EF4-FFF2-40B4-BE49-F238E27FC236}">
              <a16:creationId xmlns:a16="http://schemas.microsoft.com/office/drawing/2014/main" id="{5DE7BFA9-C7FB-4A2C-B5B5-4DCD0F8915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3" name="5 CuadroTexto">
          <a:extLst>
            <a:ext uri="{FF2B5EF4-FFF2-40B4-BE49-F238E27FC236}">
              <a16:creationId xmlns:a16="http://schemas.microsoft.com/office/drawing/2014/main" id="{95D6D6E3-5B6D-4142-840B-A670D145EE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4" name="6 CuadroTexto">
          <a:extLst>
            <a:ext uri="{FF2B5EF4-FFF2-40B4-BE49-F238E27FC236}">
              <a16:creationId xmlns:a16="http://schemas.microsoft.com/office/drawing/2014/main" id="{DC230620-6EB5-4E2D-952C-CB0A35B313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5" name="7 CuadroTexto">
          <a:extLst>
            <a:ext uri="{FF2B5EF4-FFF2-40B4-BE49-F238E27FC236}">
              <a16:creationId xmlns:a16="http://schemas.microsoft.com/office/drawing/2014/main" id="{E5FA7BC2-4F49-4DA1-9E56-92C9B86B89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6" name="8 CuadroTexto">
          <a:extLst>
            <a:ext uri="{FF2B5EF4-FFF2-40B4-BE49-F238E27FC236}">
              <a16:creationId xmlns:a16="http://schemas.microsoft.com/office/drawing/2014/main" id="{5AECCD12-5D4E-4ACD-A230-F465FAD54F4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7" name="1 CuadroTexto">
          <a:extLst>
            <a:ext uri="{FF2B5EF4-FFF2-40B4-BE49-F238E27FC236}">
              <a16:creationId xmlns:a16="http://schemas.microsoft.com/office/drawing/2014/main" id="{6DC22C0B-4DA7-4370-AF07-58AF0217D2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8" name="2 CuadroTexto">
          <a:extLst>
            <a:ext uri="{FF2B5EF4-FFF2-40B4-BE49-F238E27FC236}">
              <a16:creationId xmlns:a16="http://schemas.microsoft.com/office/drawing/2014/main" id="{E9125F1F-A84E-4BE7-87C1-2081883CB6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9" name="3 CuadroTexto">
          <a:extLst>
            <a:ext uri="{FF2B5EF4-FFF2-40B4-BE49-F238E27FC236}">
              <a16:creationId xmlns:a16="http://schemas.microsoft.com/office/drawing/2014/main" id="{44842CF0-2645-474B-BED2-37F2AEB47D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0" name="4 CuadroTexto">
          <a:extLst>
            <a:ext uri="{FF2B5EF4-FFF2-40B4-BE49-F238E27FC236}">
              <a16:creationId xmlns:a16="http://schemas.microsoft.com/office/drawing/2014/main" id="{2336FED7-C49E-4D49-B382-5F925428FE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01" name="5 CuadroTexto">
          <a:extLst>
            <a:ext uri="{FF2B5EF4-FFF2-40B4-BE49-F238E27FC236}">
              <a16:creationId xmlns:a16="http://schemas.microsoft.com/office/drawing/2014/main" id="{077CC1B0-A492-4CB5-A8D7-8831AA487C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2" name="6 CuadroTexto">
          <a:extLst>
            <a:ext uri="{FF2B5EF4-FFF2-40B4-BE49-F238E27FC236}">
              <a16:creationId xmlns:a16="http://schemas.microsoft.com/office/drawing/2014/main" id="{3095A331-B069-470B-BE38-D11EFEA941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3" name="1 CuadroTexto">
          <a:extLst>
            <a:ext uri="{FF2B5EF4-FFF2-40B4-BE49-F238E27FC236}">
              <a16:creationId xmlns:a16="http://schemas.microsoft.com/office/drawing/2014/main" id="{D2CA47BF-7C73-4D7B-A123-F48F00A6F50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4" name="2 CuadroTexto">
          <a:extLst>
            <a:ext uri="{FF2B5EF4-FFF2-40B4-BE49-F238E27FC236}">
              <a16:creationId xmlns:a16="http://schemas.microsoft.com/office/drawing/2014/main" id="{959828CD-6747-4FB0-BE6E-4C2D00A2756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5" name="3 CuadroTexto">
          <a:extLst>
            <a:ext uri="{FF2B5EF4-FFF2-40B4-BE49-F238E27FC236}">
              <a16:creationId xmlns:a16="http://schemas.microsoft.com/office/drawing/2014/main" id="{675D05D6-2BED-49BB-9E03-5E84C7B9FA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6" name="4 CuadroTexto">
          <a:extLst>
            <a:ext uri="{FF2B5EF4-FFF2-40B4-BE49-F238E27FC236}">
              <a16:creationId xmlns:a16="http://schemas.microsoft.com/office/drawing/2014/main" id="{7353F440-6AA4-467A-8FCA-86457A3449A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7" name="5 CuadroTexto">
          <a:extLst>
            <a:ext uri="{FF2B5EF4-FFF2-40B4-BE49-F238E27FC236}">
              <a16:creationId xmlns:a16="http://schemas.microsoft.com/office/drawing/2014/main" id="{3C9CA2D5-DF8D-4132-801F-4CDFAA704E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8" name="6 CuadroTexto">
          <a:extLst>
            <a:ext uri="{FF2B5EF4-FFF2-40B4-BE49-F238E27FC236}">
              <a16:creationId xmlns:a16="http://schemas.microsoft.com/office/drawing/2014/main" id="{5490F83E-25CF-4AC9-9737-34A11F617F8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9" name="7 CuadroTexto">
          <a:extLst>
            <a:ext uri="{FF2B5EF4-FFF2-40B4-BE49-F238E27FC236}">
              <a16:creationId xmlns:a16="http://schemas.microsoft.com/office/drawing/2014/main" id="{115FF299-8D21-43FD-8CEE-EE4868767B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0" name="8 CuadroTexto">
          <a:extLst>
            <a:ext uri="{FF2B5EF4-FFF2-40B4-BE49-F238E27FC236}">
              <a16:creationId xmlns:a16="http://schemas.microsoft.com/office/drawing/2014/main" id="{5566A80E-5FC0-46F8-B4D7-9128A21880B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1" name="1 CuadroTexto">
          <a:extLst>
            <a:ext uri="{FF2B5EF4-FFF2-40B4-BE49-F238E27FC236}">
              <a16:creationId xmlns:a16="http://schemas.microsoft.com/office/drawing/2014/main" id="{A0E9FF1E-A77F-423C-BBA7-0ECC258329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2" name="2 CuadroTexto">
          <a:extLst>
            <a:ext uri="{FF2B5EF4-FFF2-40B4-BE49-F238E27FC236}">
              <a16:creationId xmlns:a16="http://schemas.microsoft.com/office/drawing/2014/main" id="{6152E5CE-6DB9-4684-B20C-FC33348AF35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3" name="3 CuadroTexto">
          <a:extLst>
            <a:ext uri="{FF2B5EF4-FFF2-40B4-BE49-F238E27FC236}">
              <a16:creationId xmlns:a16="http://schemas.microsoft.com/office/drawing/2014/main" id="{E6270112-9210-4322-9B79-DFAFAE9874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4" name="4 CuadroTexto">
          <a:extLst>
            <a:ext uri="{FF2B5EF4-FFF2-40B4-BE49-F238E27FC236}">
              <a16:creationId xmlns:a16="http://schemas.microsoft.com/office/drawing/2014/main" id="{9F382AF6-1991-4A3A-852E-B00396CFB60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5" name="6 CuadroTexto">
          <a:extLst>
            <a:ext uri="{FF2B5EF4-FFF2-40B4-BE49-F238E27FC236}">
              <a16:creationId xmlns:a16="http://schemas.microsoft.com/office/drawing/2014/main" id="{00C9D527-082E-4420-B046-C8678749589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16" name="8 CuadroTexto">
          <a:extLst>
            <a:ext uri="{FF2B5EF4-FFF2-40B4-BE49-F238E27FC236}">
              <a16:creationId xmlns:a16="http://schemas.microsoft.com/office/drawing/2014/main" id="{9A5BCA2B-6B97-4273-8123-C20FAF121B4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7" name="1 CuadroTexto">
          <a:extLst>
            <a:ext uri="{FF2B5EF4-FFF2-40B4-BE49-F238E27FC236}">
              <a16:creationId xmlns:a16="http://schemas.microsoft.com/office/drawing/2014/main" id="{3BF9A476-4076-4497-ADFE-044EFDE8D0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18" name="2 CuadroTexto">
          <a:extLst>
            <a:ext uri="{FF2B5EF4-FFF2-40B4-BE49-F238E27FC236}">
              <a16:creationId xmlns:a16="http://schemas.microsoft.com/office/drawing/2014/main" id="{4D019A59-C78B-4C73-92C9-76A13981D6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9" name="3 CuadroTexto">
          <a:extLst>
            <a:ext uri="{FF2B5EF4-FFF2-40B4-BE49-F238E27FC236}">
              <a16:creationId xmlns:a16="http://schemas.microsoft.com/office/drawing/2014/main" id="{5DFEE9E7-BED6-41E0-907D-53BBB31ADE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0" name="4 CuadroTexto">
          <a:extLst>
            <a:ext uri="{FF2B5EF4-FFF2-40B4-BE49-F238E27FC236}">
              <a16:creationId xmlns:a16="http://schemas.microsoft.com/office/drawing/2014/main" id="{5CC810D7-A9D5-46D4-8A3A-0ABBEA3D73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1" name="5 CuadroTexto">
          <a:extLst>
            <a:ext uri="{FF2B5EF4-FFF2-40B4-BE49-F238E27FC236}">
              <a16:creationId xmlns:a16="http://schemas.microsoft.com/office/drawing/2014/main" id="{401215C3-654A-4C77-8299-2939931DD4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2" name="6 CuadroTexto">
          <a:extLst>
            <a:ext uri="{FF2B5EF4-FFF2-40B4-BE49-F238E27FC236}">
              <a16:creationId xmlns:a16="http://schemas.microsoft.com/office/drawing/2014/main" id="{E5DD8B3E-75D2-4BF1-B709-09F0933320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3" name="7 CuadroTexto">
          <a:extLst>
            <a:ext uri="{FF2B5EF4-FFF2-40B4-BE49-F238E27FC236}">
              <a16:creationId xmlns:a16="http://schemas.microsoft.com/office/drawing/2014/main" id="{DE468CF3-8A18-4FA4-A0AC-8CC5DD171F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4" name="8 CuadroTexto">
          <a:extLst>
            <a:ext uri="{FF2B5EF4-FFF2-40B4-BE49-F238E27FC236}">
              <a16:creationId xmlns:a16="http://schemas.microsoft.com/office/drawing/2014/main" id="{F6881244-9182-4081-8348-AA3E8D8941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5" name="1 CuadroTexto">
          <a:extLst>
            <a:ext uri="{FF2B5EF4-FFF2-40B4-BE49-F238E27FC236}">
              <a16:creationId xmlns:a16="http://schemas.microsoft.com/office/drawing/2014/main" id="{50FE54EB-7F3F-4C10-866A-C8C5BF9720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6" name="2 CuadroTexto">
          <a:extLst>
            <a:ext uri="{FF2B5EF4-FFF2-40B4-BE49-F238E27FC236}">
              <a16:creationId xmlns:a16="http://schemas.microsoft.com/office/drawing/2014/main" id="{981B7A0F-8366-401C-B586-FF70657F3C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7" name="3 CuadroTexto">
          <a:extLst>
            <a:ext uri="{FF2B5EF4-FFF2-40B4-BE49-F238E27FC236}">
              <a16:creationId xmlns:a16="http://schemas.microsoft.com/office/drawing/2014/main" id="{C3A12ACF-0D53-48C1-A3EA-0A357C05D7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8" name="4 CuadroTexto">
          <a:extLst>
            <a:ext uri="{FF2B5EF4-FFF2-40B4-BE49-F238E27FC236}">
              <a16:creationId xmlns:a16="http://schemas.microsoft.com/office/drawing/2014/main" id="{C96C7242-7227-4ABE-A60E-08CCD61279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9" name="5 CuadroTexto">
          <a:extLst>
            <a:ext uri="{FF2B5EF4-FFF2-40B4-BE49-F238E27FC236}">
              <a16:creationId xmlns:a16="http://schemas.microsoft.com/office/drawing/2014/main" id="{759B4C76-A993-4242-BB6D-B6B189A3A6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30" name="6 CuadroTexto">
          <a:extLst>
            <a:ext uri="{FF2B5EF4-FFF2-40B4-BE49-F238E27FC236}">
              <a16:creationId xmlns:a16="http://schemas.microsoft.com/office/drawing/2014/main" id="{4D6BB429-F1A0-4C27-B544-2602546E43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31" name="8 CuadroTexto">
          <a:extLst>
            <a:ext uri="{FF2B5EF4-FFF2-40B4-BE49-F238E27FC236}">
              <a16:creationId xmlns:a16="http://schemas.microsoft.com/office/drawing/2014/main" id="{98E1714E-60A6-4B1C-9C21-6BB7EFB3020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2" name="1 CuadroTexto">
          <a:extLst>
            <a:ext uri="{FF2B5EF4-FFF2-40B4-BE49-F238E27FC236}">
              <a16:creationId xmlns:a16="http://schemas.microsoft.com/office/drawing/2014/main" id="{197F1F97-7C75-47ED-A4F8-D89117D3A9A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3" name="2 CuadroTexto">
          <a:extLst>
            <a:ext uri="{FF2B5EF4-FFF2-40B4-BE49-F238E27FC236}">
              <a16:creationId xmlns:a16="http://schemas.microsoft.com/office/drawing/2014/main" id="{86E456E8-A4B3-4901-93DF-3F05E3BB777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4" name="3 CuadroTexto">
          <a:extLst>
            <a:ext uri="{FF2B5EF4-FFF2-40B4-BE49-F238E27FC236}">
              <a16:creationId xmlns:a16="http://schemas.microsoft.com/office/drawing/2014/main" id="{ABEF0EC9-785D-467D-B16D-0B7FF71A530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5" name="4 CuadroTexto">
          <a:extLst>
            <a:ext uri="{FF2B5EF4-FFF2-40B4-BE49-F238E27FC236}">
              <a16:creationId xmlns:a16="http://schemas.microsoft.com/office/drawing/2014/main" id="{41010820-DB39-4FD9-93C3-CBEBCE4EFAF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6" name="5 CuadroTexto">
          <a:extLst>
            <a:ext uri="{FF2B5EF4-FFF2-40B4-BE49-F238E27FC236}">
              <a16:creationId xmlns:a16="http://schemas.microsoft.com/office/drawing/2014/main" id="{7E7AA77D-56F4-44DE-A1B9-909A20574D1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7" name="6 CuadroTexto">
          <a:extLst>
            <a:ext uri="{FF2B5EF4-FFF2-40B4-BE49-F238E27FC236}">
              <a16:creationId xmlns:a16="http://schemas.microsoft.com/office/drawing/2014/main" id="{71D803D8-22A6-451F-9662-9996ABBEDDE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8" name="7 CuadroTexto">
          <a:extLst>
            <a:ext uri="{FF2B5EF4-FFF2-40B4-BE49-F238E27FC236}">
              <a16:creationId xmlns:a16="http://schemas.microsoft.com/office/drawing/2014/main" id="{47BFA4C6-EEEB-4BDF-B2C1-9258C273E07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9" name="8 CuadroTexto">
          <a:extLst>
            <a:ext uri="{FF2B5EF4-FFF2-40B4-BE49-F238E27FC236}">
              <a16:creationId xmlns:a16="http://schemas.microsoft.com/office/drawing/2014/main" id="{B73FF50D-5FF6-404E-8F7F-41C7BDF66AE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0" name="1 CuadroTexto">
          <a:extLst>
            <a:ext uri="{FF2B5EF4-FFF2-40B4-BE49-F238E27FC236}">
              <a16:creationId xmlns:a16="http://schemas.microsoft.com/office/drawing/2014/main" id="{7173C778-107C-4B40-BA70-4846C1CEF37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1" name="2 CuadroTexto">
          <a:extLst>
            <a:ext uri="{FF2B5EF4-FFF2-40B4-BE49-F238E27FC236}">
              <a16:creationId xmlns:a16="http://schemas.microsoft.com/office/drawing/2014/main" id="{7FA994FC-2DA4-4890-8D22-66F51450DB5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2" name="3 CuadroTexto">
          <a:extLst>
            <a:ext uri="{FF2B5EF4-FFF2-40B4-BE49-F238E27FC236}">
              <a16:creationId xmlns:a16="http://schemas.microsoft.com/office/drawing/2014/main" id="{F5E49106-F5C2-4002-863D-1151CD5F930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3" name="4 CuadroTexto">
          <a:extLst>
            <a:ext uri="{FF2B5EF4-FFF2-40B4-BE49-F238E27FC236}">
              <a16:creationId xmlns:a16="http://schemas.microsoft.com/office/drawing/2014/main" id="{A8B9C3C5-3C2B-4BDA-8F07-AAEC98CECE7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4" name="6 CuadroTexto">
          <a:extLst>
            <a:ext uri="{FF2B5EF4-FFF2-40B4-BE49-F238E27FC236}">
              <a16:creationId xmlns:a16="http://schemas.microsoft.com/office/drawing/2014/main" id="{8A7B8B8A-3E7D-475C-A33B-C0288E2B447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945" name="8 CuadroTexto">
          <a:extLst>
            <a:ext uri="{FF2B5EF4-FFF2-40B4-BE49-F238E27FC236}">
              <a16:creationId xmlns:a16="http://schemas.microsoft.com/office/drawing/2014/main" id="{BC5CF337-75DC-4145-AC78-C1E93A6EF60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6" name="1 CuadroTexto">
          <a:extLst>
            <a:ext uri="{FF2B5EF4-FFF2-40B4-BE49-F238E27FC236}">
              <a16:creationId xmlns:a16="http://schemas.microsoft.com/office/drawing/2014/main" id="{77158065-E98F-4A31-ACD4-085A60358D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7" name="2 CuadroTexto">
          <a:extLst>
            <a:ext uri="{FF2B5EF4-FFF2-40B4-BE49-F238E27FC236}">
              <a16:creationId xmlns:a16="http://schemas.microsoft.com/office/drawing/2014/main" id="{852FC236-53B5-46B0-B8A4-85D150FA4B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8" name="3 CuadroTexto">
          <a:extLst>
            <a:ext uri="{FF2B5EF4-FFF2-40B4-BE49-F238E27FC236}">
              <a16:creationId xmlns:a16="http://schemas.microsoft.com/office/drawing/2014/main" id="{CC1C5907-2579-4441-8719-62DED086E0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9" name="4 CuadroTexto">
          <a:extLst>
            <a:ext uri="{FF2B5EF4-FFF2-40B4-BE49-F238E27FC236}">
              <a16:creationId xmlns:a16="http://schemas.microsoft.com/office/drawing/2014/main" id="{4344DB2D-7D2B-4909-90ED-CC026DDA66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0" name="5 CuadroTexto">
          <a:extLst>
            <a:ext uri="{FF2B5EF4-FFF2-40B4-BE49-F238E27FC236}">
              <a16:creationId xmlns:a16="http://schemas.microsoft.com/office/drawing/2014/main" id="{8CE5B03D-DBFB-4FDD-93BB-14A42C2164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1" name="6 CuadroTexto">
          <a:extLst>
            <a:ext uri="{FF2B5EF4-FFF2-40B4-BE49-F238E27FC236}">
              <a16:creationId xmlns:a16="http://schemas.microsoft.com/office/drawing/2014/main" id="{2EDAEE85-2485-4AD3-A505-8820E87212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2" name="7 CuadroTexto">
          <a:extLst>
            <a:ext uri="{FF2B5EF4-FFF2-40B4-BE49-F238E27FC236}">
              <a16:creationId xmlns:a16="http://schemas.microsoft.com/office/drawing/2014/main" id="{9AD60BA1-EE80-4D1E-9056-6580D127CE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3" name="8 CuadroTexto">
          <a:extLst>
            <a:ext uri="{FF2B5EF4-FFF2-40B4-BE49-F238E27FC236}">
              <a16:creationId xmlns:a16="http://schemas.microsoft.com/office/drawing/2014/main" id="{088F987C-B709-4EA3-B4BA-A7812377E5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4" name="1 CuadroTexto">
          <a:extLst>
            <a:ext uri="{FF2B5EF4-FFF2-40B4-BE49-F238E27FC236}">
              <a16:creationId xmlns:a16="http://schemas.microsoft.com/office/drawing/2014/main" id="{2F46C810-CC1B-4B04-A59A-E6AD39F799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5" name="2 CuadroTexto">
          <a:extLst>
            <a:ext uri="{FF2B5EF4-FFF2-40B4-BE49-F238E27FC236}">
              <a16:creationId xmlns:a16="http://schemas.microsoft.com/office/drawing/2014/main" id="{C2346725-8AA1-40A6-97EA-0ECC1F9307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6" name="3 CuadroTexto">
          <a:extLst>
            <a:ext uri="{FF2B5EF4-FFF2-40B4-BE49-F238E27FC236}">
              <a16:creationId xmlns:a16="http://schemas.microsoft.com/office/drawing/2014/main" id="{5ECFBDE3-0CDA-48D3-8792-7F209A6261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7" name="4 CuadroTexto">
          <a:extLst>
            <a:ext uri="{FF2B5EF4-FFF2-40B4-BE49-F238E27FC236}">
              <a16:creationId xmlns:a16="http://schemas.microsoft.com/office/drawing/2014/main" id="{74A55C30-175D-49EB-8284-E9FAA79A56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8" name="6 CuadroTexto">
          <a:extLst>
            <a:ext uri="{FF2B5EF4-FFF2-40B4-BE49-F238E27FC236}">
              <a16:creationId xmlns:a16="http://schemas.microsoft.com/office/drawing/2014/main" id="{447EDA91-1A7F-470F-8670-04FB563DB1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959" name="8 CuadroTexto">
          <a:extLst>
            <a:ext uri="{FF2B5EF4-FFF2-40B4-BE49-F238E27FC236}">
              <a16:creationId xmlns:a16="http://schemas.microsoft.com/office/drawing/2014/main" id="{EE8DE4CB-7038-4D05-AAA1-A49B54F43490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0" name="1 CuadroTexto">
          <a:extLst>
            <a:ext uri="{FF2B5EF4-FFF2-40B4-BE49-F238E27FC236}">
              <a16:creationId xmlns:a16="http://schemas.microsoft.com/office/drawing/2014/main" id="{7E5059CC-3B2C-4EB2-8765-0E4100A33E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1" name="2 CuadroTexto">
          <a:extLst>
            <a:ext uri="{FF2B5EF4-FFF2-40B4-BE49-F238E27FC236}">
              <a16:creationId xmlns:a16="http://schemas.microsoft.com/office/drawing/2014/main" id="{DAA97777-9167-4809-AFBC-E096EF6D3A1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2" name="3 CuadroTexto">
          <a:extLst>
            <a:ext uri="{FF2B5EF4-FFF2-40B4-BE49-F238E27FC236}">
              <a16:creationId xmlns:a16="http://schemas.microsoft.com/office/drawing/2014/main" id="{AAE2F5F2-C003-43DA-BED0-906EA342E2E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3" name="4 CuadroTexto">
          <a:extLst>
            <a:ext uri="{FF2B5EF4-FFF2-40B4-BE49-F238E27FC236}">
              <a16:creationId xmlns:a16="http://schemas.microsoft.com/office/drawing/2014/main" id="{C179F593-FD43-4267-B99B-6A3EDAAAD3F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4" name="5 CuadroTexto">
          <a:extLst>
            <a:ext uri="{FF2B5EF4-FFF2-40B4-BE49-F238E27FC236}">
              <a16:creationId xmlns:a16="http://schemas.microsoft.com/office/drawing/2014/main" id="{6DC7287B-FEFB-4B0C-ACF9-DD94ECBE05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5" name="6 CuadroTexto">
          <a:extLst>
            <a:ext uri="{FF2B5EF4-FFF2-40B4-BE49-F238E27FC236}">
              <a16:creationId xmlns:a16="http://schemas.microsoft.com/office/drawing/2014/main" id="{A7788FC2-310B-4482-B921-7F1F7D3D10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6" name="7 CuadroTexto">
          <a:extLst>
            <a:ext uri="{FF2B5EF4-FFF2-40B4-BE49-F238E27FC236}">
              <a16:creationId xmlns:a16="http://schemas.microsoft.com/office/drawing/2014/main" id="{58E507A6-9674-4571-B01B-5222AB40B0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7" name="8 CuadroTexto">
          <a:extLst>
            <a:ext uri="{FF2B5EF4-FFF2-40B4-BE49-F238E27FC236}">
              <a16:creationId xmlns:a16="http://schemas.microsoft.com/office/drawing/2014/main" id="{D3977EA3-1AE0-4268-B3E5-7C99178D58E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8" name="1 CuadroTexto">
          <a:extLst>
            <a:ext uri="{FF2B5EF4-FFF2-40B4-BE49-F238E27FC236}">
              <a16:creationId xmlns:a16="http://schemas.microsoft.com/office/drawing/2014/main" id="{3F058541-9F52-458F-B742-BEBB8246E2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9" name="2 CuadroTexto">
          <a:extLst>
            <a:ext uri="{FF2B5EF4-FFF2-40B4-BE49-F238E27FC236}">
              <a16:creationId xmlns:a16="http://schemas.microsoft.com/office/drawing/2014/main" id="{6068EE9D-A9F3-4849-8C87-1F302F22682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0" name="3 CuadroTexto">
          <a:extLst>
            <a:ext uri="{FF2B5EF4-FFF2-40B4-BE49-F238E27FC236}">
              <a16:creationId xmlns:a16="http://schemas.microsoft.com/office/drawing/2014/main" id="{76F52974-3189-4AF0-A9D3-35D2FCFEAD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1" name="4 CuadroTexto">
          <a:extLst>
            <a:ext uri="{FF2B5EF4-FFF2-40B4-BE49-F238E27FC236}">
              <a16:creationId xmlns:a16="http://schemas.microsoft.com/office/drawing/2014/main" id="{3CB00F5B-89D1-4750-BA7E-4426AEB1AEF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2" name="6 CuadroTexto">
          <a:extLst>
            <a:ext uri="{FF2B5EF4-FFF2-40B4-BE49-F238E27FC236}">
              <a16:creationId xmlns:a16="http://schemas.microsoft.com/office/drawing/2014/main" id="{AF09554A-0441-406E-8401-A1C182C5D1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73" name="8 CuadroTexto">
          <a:extLst>
            <a:ext uri="{FF2B5EF4-FFF2-40B4-BE49-F238E27FC236}">
              <a16:creationId xmlns:a16="http://schemas.microsoft.com/office/drawing/2014/main" id="{879B76E6-31A8-4521-B7F2-0D2DF4D17A8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4" name="1 CuadroTexto">
          <a:extLst>
            <a:ext uri="{FF2B5EF4-FFF2-40B4-BE49-F238E27FC236}">
              <a16:creationId xmlns:a16="http://schemas.microsoft.com/office/drawing/2014/main" id="{3BB9BF6F-F5BD-4909-B7F6-8581415D15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5" name="2 CuadroTexto">
          <a:extLst>
            <a:ext uri="{FF2B5EF4-FFF2-40B4-BE49-F238E27FC236}">
              <a16:creationId xmlns:a16="http://schemas.microsoft.com/office/drawing/2014/main" id="{4B423571-18F5-4010-95C4-7F44A3D2AC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6" name="3 CuadroTexto">
          <a:extLst>
            <a:ext uri="{FF2B5EF4-FFF2-40B4-BE49-F238E27FC236}">
              <a16:creationId xmlns:a16="http://schemas.microsoft.com/office/drawing/2014/main" id="{B134DDF0-9287-42FD-B0F8-2E8A9F6AC40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7" name="4 CuadroTexto">
          <a:extLst>
            <a:ext uri="{FF2B5EF4-FFF2-40B4-BE49-F238E27FC236}">
              <a16:creationId xmlns:a16="http://schemas.microsoft.com/office/drawing/2014/main" id="{E401059F-1518-4F34-BF7C-EDEDA53E93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8" name="5 CuadroTexto">
          <a:extLst>
            <a:ext uri="{FF2B5EF4-FFF2-40B4-BE49-F238E27FC236}">
              <a16:creationId xmlns:a16="http://schemas.microsoft.com/office/drawing/2014/main" id="{C71EC792-E7AE-465C-A8EF-F8B9D3035E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9" name="6 CuadroTexto">
          <a:extLst>
            <a:ext uri="{FF2B5EF4-FFF2-40B4-BE49-F238E27FC236}">
              <a16:creationId xmlns:a16="http://schemas.microsoft.com/office/drawing/2014/main" id="{350CF90A-889B-40F7-A59C-7ABA49B292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0" name="7 CuadroTexto">
          <a:extLst>
            <a:ext uri="{FF2B5EF4-FFF2-40B4-BE49-F238E27FC236}">
              <a16:creationId xmlns:a16="http://schemas.microsoft.com/office/drawing/2014/main" id="{913FA59C-82BE-4716-8EBB-D7ABBDAC3B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1" name="8 CuadroTexto">
          <a:extLst>
            <a:ext uri="{FF2B5EF4-FFF2-40B4-BE49-F238E27FC236}">
              <a16:creationId xmlns:a16="http://schemas.microsoft.com/office/drawing/2014/main" id="{9D7C5E2E-1837-41E3-B922-92089B01DE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2" name="1 CuadroTexto">
          <a:extLst>
            <a:ext uri="{FF2B5EF4-FFF2-40B4-BE49-F238E27FC236}">
              <a16:creationId xmlns:a16="http://schemas.microsoft.com/office/drawing/2014/main" id="{9A0C6B5F-9C22-4FA3-B129-0B45483B1E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3" name="2 CuadroTexto">
          <a:extLst>
            <a:ext uri="{FF2B5EF4-FFF2-40B4-BE49-F238E27FC236}">
              <a16:creationId xmlns:a16="http://schemas.microsoft.com/office/drawing/2014/main" id="{7ED16F76-B392-461D-8CF4-4DB138464F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4" name="3 CuadroTexto">
          <a:extLst>
            <a:ext uri="{FF2B5EF4-FFF2-40B4-BE49-F238E27FC236}">
              <a16:creationId xmlns:a16="http://schemas.microsoft.com/office/drawing/2014/main" id="{DB67E1A4-227B-4D49-83D3-ABD9CDCF90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5" name="4 CuadroTexto">
          <a:extLst>
            <a:ext uri="{FF2B5EF4-FFF2-40B4-BE49-F238E27FC236}">
              <a16:creationId xmlns:a16="http://schemas.microsoft.com/office/drawing/2014/main" id="{AD48875F-7A4A-4E2E-BDD9-5E2AEC65B7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6" name="5 CuadroTexto">
          <a:extLst>
            <a:ext uri="{FF2B5EF4-FFF2-40B4-BE49-F238E27FC236}">
              <a16:creationId xmlns:a16="http://schemas.microsoft.com/office/drawing/2014/main" id="{2F75C5BB-511D-4215-A722-EEE750F0EB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7" name="6 CuadroTexto">
          <a:extLst>
            <a:ext uri="{FF2B5EF4-FFF2-40B4-BE49-F238E27FC236}">
              <a16:creationId xmlns:a16="http://schemas.microsoft.com/office/drawing/2014/main" id="{A58E78F3-4151-4609-9037-2F4A893C8D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88" name="8 CuadroTexto">
          <a:extLst>
            <a:ext uri="{FF2B5EF4-FFF2-40B4-BE49-F238E27FC236}">
              <a16:creationId xmlns:a16="http://schemas.microsoft.com/office/drawing/2014/main" id="{A73056CC-8D0D-47A0-B427-793CBBC2AA5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89" name="1 CuadroTexto">
          <a:extLst>
            <a:ext uri="{FF2B5EF4-FFF2-40B4-BE49-F238E27FC236}">
              <a16:creationId xmlns:a16="http://schemas.microsoft.com/office/drawing/2014/main" id="{8EEE2253-6884-46CB-B00C-163F9825774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0" name="2 CuadroTexto">
          <a:extLst>
            <a:ext uri="{FF2B5EF4-FFF2-40B4-BE49-F238E27FC236}">
              <a16:creationId xmlns:a16="http://schemas.microsoft.com/office/drawing/2014/main" id="{FAD70DDD-EF6B-4B10-88D6-58578023325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1" name="3 CuadroTexto">
          <a:extLst>
            <a:ext uri="{FF2B5EF4-FFF2-40B4-BE49-F238E27FC236}">
              <a16:creationId xmlns:a16="http://schemas.microsoft.com/office/drawing/2014/main" id="{DD44FE30-CE0E-4A11-B2B7-256D8BEBC4F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2" name="4 CuadroTexto">
          <a:extLst>
            <a:ext uri="{FF2B5EF4-FFF2-40B4-BE49-F238E27FC236}">
              <a16:creationId xmlns:a16="http://schemas.microsoft.com/office/drawing/2014/main" id="{EDF2554A-676A-44DA-B92B-D4BC76C069A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3" name="5 CuadroTexto">
          <a:extLst>
            <a:ext uri="{FF2B5EF4-FFF2-40B4-BE49-F238E27FC236}">
              <a16:creationId xmlns:a16="http://schemas.microsoft.com/office/drawing/2014/main" id="{479C05BF-D784-4400-837B-BB6AF0E9CF0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4" name="6 CuadroTexto">
          <a:extLst>
            <a:ext uri="{FF2B5EF4-FFF2-40B4-BE49-F238E27FC236}">
              <a16:creationId xmlns:a16="http://schemas.microsoft.com/office/drawing/2014/main" id="{3B0C6C5E-7A62-41E2-A453-1718A010426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5" name="7 CuadroTexto">
          <a:extLst>
            <a:ext uri="{FF2B5EF4-FFF2-40B4-BE49-F238E27FC236}">
              <a16:creationId xmlns:a16="http://schemas.microsoft.com/office/drawing/2014/main" id="{C5DE704E-3C3D-4DD2-80A6-1824ABE9827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6" name="8 CuadroTexto">
          <a:extLst>
            <a:ext uri="{FF2B5EF4-FFF2-40B4-BE49-F238E27FC236}">
              <a16:creationId xmlns:a16="http://schemas.microsoft.com/office/drawing/2014/main" id="{72F8323B-B41D-4E6C-8E72-9925BE89A85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7" name="1 CuadroTexto">
          <a:extLst>
            <a:ext uri="{FF2B5EF4-FFF2-40B4-BE49-F238E27FC236}">
              <a16:creationId xmlns:a16="http://schemas.microsoft.com/office/drawing/2014/main" id="{A75655B5-4C68-4D70-B8D2-728C5E22521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8" name="2 CuadroTexto">
          <a:extLst>
            <a:ext uri="{FF2B5EF4-FFF2-40B4-BE49-F238E27FC236}">
              <a16:creationId xmlns:a16="http://schemas.microsoft.com/office/drawing/2014/main" id="{E9EAD0A9-D1BB-4EB8-9530-5C882043005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9" name="4 CuadroTexto">
          <a:extLst>
            <a:ext uri="{FF2B5EF4-FFF2-40B4-BE49-F238E27FC236}">
              <a16:creationId xmlns:a16="http://schemas.microsoft.com/office/drawing/2014/main" id="{E9D1D637-6683-45D6-93FE-345329E759E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5000" name="6 CuadroTexto">
          <a:extLst>
            <a:ext uri="{FF2B5EF4-FFF2-40B4-BE49-F238E27FC236}">
              <a16:creationId xmlns:a16="http://schemas.microsoft.com/office/drawing/2014/main" id="{866023B0-E4C5-4FEE-B161-133FB4C9BFC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5001" name="8 CuadroTexto">
          <a:extLst>
            <a:ext uri="{FF2B5EF4-FFF2-40B4-BE49-F238E27FC236}">
              <a16:creationId xmlns:a16="http://schemas.microsoft.com/office/drawing/2014/main" id="{F69AF3FD-1431-437F-B1CF-778E1A1D2B0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2" name="1 CuadroTexto">
          <a:extLst>
            <a:ext uri="{FF2B5EF4-FFF2-40B4-BE49-F238E27FC236}">
              <a16:creationId xmlns:a16="http://schemas.microsoft.com/office/drawing/2014/main" id="{FA24E75B-AF96-440D-98BA-F6C8864A9B7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3" name="2 CuadroTexto">
          <a:extLst>
            <a:ext uri="{FF2B5EF4-FFF2-40B4-BE49-F238E27FC236}">
              <a16:creationId xmlns:a16="http://schemas.microsoft.com/office/drawing/2014/main" id="{8100B7F1-6121-46C5-966C-9A3E4CF88C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4" name="3 CuadroTexto">
          <a:extLst>
            <a:ext uri="{FF2B5EF4-FFF2-40B4-BE49-F238E27FC236}">
              <a16:creationId xmlns:a16="http://schemas.microsoft.com/office/drawing/2014/main" id="{359DC52C-361A-4142-919D-556B607D0C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5" name="4 CuadroTexto">
          <a:extLst>
            <a:ext uri="{FF2B5EF4-FFF2-40B4-BE49-F238E27FC236}">
              <a16:creationId xmlns:a16="http://schemas.microsoft.com/office/drawing/2014/main" id="{F65086F6-9732-4665-B006-550886024D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6" name="5 CuadroTexto">
          <a:extLst>
            <a:ext uri="{FF2B5EF4-FFF2-40B4-BE49-F238E27FC236}">
              <a16:creationId xmlns:a16="http://schemas.microsoft.com/office/drawing/2014/main" id="{E53C55CF-CF0D-488E-B33C-C03E7912B3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7" name="6 CuadroTexto">
          <a:extLst>
            <a:ext uri="{FF2B5EF4-FFF2-40B4-BE49-F238E27FC236}">
              <a16:creationId xmlns:a16="http://schemas.microsoft.com/office/drawing/2014/main" id="{2818383C-85ED-4D1F-B317-6E49661ECA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8" name="7 CuadroTexto">
          <a:extLst>
            <a:ext uri="{FF2B5EF4-FFF2-40B4-BE49-F238E27FC236}">
              <a16:creationId xmlns:a16="http://schemas.microsoft.com/office/drawing/2014/main" id="{FACC9031-144C-4DB1-B538-AADC4983E5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9" name="8 CuadroTexto">
          <a:extLst>
            <a:ext uri="{FF2B5EF4-FFF2-40B4-BE49-F238E27FC236}">
              <a16:creationId xmlns:a16="http://schemas.microsoft.com/office/drawing/2014/main" id="{67127479-611E-40E9-8573-D570553EA7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0" name="1 CuadroTexto">
          <a:extLst>
            <a:ext uri="{FF2B5EF4-FFF2-40B4-BE49-F238E27FC236}">
              <a16:creationId xmlns:a16="http://schemas.microsoft.com/office/drawing/2014/main" id="{A36DCB8A-2519-4AB6-861D-D10608DB16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1" name="2 CuadroTexto">
          <a:extLst>
            <a:ext uri="{FF2B5EF4-FFF2-40B4-BE49-F238E27FC236}">
              <a16:creationId xmlns:a16="http://schemas.microsoft.com/office/drawing/2014/main" id="{7B603B7D-6FA3-49CE-B895-203F0FB237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2" name="3 CuadroTexto">
          <a:extLst>
            <a:ext uri="{FF2B5EF4-FFF2-40B4-BE49-F238E27FC236}">
              <a16:creationId xmlns:a16="http://schemas.microsoft.com/office/drawing/2014/main" id="{E825D298-ABC3-43F8-88CC-58409C806B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3" name="4 CuadroTexto">
          <a:extLst>
            <a:ext uri="{FF2B5EF4-FFF2-40B4-BE49-F238E27FC236}">
              <a16:creationId xmlns:a16="http://schemas.microsoft.com/office/drawing/2014/main" id="{30D99FE7-40CF-4129-B832-30FED3388FE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4" name="5 CuadroTexto">
          <a:extLst>
            <a:ext uri="{FF2B5EF4-FFF2-40B4-BE49-F238E27FC236}">
              <a16:creationId xmlns:a16="http://schemas.microsoft.com/office/drawing/2014/main" id="{34595F8A-71F6-433B-96AC-9FD0E6A372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5" name="6 CuadroTexto">
          <a:extLst>
            <a:ext uri="{FF2B5EF4-FFF2-40B4-BE49-F238E27FC236}">
              <a16:creationId xmlns:a16="http://schemas.microsoft.com/office/drawing/2014/main" id="{80AFD331-54F3-4C67-A91E-B0EABB8129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6" name="1 CuadroTexto">
          <a:extLst>
            <a:ext uri="{FF2B5EF4-FFF2-40B4-BE49-F238E27FC236}">
              <a16:creationId xmlns:a16="http://schemas.microsoft.com/office/drawing/2014/main" id="{B316D942-2A4E-4FAE-88B3-BC37AE7C3B9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7" name="2 CuadroTexto">
          <a:extLst>
            <a:ext uri="{FF2B5EF4-FFF2-40B4-BE49-F238E27FC236}">
              <a16:creationId xmlns:a16="http://schemas.microsoft.com/office/drawing/2014/main" id="{FDF4E7B5-E57C-4F92-AA5E-5F98D4C5419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8" name="3 CuadroTexto">
          <a:extLst>
            <a:ext uri="{FF2B5EF4-FFF2-40B4-BE49-F238E27FC236}">
              <a16:creationId xmlns:a16="http://schemas.microsoft.com/office/drawing/2014/main" id="{73D4B5F1-C636-4A93-933E-B30D64B90E5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9" name="4 CuadroTexto">
          <a:extLst>
            <a:ext uri="{FF2B5EF4-FFF2-40B4-BE49-F238E27FC236}">
              <a16:creationId xmlns:a16="http://schemas.microsoft.com/office/drawing/2014/main" id="{66E4877E-2AF6-422A-9B0B-660C9DE5F5C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0" name="5 CuadroTexto">
          <a:extLst>
            <a:ext uri="{FF2B5EF4-FFF2-40B4-BE49-F238E27FC236}">
              <a16:creationId xmlns:a16="http://schemas.microsoft.com/office/drawing/2014/main" id="{9AABF085-3D67-4AC3-82ED-DA6DCCE847C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1" name="6 CuadroTexto">
          <a:extLst>
            <a:ext uri="{FF2B5EF4-FFF2-40B4-BE49-F238E27FC236}">
              <a16:creationId xmlns:a16="http://schemas.microsoft.com/office/drawing/2014/main" id="{0DACBD02-1350-4A88-AC8A-ECE9A05006E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2" name="7 CuadroTexto">
          <a:extLst>
            <a:ext uri="{FF2B5EF4-FFF2-40B4-BE49-F238E27FC236}">
              <a16:creationId xmlns:a16="http://schemas.microsoft.com/office/drawing/2014/main" id="{5E625715-8535-47CD-BF15-3F36A3F0378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3" name="8 CuadroTexto">
          <a:extLst>
            <a:ext uri="{FF2B5EF4-FFF2-40B4-BE49-F238E27FC236}">
              <a16:creationId xmlns:a16="http://schemas.microsoft.com/office/drawing/2014/main" id="{0F1D1E24-FE10-42F0-ADFC-19C721DAEE8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4" name="1 CuadroTexto">
          <a:extLst>
            <a:ext uri="{FF2B5EF4-FFF2-40B4-BE49-F238E27FC236}">
              <a16:creationId xmlns:a16="http://schemas.microsoft.com/office/drawing/2014/main" id="{C7782379-9C13-4AFB-8B00-517D8F6616E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5" name="2 CuadroTexto">
          <a:extLst>
            <a:ext uri="{FF2B5EF4-FFF2-40B4-BE49-F238E27FC236}">
              <a16:creationId xmlns:a16="http://schemas.microsoft.com/office/drawing/2014/main" id="{5D04585A-4FDD-48E2-BD33-66BB25165FD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6" name="3 CuadroTexto">
          <a:extLst>
            <a:ext uri="{FF2B5EF4-FFF2-40B4-BE49-F238E27FC236}">
              <a16:creationId xmlns:a16="http://schemas.microsoft.com/office/drawing/2014/main" id="{537D904C-8660-4B5C-9968-082CB4844B2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7" name="4 CuadroTexto">
          <a:extLst>
            <a:ext uri="{FF2B5EF4-FFF2-40B4-BE49-F238E27FC236}">
              <a16:creationId xmlns:a16="http://schemas.microsoft.com/office/drawing/2014/main" id="{54B3DDA5-481E-4059-A95A-8AC3F8D8A63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8" name="6 CuadroTexto">
          <a:extLst>
            <a:ext uri="{FF2B5EF4-FFF2-40B4-BE49-F238E27FC236}">
              <a16:creationId xmlns:a16="http://schemas.microsoft.com/office/drawing/2014/main" id="{A880BCB2-D04A-4C0B-896F-78174BCBB2B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29" name="8 CuadroTexto">
          <a:extLst>
            <a:ext uri="{FF2B5EF4-FFF2-40B4-BE49-F238E27FC236}">
              <a16:creationId xmlns:a16="http://schemas.microsoft.com/office/drawing/2014/main" id="{5397C78B-4A54-4E39-BEB4-3D50418A72A3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0" name="1 CuadroTexto">
          <a:extLst>
            <a:ext uri="{FF2B5EF4-FFF2-40B4-BE49-F238E27FC236}">
              <a16:creationId xmlns:a16="http://schemas.microsoft.com/office/drawing/2014/main" id="{586DA626-59A5-4125-B2FB-E6603169360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1" name="2 CuadroTexto">
          <a:extLst>
            <a:ext uri="{FF2B5EF4-FFF2-40B4-BE49-F238E27FC236}">
              <a16:creationId xmlns:a16="http://schemas.microsoft.com/office/drawing/2014/main" id="{30C31788-D871-454F-8D00-E1B53B43FDE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2" name="3 CuadroTexto">
          <a:extLst>
            <a:ext uri="{FF2B5EF4-FFF2-40B4-BE49-F238E27FC236}">
              <a16:creationId xmlns:a16="http://schemas.microsoft.com/office/drawing/2014/main" id="{24D8C440-69DC-4D2D-A938-F5EC5CB1F69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3" name="4 CuadroTexto">
          <a:extLst>
            <a:ext uri="{FF2B5EF4-FFF2-40B4-BE49-F238E27FC236}">
              <a16:creationId xmlns:a16="http://schemas.microsoft.com/office/drawing/2014/main" id="{6DF31D8D-923A-47DF-87F8-D1948AD6B5E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4" name="5 CuadroTexto">
          <a:extLst>
            <a:ext uri="{FF2B5EF4-FFF2-40B4-BE49-F238E27FC236}">
              <a16:creationId xmlns:a16="http://schemas.microsoft.com/office/drawing/2014/main" id="{9A4AC47E-1347-42CF-B01A-C3696D195D7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5" name="6 CuadroTexto">
          <a:extLst>
            <a:ext uri="{FF2B5EF4-FFF2-40B4-BE49-F238E27FC236}">
              <a16:creationId xmlns:a16="http://schemas.microsoft.com/office/drawing/2014/main" id="{6F1C96EC-9265-4502-B8D9-4C0559F50BF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6" name="7 CuadroTexto">
          <a:extLst>
            <a:ext uri="{FF2B5EF4-FFF2-40B4-BE49-F238E27FC236}">
              <a16:creationId xmlns:a16="http://schemas.microsoft.com/office/drawing/2014/main" id="{6857F43B-ADAD-4128-9EEC-4FC4D23F9AF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7" name="8 CuadroTexto">
          <a:extLst>
            <a:ext uri="{FF2B5EF4-FFF2-40B4-BE49-F238E27FC236}">
              <a16:creationId xmlns:a16="http://schemas.microsoft.com/office/drawing/2014/main" id="{FD0E799D-7DB9-49F0-B80B-0D48E5B9CA6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8" name="1 CuadroTexto">
          <a:extLst>
            <a:ext uri="{FF2B5EF4-FFF2-40B4-BE49-F238E27FC236}">
              <a16:creationId xmlns:a16="http://schemas.microsoft.com/office/drawing/2014/main" id="{1221BF41-2CA1-4F1B-A17C-E8E1505A836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9" name="2 CuadroTexto">
          <a:extLst>
            <a:ext uri="{FF2B5EF4-FFF2-40B4-BE49-F238E27FC236}">
              <a16:creationId xmlns:a16="http://schemas.microsoft.com/office/drawing/2014/main" id="{22669A60-8783-4A92-8CEB-DBC56E7EF5F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0" name="3 CuadroTexto">
          <a:extLst>
            <a:ext uri="{FF2B5EF4-FFF2-40B4-BE49-F238E27FC236}">
              <a16:creationId xmlns:a16="http://schemas.microsoft.com/office/drawing/2014/main" id="{49C72C00-0615-4A4B-9B05-6B1300775DD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1" name="4 CuadroTexto">
          <a:extLst>
            <a:ext uri="{FF2B5EF4-FFF2-40B4-BE49-F238E27FC236}">
              <a16:creationId xmlns:a16="http://schemas.microsoft.com/office/drawing/2014/main" id="{7E5E4DE1-41BF-4CE8-9426-C6EFDEAE145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2" name="5 CuadroTexto">
          <a:extLst>
            <a:ext uri="{FF2B5EF4-FFF2-40B4-BE49-F238E27FC236}">
              <a16:creationId xmlns:a16="http://schemas.microsoft.com/office/drawing/2014/main" id="{D8BC8CB3-B5B9-44B2-B7ED-7B1BC6A4BCF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3" name="6 CuadroTexto">
          <a:extLst>
            <a:ext uri="{FF2B5EF4-FFF2-40B4-BE49-F238E27FC236}">
              <a16:creationId xmlns:a16="http://schemas.microsoft.com/office/drawing/2014/main" id="{0F9D8348-070F-4A02-8A32-BF0EC6DBE1F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44" name="8 CuadroTexto">
          <a:extLst>
            <a:ext uri="{FF2B5EF4-FFF2-40B4-BE49-F238E27FC236}">
              <a16:creationId xmlns:a16="http://schemas.microsoft.com/office/drawing/2014/main" id="{03791BBF-0AB5-4099-A889-61CAD9AE64C7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5" name="1 CuadroTexto">
          <a:extLst>
            <a:ext uri="{FF2B5EF4-FFF2-40B4-BE49-F238E27FC236}">
              <a16:creationId xmlns:a16="http://schemas.microsoft.com/office/drawing/2014/main" id="{DE366F67-A718-41AF-B9B9-5972E8E82FF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6" name="2 CuadroTexto">
          <a:extLst>
            <a:ext uri="{FF2B5EF4-FFF2-40B4-BE49-F238E27FC236}">
              <a16:creationId xmlns:a16="http://schemas.microsoft.com/office/drawing/2014/main" id="{D6D7AEAD-66C1-4F8E-8FC0-728D25B9446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7" name="3 CuadroTexto">
          <a:extLst>
            <a:ext uri="{FF2B5EF4-FFF2-40B4-BE49-F238E27FC236}">
              <a16:creationId xmlns:a16="http://schemas.microsoft.com/office/drawing/2014/main" id="{57E241A3-6617-4F4B-8F7F-D42547E1C7E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8" name="4 CuadroTexto">
          <a:extLst>
            <a:ext uri="{FF2B5EF4-FFF2-40B4-BE49-F238E27FC236}">
              <a16:creationId xmlns:a16="http://schemas.microsoft.com/office/drawing/2014/main" id="{C531149E-9B39-4F20-8419-518E8EBC2C6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9" name="5 CuadroTexto">
          <a:extLst>
            <a:ext uri="{FF2B5EF4-FFF2-40B4-BE49-F238E27FC236}">
              <a16:creationId xmlns:a16="http://schemas.microsoft.com/office/drawing/2014/main" id="{A8195EF2-24D3-41CF-BF6C-7387DEAEA94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0" name="6 CuadroTexto">
          <a:extLst>
            <a:ext uri="{FF2B5EF4-FFF2-40B4-BE49-F238E27FC236}">
              <a16:creationId xmlns:a16="http://schemas.microsoft.com/office/drawing/2014/main" id="{8DA5C9B3-2361-484D-846D-B714616819E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1" name="7 CuadroTexto">
          <a:extLst>
            <a:ext uri="{FF2B5EF4-FFF2-40B4-BE49-F238E27FC236}">
              <a16:creationId xmlns:a16="http://schemas.microsoft.com/office/drawing/2014/main" id="{5443A1C0-D8F8-4011-B5ED-ED60BEE15F5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2" name="8 CuadroTexto">
          <a:extLst>
            <a:ext uri="{FF2B5EF4-FFF2-40B4-BE49-F238E27FC236}">
              <a16:creationId xmlns:a16="http://schemas.microsoft.com/office/drawing/2014/main" id="{56ABD6D8-66AC-4430-9A49-90DC543B742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3" name="1 CuadroTexto">
          <a:extLst>
            <a:ext uri="{FF2B5EF4-FFF2-40B4-BE49-F238E27FC236}">
              <a16:creationId xmlns:a16="http://schemas.microsoft.com/office/drawing/2014/main" id="{D96BA666-F7D3-4DCC-AA66-82A2128D830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4" name="2 CuadroTexto">
          <a:extLst>
            <a:ext uri="{FF2B5EF4-FFF2-40B4-BE49-F238E27FC236}">
              <a16:creationId xmlns:a16="http://schemas.microsoft.com/office/drawing/2014/main" id="{6303DC7E-07DA-467D-AFD3-F87A0ADE184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5" name="3 CuadroTexto">
          <a:extLst>
            <a:ext uri="{FF2B5EF4-FFF2-40B4-BE49-F238E27FC236}">
              <a16:creationId xmlns:a16="http://schemas.microsoft.com/office/drawing/2014/main" id="{EFC1BF6B-B7C2-44EB-BC70-D9A56A8CE35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6" name="4 CuadroTexto">
          <a:extLst>
            <a:ext uri="{FF2B5EF4-FFF2-40B4-BE49-F238E27FC236}">
              <a16:creationId xmlns:a16="http://schemas.microsoft.com/office/drawing/2014/main" id="{EB8BA627-DCF0-480F-ACB6-F5ED4BCC63D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7" name="6 CuadroTexto">
          <a:extLst>
            <a:ext uri="{FF2B5EF4-FFF2-40B4-BE49-F238E27FC236}">
              <a16:creationId xmlns:a16="http://schemas.microsoft.com/office/drawing/2014/main" id="{16463560-8061-4E14-94CA-BFF05EDBAE3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58" name="8 CuadroTexto">
          <a:extLst>
            <a:ext uri="{FF2B5EF4-FFF2-40B4-BE49-F238E27FC236}">
              <a16:creationId xmlns:a16="http://schemas.microsoft.com/office/drawing/2014/main" id="{4B2DFFE3-8B56-401C-A200-B73BD3989672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9" name="1 CuadroTexto">
          <a:extLst>
            <a:ext uri="{FF2B5EF4-FFF2-40B4-BE49-F238E27FC236}">
              <a16:creationId xmlns:a16="http://schemas.microsoft.com/office/drawing/2014/main" id="{BE6C10F3-DC63-45E7-AB2B-104EF17C706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0" name="2 CuadroTexto">
          <a:extLst>
            <a:ext uri="{FF2B5EF4-FFF2-40B4-BE49-F238E27FC236}">
              <a16:creationId xmlns:a16="http://schemas.microsoft.com/office/drawing/2014/main" id="{0A579D07-0152-4D20-8376-CD387E7AB4E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1" name="3 CuadroTexto">
          <a:extLst>
            <a:ext uri="{FF2B5EF4-FFF2-40B4-BE49-F238E27FC236}">
              <a16:creationId xmlns:a16="http://schemas.microsoft.com/office/drawing/2014/main" id="{07C22716-15EE-4897-8734-5643CA20BAF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2" name="4 CuadroTexto">
          <a:extLst>
            <a:ext uri="{FF2B5EF4-FFF2-40B4-BE49-F238E27FC236}">
              <a16:creationId xmlns:a16="http://schemas.microsoft.com/office/drawing/2014/main" id="{E74520DB-7F07-43D3-878C-047EF89B85D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3" name="5 CuadroTexto">
          <a:extLst>
            <a:ext uri="{FF2B5EF4-FFF2-40B4-BE49-F238E27FC236}">
              <a16:creationId xmlns:a16="http://schemas.microsoft.com/office/drawing/2014/main" id="{6260A61D-874F-4365-ACA4-A1277767A91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4" name="6 CuadroTexto">
          <a:extLst>
            <a:ext uri="{FF2B5EF4-FFF2-40B4-BE49-F238E27FC236}">
              <a16:creationId xmlns:a16="http://schemas.microsoft.com/office/drawing/2014/main" id="{89A99EE2-73CF-452B-93AD-3267F2F8390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5" name="7 CuadroTexto">
          <a:extLst>
            <a:ext uri="{FF2B5EF4-FFF2-40B4-BE49-F238E27FC236}">
              <a16:creationId xmlns:a16="http://schemas.microsoft.com/office/drawing/2014/main" id="{5B1B7852-8371-433A-9E6E-437FA4A5DE7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6" name="8 CuadroTexto">
          <a:extLst>
            <a:ext uri="{FF2B5EF4-FFF2-40B4-BE49-F238E27FC236}">
              <a16:creationId xmlns:a16="http://schemas.microsoft.com/office/drawing/2014/main" id="{AC05350B-4650-4963-A92C-C456C0CFB2F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7" name="1 CuadroTexto">
          <a:extLst>
            <a:ext uri="{FF2B5EF4-FFF2-40B4-BE49-F238E27FC236}">
              <a16:creationId xmlns:a16="http://schemas.microsoft.com/office/drawing/2014/main" id="{45E0C577-57F1-492D-9C2E-914A9B3519C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8" name="2 CuadroTexto">
          <a:extLst>
            <a:ext uri="{FF2B5EF4-FFF2-40B4-BE49-F238E27FC236}">
              <a16:creationId xmlns:a16="http://schemas.microsoft.com/office/drawing/2014/main" id="{F57A1FF7-0C5F-47A2-8878-9EB0092EE43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9" name="3 CuadroTexto">
          <a:extLst>
            <a:ext uri="{FF2B5EF4-FFF2-40B4-BE49-F238E27FC236}">
              <a16:creationId xmlns:a16="http://schemas.microsoft.com/office/drawing/2014/main" id="{FC4CC59F-53E3-422F-AC93-261311C9A15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0" name="4 CuadroTexto">
          <a:extLst>
            <a:ext uri="{FF2B5EF4-FFF2-40B4-BE49-F238E27FC236}">
              <a16:creationId xmlns:a16="http://schemas.microsoft.com/office/drawing/2014/main" id="{ED4035D5-97FA-4A12-A178-7D5969B26F1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1" name="6 CuadroTexto">
          <a:extLst>
            <a:ext uri="{FF2B5EF4-FFF2-40B4-BE49-F238E27FC236}">
              <a16:creationId xmlns:a16="http://schemas.microsoft.com/office/drawing/2014/main" id="{AE8F90D2-D74E-4B19-AB5B-54A500F751F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72" name="8 CuadroTexto">
          <a:extLst>
            <a:ext uri="{FF2B5EF4-FFF2-40B4-BE49-F238E27FC236}">
              <a16:creationId xmlns:a16="http://schemas.microsoft.com/office/drawing/2014/main" id="{9E98F92D-6EB2-4A95-8835-63C46A48AA13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3" name="1 CuadroTexto">
          <a:extLst>
            <a:ext uri="{FF2B5EF4-FFF2-40B4-BE49-F238E27FC236}">
              <a16:creationId xmlns:a16="http://schemas.microsoft.com/office/drawing/2014/main" id="{EA4C3D75-80F1-48A5-B505-E4757595DD5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4" name="2 CuadroTexto">
          <a:extLst>
            <a:ext uri="{FF2B5EF4-FFF2-40B4-BE49-F238E27FC236}">
              <a16:creationId xmlns:a16="http://schemas.microsoft.com/office/drawing/2014/main" id="{1DF2CA07-C653-4F4C-B3EF-7D45C0FA5AE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5" name="3 CuadroTexto">
          <a:extLst>
            <a:ext uri="{FF2B5EF4-FFF2-40B4-BE49-F238E27FC236}">
              <a16:creationId xmlns:a16="http://schemas.microsoft.com/office/drawing/2014/main" id="{0DBBAA91-1856-4246-8BF2-64FF07F74F8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6" name="4 CuadroTexto">
          <a:extLst>
            <a:ext uri="{FF2B5EF4-FFF2-40B4-BE49-F238E27FC236}">
              <a16:creationId xmlns:a16="http://schemas.microsoft.com/office/drawing/2014/main" id="{83C575C9-704D-4A73-8301-26D416467C1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7" name="5 CuadroTexto">
          <a:extLst>
            <a:ext uri="{FF2B5EF4-FFF2-40B4-BE49-F238E27FC236}">
              <a16:creationId xmlns:a16="http://schemas.microsoft.com/office/drawing/2014/main" id="{D52294CB-B162-4539-85E3-1F1AC2CD298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8" name="6 CuadroTexto">
          <a:extLst>
            <a:ext uri="{FF2B5EF4-FFF2-40B4-BE49-F238E27FC236}">
              <a16:creationId xmlns:a16="http://schemas.microsoft.com/office/drawing/2014/main" id="{423D1F8D-1997-4E37-9E71-42852F6B545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9" name="7 CuadroTexto">
          <a:extLst>
            <a:ext uri="{FF2B5EF4-FFF2-40B4-BE49-F238E27FC236}">
              <a16:creationId xmlns:a16="http://schemas.microsoft.com/office/drawing/2014/main" id="{BBE4585E-63F6-443F-842A-738F1FE0057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0" name="8 CuadroTexto">
          <a:extLst>
            <a:ext uri="{FF2B5EF4-FFF2-40B4-BE49-F238E27FC236}">
              <a16:creationId xmlns:a16="http://schemas.microsoft.com/office/drawing/2014/main" id="{BCC9EF6C-F9EF-4A6C-B47B-51038503B0A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1" name="1 CuadroTexto">
          <a:extLst>
            <a:ext uri="{FF2B5EF4-FFF2-40B4-BE49-F238E27FC236}">
              <a16:creationId xmlns:a16="http://schemas.microsoft.com/office/drawing/2014/main" id="{8EC1AA9D-CE9D-4B67-BDE8-548C3415399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2" name="2 CuadroTexto">
          <a:extLst>
            <a:ext uri="{FF2B5EF4-FFF2-40B4-BE49-F238E27FC236}">
              <a16:creationId xmlns:a16="http://schemas.microsoft.com/office/drawing/2014/main" id="{6C6CFA9B-C550-4588-90B7-3A3B8A6802E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3" name="3 CuadroTexto">
          <a:extLst>
            <a:ext uri="{FF2B5EF4-FFF2-40B4-BE49-F238E27FC236}">
              <a16:creationId xmlns:a16="http://schemas.microsoft.com/office/drawing/2014/main" id="{26C2DDCE-454F-4781-9B2D-7F06DC5B49E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4" name="4 CuadroTexto">
          <a:extLst>
            <a:ext uri="{FF2B5EF4-FFF2-40B4-BE49-F238E27FC236}">
              <a16:creationId xmlns:a16="http://schemas.microsoft.com/office/drawing/2014/main" id="{B1B0E246-63E4-4463-A9D9-B08911E5FB1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5" name="6 CuadroTexto">
          <a:extLst>
            <a:ext uri="{FF2B5EF4-FFF2-40B4-BE49-F238E27FC236}">
              <a16:creationId xmlns:a16="http://schemas.microsoft.com/office/drawing/2014/main" id="{06CD9670-605B-4A52-8366-EB0AF103BA7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86" name="8 CuadroTexto">
          <a:extLst>
            <a:ext uri="{FF2B5EF4-FFF2-40B4-BE49-F238E27FC236}">
              <a16:creationId xmlns:a16="http://schemas.microsoft.com/office/drawing/2014/main" id="{4F974093-DA7F-4324-99E6-A20EAE839AD5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7" name="1 CuadroTexto">
          <a:extLst>
            <a:ext uri="{FF2B5EF4-FFF2-40B4-BE49-F238E27FC236}">
              <a16:creationId xmlns:a16="http://schemas.microsoft.com/office/drawing/2014/main" id="{22AA7153-310D-4DE1-B35F-07FAA155264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88" name="2 CuadroTexto">
          <a:extLst>
            <a:ext uri="{FF2B5EF4-FFF2-40B4-BE49-F238E27FC236}">
              <a16:creationId xmlns:a16="http://schemas.microsoft.com/office/drawing/2014/main" id="{ECC14A51-968A-42AB-B244-DAEB3DCA0F8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9" name="3 CuadroTexto">
          <a:extLst>
            <a:ext uri="{FF2B5EF4-FFF2-40B4-BE49-F238E27FC236}">
              <a16:creationId xmlns:a16="http://schemas.microsoft.com/office/drawing/2014/main" id="{12366E4A-D473-40FA-BEC1-8268F11FAEE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0" name="4 CuadroTexto">
          <a:extLst>
            <a:ext uri="{FF2B5EF4-FFF2-40B4-BE49-F238E27FC236}">
              <a16:creationId xmlns:a16="http://schemas.microsoft.com/office/drawing/2014/main" id="{30CD67A4-CF26-4A46-9751-071CA2705B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1" name="5 CuadroTexto">
          <a:extLst>
            <a:ext uri="{FF2B5EF4-FFF2-40B4-BE49-F238E27FC236}">
              <a16:creationId xmlns:a16="http://schemas.microsoft.com/office/drawing/2014/main" id="{6B3854D5-DCD0-415A-AB10-3F3DBB02789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2" name="6 CuadroTexto">
          <a:extLst>
            <a:ext uri="{FF2B5EF4-FFF2-40B4-BE49-F238E27FC236}">
              <a16:creationId xmlns:a16="http://schemas.microsoft.com/office/drawing/2014/main" id="{5591D3B5-F7A6-4DED-81A8-173A64A4D9A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3" name="7 CuadroTexto">
          <a:extLst>
            <a:ext uri="{FF2B5EF4-FFF2-40B4-BE49-F238E27FC236}">
              <a16:creationId xmlns:a16="http://schemas.microsoft.com/office/drawing/2014/main" id="{F3F01B9C-224A-4964-837E-E8F2605BE34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4" name="8 CuadroTexto">
          <a:extLst>
            <a:ext uri="{FF2B5EF4-FFF2-40B4-BE49-F238E27FC236}">
              <a16:creationId xmlns:a16="http://schemas.microsoft.com/office/drawing/2014/main" id="{575B6BD3-0629-4604-BE71-4817A10114A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5" name="1 CuadroTexto">
          <a:extLst>
            <a:ext uri="{FF2B5EF4-FFF2-40B4-BE49-F238E27FC236}">
              <a16:creationId xmlns:a16="http://schemas.microsoft.com/office/drawing/2014/main" id="{5BDD167B-41C3-40B8-B32F-074505B767F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6" name="2 CuadroTexto">
          <a:extLst>
            <a:ext uri="{FF2B5EF4-FFF2-40B4-BE49-F238E27FC236}">
              <a16:creationId xmlns:a16="http://schemas.microsoft.com/office/drawing/2014/main" id="{5E63EB4B-4CBB-4E98-B5CB-5FA38FD1F32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7" name="3 CuadroTexto">
          <a:extLst>
            <a:ext uri="{FF2B5EF4-FFF2-40B4-BE49-F238E27FC236}">
              <a16:creationId xmlns:a16="http://schemas.microsoft.com/office/drawing/2014/main" id="{5EE1E699-357B-40A3-B4E7-823498B56EF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8" name="4 CuadroTexto">
          <a:extLst>
            <a:ext uri="{FF2B5EF4-FFF2-40B4-BE49-F238E27FC236}">
              <a16:creationId xmlns:a16="http://schemas.microsoft.com/office/drawing/2014/main" id="{AC270415-7851-4926-A801-081A8701CD6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9" name="5 CuadroTexto">
          <a:extLst>
            <a:ext uri="{FF2B5EF4-FFF2-40B4-BE49-F238E27FC236}">
              <a16:creationId xmlns:a16="http://schemas.microsoft.com/office/drawing/2014/main" id="{9C34A958-0CF1-4866-A4F2-D33AD74F761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00" name="6 CuadroTexto">
          <a:extLst>
            <a:ext uri="{FF2B5EF4-FFF2-40B4-BE49-F238E27FC236}">
              <a16:creationId xmlns:a16="http://schemas.microsoft.com/office/drawing/2014/main" id="{9C0D0B48-1E08-4F60-98DA-48341608FE7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101" name="8 CuadroTexto">
          <a:extLst>
            <a:ext uri="{FF2B5EF4-FFF2-40B4-BE49-F238E27FC236}">
              <a16:creationId xmlns:a16="http://schemas.microsoft.com/office/drawing/2014/main" id="{3610D545-C6C5-4AEE-9A6F-9986ADE5265B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2" name="1 CuadroTexto">
          <a:extLst>
            <a:ext uri="{FF2B5EF4-FFF2-40B4-BE49-F238E27FC236}">
              <a16:creationId xmlns:a16="http://schemas.microsoft.com/office/drawing/2014/main" id="{208DBC9E-49FB-42D4-9D25-2D464A22AC7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3" name="2 CuadroTexto">
          <a:extLst>
            <a:ext uri="{FF2B5EF4-FFF2-40B4-BE49-F238E27FC236}">
              <a16:creationId xmlns:a16="http://schemas.microsoft.com/office/drawing/2014/main" id="{569A1EBD-51B9-43B0-9445-B2BAFF8C9D1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4" name="3 CuadroTexto">
          <a:extLst>
            <a:ext uri="{FF2B5EF4-FFF2-40B4-BE49-F238E27FC236}">
              <a16:creationId xmlns:a16="http://schemas.microsoft.com/office/drawing/2014/main" id="{C18B4677-0179-406A-B58B-2D73CBC647A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5" name="4 CuadroTexto">
          <a:extLst>
            <a:ext uri="{FF2B5EF4-FFF2-40B4-BE49-F238E27FC236}">
              <a16:creationId xmlns:a16="http://schemas.microsoft.com/office/drawing/2014/main" id="{9A0996AA-9089-4337-9409-C724FCEC8E9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6" name="5 CuadroTexto">
          <a:extLst>
            <a:ext uri="{FF2B5EF4-FFF2-40B4-BE49-F238E27FC236}">
              <a16:creationId xmlns:a16="http://schemas.microsoft.com/office/drawing/2014/main" id="{FB2589C3-8132-499F-A727-0D9072F9C3E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7" name="6 CuadroTexto">
          <a:extLst>
            <a:ext uri="{FF2B5EF4-FFF2-40B4-BE49-F238E27FC236}">
              <a16:creationId xmlns:a16="http://schemas.microsoft.com/office/drawing/2014/main" id="{8B58C673-DF60-4A00-986B-2AFFAA7A723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8" name="7 CuadroTexto">
          <a:extLst>
            <a:ext uri="{FF2B5EF4-FFF2-40B4-BE49-F238E27FC236}">
              <a16:creationId xmlns:a16="http://schemas.microsoft.com/office/drawing/2014/main" id="{B63C4E05-D2E7-4707-9A91-F7875104A5A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9" name="8 CuadroTexto">
          <a:extLst>
            <a:ext uri="{FF2B5EF4-FFF2-40B4-BE49-F238E27FC236}">
              <a16:creationId xmlns:a16="http://schemas.microsoft.com/office/drawing/2014/main" id="{D3F61F70-ABBB-45E6-AC08-FD29F58D7B1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0" name="1 CuadroTexto">
          <a:extLst>
            <a:ext uri="{FF2B5EF4-FFF2-40B4-BE49-F238E27FC236}">
              <a16:creationId xmlns:a16="http://schemas.microsoft.com/office/drawing/2014/main" id="{0C746351-704E-4D34-A66E-2FA1C74AC00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1" name="2 CuadroTexto">
          <a:extLst>
            <a:ext uri="{FF2B5EF4-FFF2-40B4-BE49-F238E27FC236}">
              <a16:creationId xmlns:a16="http://schemas.microsoft.com/office/drawing/2014/main" id="{47D2AA84-B834-42AE-9B41-AAF4B611DCD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2" name="3 CuadroTexto">
          <a:extLst>
            <a:ext uri="{FF2B5EF4-FFF2-40B4-BE49-F238E27FC236}">
              <a16:creationId xmlns:a16="http://schemas.microsoft.com/office/drawing/2014/main" id="{83CA6173-05C8-49B3-B374-29A9F4F30F7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3" name="4 CuadroTexto">
          <a:extLst>
            <a:ext uri="{FF2B5EF4-FFF2-40B4-BE49-F238E27FC236}">
              <a16:creationId xmlns:a16="http://schemas.microsoft.com/office/drawing/2014/main" id="{31D70541-9105-45F7-8B89-6387048F156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4" name="6 CuadroTexto">
          <a:extLst>
            <a:ext uri="{FF2B5EF4-FFF2-40B4-BE49-F238E27FC236}">
              <a16:creationId xmlns:a16="http://schemas.microsoft.com/office/drawing/2014/main" id="{0C21E55C-F485-4617-A6A5-3E95347B59B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115" name="8 CuadroTexto">
          <a:extLst>
            <a:ext uri="{FF2B5EF4-FFF2-40B4-BE49-F238E27FC236}">
              <a16:creationId xmlns:a16="http://schemas.microsoft.com/office/drawing/2014/main" id="{0AE22F1B-BF52-4C90-8023-498390B6585A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6" name="1 CuadroTexto">
          <a:extLst>
            <a:ext uri="{FF2B5EF4-FFF2-40B4-BE49-F238E27FC236}">
              <a16:creationId xmlns:a16="http://schemas.microsoft.com/office/drawing/2014/main" id="{4C25F1AC-AF34-4C5D-8B6C-4DE2EB63A7A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7" name="2 CuadroTexto">
          <a:extLst>
            <a:ext uri="{FF2B5EF4-FFF2-40B4-BE49-F238E27FC236}">
              <a16:creationId xmlns:a16="http://schemas.microsoft.com/office/drawing/2014/main" id="{2D281D0B-143C-49FC-A7E7-C4246359CC5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8" name="3 CuadroTexto">
          <a:extLst>
            <a:ext uri="{FF2B5EF4-FFF2-40B4-BE49-F238E27FC236}">
              <a16:creationId xmlns:a16="http://schemas.microsoft.com/office/drawing/2014/main" id="{0A417F7D-57ED-4B8E-A576-E927DBA494B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9" name="4 CuadroTexto">
          <a:extLst>
            <a:ext uri="{FF2B5EF4-FFF2-40B4-BE49-F238E27FC236}">
              <a16:creationId xmlns:a16="http://schemas.microsoft.com/office/drawing/2014/main" id="{BEDDB651-7833-432A-8714-B2E80DA28E3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0" name="5 CuadroTexto">
          <a:extLst>
            <a:ext uri="{FF2B5EF4-FFF2-40B4-BE49-F238E27FC236}">
              <a16:creationId xmlns:a16="http://schemas.microsoft.com/office/drawing/2014/main" id="{AE25AE31-02A2-4A10-9A54-CF5FA2F9421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1" name="6 CuadroTexto">
          <a:extLst>
            <a:ext uri="{FF2B5EF4-FFF2-40B4-BE49-F238E27FC236}">
              <a16:creationId xmlns:a16="http://schemas.microsoft.com/office/drawing/2014/main" id="{EAC256E8-0B89-488F-B82C-F73D44275CC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2" name="7 CuadroTexto">
          <a:extLst>
            <a:ext uri="{FF2B5EF4-FFF2-40B4-BE49-F238E27FC236}">
              <a16:creationId xmlns:a16="http://schemas.microsoft.com/office/drawing/2014/main" id="{06EAFB73-A52E-499B-A224-7B3F8E0BEA5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3" name="8 CuadroTexto">
          <a:extLst>
            <a:ext uri="{FF2B5EF4-FFF2-40B4-BE49-F238E27FC236}">
              <a16:creationId xmlns:a16="http://schemas.microsoft.com/office/drawing/2014/main" id="{914CF9C2-8D94-4692-9558-EFFE6531AF8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4" name="1 CuadroTexto">
          <a:extLst>
            <a:ext uri="{FF2B5EF4-FFF2-40B4-BE49-F238E27FC236}">
              <a16:creationId xmlns:a16="http://schemas.microsoft.com/office/drawing/2014/main" id="{2280553F-3EAE-4F46-A4B2-AC5DADE9AA9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5" name="2 CuadroTexto">
          <a:extLst>
            <a:ext uri="{FF2B5EF4-FFF2-40B4-BE49-F238E27FC236}">
              <a16:creationId xmlns:a16="http://schemas.microsoft.com/office/drawing/2014/main" id="{68D2918F-7B4C-4BE2-BF8C-6F487B35910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6" name="3 CuadroTexto">
          <a:extLst>
            <a:ext uri="{FF2B5EF4-FFF2-40B4-BE49-F238E27FC236}">
              <a16:creationId xmlns:a16="http://schemas.microsoft.com/office/drawing/2014/main" id="{8BB6F819-30D6-4253-97DC-52A463F43C3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7" name="4 CuadroTexto">
          <a:extLst>
            <a:ext uri="{FF2B5EF4-FFF2-40B4-BE49-F238E27FC236}">
              <a16:creationId xmlns:a16="http://schemas.microsoft.com/office/drawing/2014/main" id="{90DBE2CC-06E3-462C-9122-99BE8ED6B54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8" name="5 CuadroTexto">
          <a:extLst>
            <a:ext uri="{FF2B5EF4-FFF2-40B4-BE49-F238E27FC236}">
              <a16:creationId xmlns:a16="http://schemas.microsoft.com/office/drawing/2014/main" id="{656D9032-624C-494F-8128-92F3662DF2E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9" name="6 CuadroTexto">
          <a:extLst>
            <a:ext uri="{FF2B5EF4-FFF2-40B4-BE49-F238E27FC236}">
              <a16:creationId xmlns:a16="http://schemas.microsoft.com/office/drawing/2014/main" id="{1BC90C46-DAD9-4BCE-B9CD-2C4762A975F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0" name="1 CuadroTexto">
          <a:extLst>
            <a:ext uri="{FF2B5EF4-FFF2-40B4-BE49-F238E27FC236}">
              <a16:creationId xmlns:a16="http://schemas.microsoft.com/office/drawing/2014/main" id="{F81C21B1-19EE-4132-BC42-DA89BC4FD61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1" name="2 CuadroTexto">
          <a:extLst>
            <a:ext uri="{FF2B5EF4-FFF2-40B4-BE49-F238E27FC236}">
              <a16:creationId xmlns:a16="http://schemas.microsoft.com/office/drawing/2014/main" id="{CEA00954-BE44-42FE-9EE1-4EFB1B78670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2" name="3 CuadroTexto">
          <a:extLst>
            <a:ext uri="{FF2B5EF4-FFF2-40B4-BE49-F238E27FC236}">
              <a16:creationId xmlns:a16="http://schemas.microsoft.com/office/drawing/2014/main" id="{C60A8D06-55EC-4557-A42D-934DD6F3E90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3" name="4 CuadroTexto">
          <a:extLst>
            <a:ext uri="{FF2B5EF4-FFF2-40B4-BE49-F238E27FC236}">
              <a16:creationId xmlns:a16="http://schemas.microsoft.com/office/drawing/2014/main" id="{E132D74D-7147-4F1C-ACBD-8094EA4E615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4" name="5 CuadroTexto">
          <a:extLst>
            <a:ext uri="{FF2B5EF4-FFF2-40B4-BE49-F238E27FC236}">
              <a16:creationId xmlns:a16="http://schemas.microsoft.com/office/drawing/2014/main" id="{4879E7AA-ED98-4264-BFD7-FB35E1BB767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5" name="6 CuadroTexto">
          <a:extLst>
            <a:ext uri="{FF2B5EF4-FFF2-40B4-BE49-F238E27FC236}">
              <a16:creationId xmlns:a16="http://schemas.microsoft.com/office/drawing/2014/main" id="{064800DE-AB9C-404E-900C-28D948FA73E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6" name="7 CuadroTexto">
          <a:extLst>
            <a:ext uri="{FF2B5EF4-FFF2-40B4-BE49-F238E27FC236}">
              <a16:creationId xmlns:a16="http://schemas.microsoft.com/office/drawing/2014/main" id="{56CECC54-6B44-4F6B-BB2D-09E765C29FA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7" name="8 CuadroTexto">
          <a:extLst>
            <a:ext uri="{FF2B5EF4-FFF2-40B4-BE49-F238E27FC236}">
              <a16:creationId xmlns:a16="http://schemas.microsoft.com/office/drawing/2014/main" id="{11715025-6E4E-4FE3-B006-B6EAC0E9552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8" name="1 CuadroTexto">
          <a:extLst>
            <a:ext uri="{FF2B5EF4-FFF2-40B4-BE49-F238E27FC236}">
              <a16:creationId xmlns:a16="http://schemas.microsoft.com/office/drawing/2014/main" id="{EC4D20EA-FFE4-4A28-AC35-80EF2BEC9A9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9" name="2 CuadroTexto">
          <a:extLst>
            <a:ext uri="{FF2B5EF4-FFF2-40B4-BE49-F238E27FC236}">
              <a16:creationId xmlns:a16="http://schemas.microsoft.com/office/drawing/2014/main" id="{97EB71E2-5408-48FE-B3F0-B8AC170C7E0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0" name="3 CuadroTexto">
          <a:extLst>
            <a:ext uri="{FF2B5EF4-FFF2-40B4-BE49-F238E27FC236}">
              <a16:creationId xmlns:a16="http://schemas.microsoft.com/office/drawing/2014/main" id="{BA5C36D4-7583-4B77-9AFE-7523EDD7F2C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1" name="4 CuadroTexto">
          <a:extLst>
            <a:ext uri="{FF2B5EF4-FFF2-40B4-BE49-F238E27FC236}">
              <a16:creationId xmlns:a16="http://schemas.microsoft.com/office/drawing/2014/main" id="{42EA3987-D0F9-4B8B-AF08-80BFA1D05CB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2" name="6 CuadroTexto">
          <a:extLst>
            <a:ext uri="{FF2B5EF4-FFF2-40B4-BE49-F238E27FC236}">
              <a16:creationId xmlns:a16="http://schemas.microsoft.com/office/drawing/2014/main" id="{AC6E7E12-EB98-4A3B-88ED-823CD688833A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143" name="8 CuadroTexto">
          <a:extLst>
            <a:ext uri="{FF2B5EF4-FFF2-40B4-BE49-F238E27FC236}">
              <a16:creationId xmlns:a16="http://schemas.microsoft.com/office/drawing/2014/main" id="{34A4A01C-31E9-4F0B-A57D-092213F15F0A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4" name="1 CuadroTexto">
          <a:extLst>
            <a:ext uri="{FF2B5EF4-FFF2-40B4-BE49-F238E27FC236}">
              <a16:creationId xmlns:a16="http://schemas.microsoft.com/office/drawing/2014/main" id="{00DF4BB9-6C95-47C8-96AB-12FF00756BA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5" name="2 CuadroTexto">
          <a:extLst>
            <a:ext uri="{FF2B5EF4-FFF2-40B4-BE49-F238E27FC236}">
              <a16:creationId xmlns:a16="http://schemas.microsoft.com/office/drawing/2014/main" id="{CC722A1F-AF1A-474B-A7DC-24B31FA0292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6" name="3 CuadroTexto">
          <a:extLst>
            <a:ext uri="{FF2B5EF4-FFF2-40B4-BE49-F238E27FC236}">
              <a16:creationId xmlns:a16="http://schemas.microsoft.com/office/drawing/2014/main" id="{47F134D2-2F9C-4BC7-84EA-AC6C1FF1F05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7" name="4 CuadroTexto">
          <a:extLst>
            <a:ext uri="{FF2B5EF4-FFF2-40B4-BE49-F238E27FC236}">
              <a16:creationId xmlns:a16="http://schemas.microsoft.com/office/drawing/2014/main" id="{8DDE9706-7E4C-4DAB-93F9-6FD3833029F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8" name="5 CuadroTexto">
          <a:extLst>
            <a:ext uri="{FF2B5EF4-FFF2-40B4-BE49-F238E27FC236}">
              <a16:creationId xmlns:a16="http://schemas.microsoft.com/office/drawing/2014/main" id="{EF55857C-C032-4ACE-B992-897272F2907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9" name="6 CuadroTexto">
          <a:extLst>
            <a:ext uri="{FF2B5EF4-FFF2-40B4-BE49-F238E27FC236}">
              <a16:creationId xmlns:a16="http://schemas.microsoft.com/office/drawing/2014/main" id="{D44912C4-9BB6-4042-BDBF-6B0B4BA21B7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0" name="7 CuadroTexto">
          <a:extLst>
            <a:ext uri="{FF2B5EF4-FFF2-40B4-BE49-F238E27FC236}">
              <a16:creationId xmlns:a16="http://schemas.microsoft.com/office/drawing/2014/main" id="{465FCABD-D47F-4ABB-AE31-5014BEA8BBC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1" name="8 CuadroTexto">
          <a:extLst>
            <a:ext uri="{FF2B5EF4-FFF2-40B4-BE49-F238E27FC236}">
              <a16:creationId xmlns:a16="http://schemas.microsoft.com/office/drawing/2014/main" id="{F3B71C90-4858-4669-BEBE-8B36300A1FF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2" name="1 CuadroTexto">
          <a:extLst>
            <a:ext uri="{FF2B5EF4-FFF2-40B4-BE49-F238E27FC236}">
              <a16:creationId xmlns:a16="http://schemas.microsoft.com/office/drawing/2014/main" id="{376862FF-E7C8-49A8-B0AF-91169FE4EC6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3" name="2 CuadroTexto">
          <a:extLst>
            <a:ext uri="{FF2B5EF4-FFF2-40B4-BE49-F238E27FC236}">
              <a16:creationId xmlns:a16="http://schemas.microsoft.com/office/drawing/2014/main" id="{F3F120D3-503C-4C1C-8431-726D9353C4E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4" name="3 CuadroTexto">
          <a:extLst>
            <a:ext uri="{FF2B5EF4-FFF2-40B4-BE49-F238E27FC236}">
              <a16:creationId xmlns:a16="http://schemas.microsoft.com/office/drawing/2014/main" id="{8AEBEBE1-36AC-449C-B220-4199CAF71DC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5" name="4 CuadroTexto">
          <a:extLst>
            <a:ext uri="{FF2B5EF4-FFF2-40B4-BE49-F238E27FC236}">
              <a16:creationId xmlns:a16="http://schemas.microsoft.com/office/drawing/2014/main" id="{38F05A9A-0249-4254-B23E-1BE805CDDEF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6" name="5 CuadroTexto">
          <a:extLst>
            <a:ext uri="{FF2B5EF4-FFF2-40B4-BE49-F238E27FC236}">
              <a16:creationId xmlns:a16="http://schemas.microsoft.com/office/drawing/2014/main" id="{A1E950CA-E5E8-409D-88DF-2E10327BAB9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7" name="6 CuadroTexto">
          <a:extLst>
            <a:ext uri="{FF2B5EF4-FFF2-40B4-BE49-F238E27FC236}">
              <a16:creationId xmlns:a16="http://schemas.microsoft.com/office/drawing/2014/main" id="{8155526D-AB99-4111-A18D-6EAF65B661C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58" name="8 CuadroTexto">
          <a:extLst>
            <a:ext uri="{FF2B5EF4-FFF2-40B4-BE49-F238E27FC236}">
              <a16:creationId xmlns:a16="http://schemas.microsoft.com/office/drawing/2014/main" id="{0B5155B6-AB58-41CB-8C1B-EB22B6ADE69A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59" name="1 CuadroTexto">
          <a:extLst>
            <a:ext uri="{FF2B5EF4-FFF2-40B4-BE49-F238E27FC236}">
              <a16:creationId xmlns:a16="http://schemas.microsoft.com/office/drawing/2014/main" id="{D9C35B91-0FA6-4E6D-B0E9-6811CAAF037B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0" name="2 CuadroTexto">
          <a:extLst>
            <a:ext uri="{FF2B5EF4-FFF2-40B4-BE49-F238E27FC236}">
              <a16:creationId xmlns:a16="http://schemas.microsoft.com/office/drawing/2014/main" id="{AC3CE609-62C5-4D2A-A159-E56D3BAFE583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1" name="3 CuadroTexto">
          <a:extLst>
            <a:ext uri="{FF2B5EF4-FFF2-40B4-BE49-F238E27FC236}">
              <a16:creationId xmlns:a16="http://schemas.microsoft.com/office/drawing/2014/main" id="{2991D10D-6BE3-44E8-8E91-7AFCD7E1AFAA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2" name="4 CuadroTexto">
          <a:extLst>
            <a:ext uri="{FF2B5EF4-FFF2-40B4-BE49-F238E27FC236}">
              <a16:creationId xmlns:a16="http://schemas.microsoft.com/office/drawing/2014/main" id="{F2F61007-D157-44A4-8DEE-43E28F647902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3" name="5 CuadroTexto">
          <a:extLst>
            <a:ext uri="{FF2B5EF4-FFF2-40B4-BE49-F238E27FC236}">
              <a16:creationId xmlns:a16="http://schemas.microsoft.com/office/drawing/2014/main" id="{BCD350BA-4236-4539-8BBB-1D285F35FA42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4" name="6 CuadroTexto">
          <a:extLst>
            <a:ext uri="{FF2B5EF4-FFF2-40B4-BE49-F238E27FC236}">
              <a16:creationId xmlns:a16="http://schemas.microsoft.com/office/drawing/2014/main" id="{374E484D-565A-449F-A57A-0F95CF6D61D1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5" name="7 CuadroTexto">
          <a:extLst>
            <a:ext uri="{FF2B5EF4-FFF2-40B4-BE49-F238E27FC236}">
              <a16:creationId xmlns:a16="http://schemas.microsoft.com/office/drawing/2014/main" id="{1F4C955A-BD07-4DB0-A65C-3AEB09BBF04E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6" name="8 CuadroTexto">
          <a:extLst>
            <a:ext uri="{FF2B5EF4-FFF2-40B4-BE49-F238E27FC236}">
              <a16:creationId xmlns:a16="http://schemas.microsoft.com/office/drawing/2014/main" id="{1839002A-83FB-4E06-8465-FD2507C5E56C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7" name="1 CuadroTexto">
          <a:extLst>
            <a:ext uri="{FF2B5EF4-FFF2-40B4-BE49-F238E27FC236}">
              <a16:creationId xmlns:a16="http://schemas.microsoft.com/office/drawing/2014/main" id="{627BE97D-28A7-40EB-98E6-D33D052CB681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8" name="2 CuadroTexto">
          <a:extLst>
            <a:ext uri="{FF2B5EF4-FFF2-40B4-BE49-F238E27FC236}">
              <a16:creationId xmlns:a16="http://schemas.microsoft.com/office/drawing/2014/main" id="{F04485A4-8C7C-4A61-8F70-367C8A06FA6C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9" name="3 CuadroTexto">
          <a:extLst>
            <a:ext uri="{FF2B5EF4-FFF2-40B4-BE49-F238E27FC236}">
              <a16:creationId xmlns:a16="http://schemas.microsoft.com/office/drawing/2014/main" id="{F1838BC2-BC17-40FA-9C0D-BBD3E15E8D93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0" name="4 CuadroTexto">
          <a:extLst>
            <a:ext uri="{FF2B5EF4-FFF2-40B4-BE49-F238E27FC236}">
              <a16:creationId xmlns:a16="http://schemas.microsoft.com/office/drawing/2014/main" id="{C73710F2-AB47-431F-BBA9-543EC6E5E1BB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1" name="6 CuadroTexto">
          <a:extLst>
            <a:ext uri="{FF2B5EF4-FFF2-40B4-BE49-F238E27FC236}">
              <a16:creationId xmlns:a16="http://schemas.microsoft.com/office/drawing/2014/main" id="{3C58BD82-0B12-43C7-86C4-494A24C4B5D9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172" name="8 CuadroTexto">
          <a:extLst>
            <a:ext uri="{FF2B5EF4-FFF2-40B4-BE49-F238E27FC236}">
              <a16:creationId xmlns:a16="http://schemas.microsoft.com/office/drawing/2014/main" id="{4902813D-4B47-4003-AA7A-D7884E2F54DF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3" name="1 CuadroTexto">
          <a:extLst>
            <a:ext uri="{FF2B5EF4-FFF2-40B4-BE49-F238E27FC236}">
              <a16:creationId xmlns:a16="http://schemas.microsoft.com/office/drawing/2014/main" id="{1A601583-B01E-489C-B2B0-50EBDD37382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4" name="2 CuadroTexto">
          <a:extLst>
            <a:ext uri="{FF2B5EF4-FFF2-40B4-BE49-F238E27FC236}">
              <a16:creationId xmlns:a16="http://schemas.microsoft.com/office/drawing/2014/main" id="{1A610F8D-94DF-4917-ABA1-378473FEA79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5" name="3 CuadroTexto">
          <a:extLst>
            <a:ext uri="{FF2B5EF4-FFF2-40B4-BE49-F238E27FC236}">
              <a16:creationId xmlns:a16="http://schemas.microsoft.com/office/drawing/2014/main" id="{0898D1C0-5685-4312-B198-715D68F4221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6" name="4 CuadroTexto">
          <a:extLst>
            <a:ext uri="{FF2B5EF4-FFF2-40B4-BE49-F238E27FC236}">
              <a16:creationId xmlns:a16="http://schemas.microsoft.com/office/drawing/2014/main" id="{5666D6DC-1089-477B-979A-09CDBDA43FF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7" name="5 CuadroTexto">
          <a:extLst>
            <a:ext uri="{FF2B5EF4-FFF2-40B4-BE49-F238E27FC236}">
              <a16:creationId xmlns:a16="http://schemas.microsoft.com/office/drawing/2014/main" id="{64C26D46-9ED3-4B41-96CC-7D9AAC33DEC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8" name="6 CuadroTexto">
          <a:extLst>
            <a:ext uri="{FF2B5EF4-FFF2-40B4-BE49-F238E27FC236}">
              <a16:creationId xmlns:a16="http://schemas.microsoft.com/office/drawing/2014/main" id="{0766B488-802C-4F8E-8A93-BCD5DBD22C0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9" name="7 CuadroTexto">
          <a:extLst>
            <a:ext uri="{FF2B5EF4-FFF2-40B4-BE49-F238E27FC236}">
              <a16:creationId xmlns:a16="http://schemas.microsoft.com/office/drawing/2014/main" id="{C4DA7B9F-DCE3-4551-9779-96B5C264542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0" name="8 CuadroTexto">
          <a:extLst>
            <a:ext uri="{FF2B5EF4-FFF2-40B4-BE49-F238E27FC236}">
              <a16:creationId xmlns:a16="http://schemas.microsoft.com/office/drawing/2014/main" id="{7449BD11-CC23-4992-83CE-43DF4FE2712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1" name="1 CuadroTexto">
          <a:extLst>
            <a:ext uri="{FF2B5EF4-FFF2-40B4-BE49-F238E27FC236}">
              <a16:creationId xmlns:a16="http://schemas.microsoft.com/office/drawing/2014/main" id="{011D915D-D070-4035-BDBE-32F5D389D11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2" name="2 CuadroTexto">
          <a:extLst>
            <a:ext uri="{FF2B5EF4-FFF2-40B4-BE49-F238E27FC236}">
              <a16:creationId xmlns:a16="http://schemas.microsoft.com/office/drawing/2014/main" id="{F83CB831-BAD8-401A-BC46-56CE0D10FC1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3" name="3 CuadroTexto">
          <a:extLst>
            <a:ext uri="{FF2B5EF4-FFF2-40B4-BE49-F238E27FC236}">
              <a16:creationId xmlns:a16="http://schemas.microsoft.com/office/drawing/2014/main" id="{B4363902-DE5B-40CD-909E-FB567DAA76F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4" name="4 CuadroTexto">
          <a:extLst>
            <a:ext uri="{FF2B5EF4-FFF2-40B4-BE49-F238E27FC236}">
              <a16:creationId xmlns:a16="http://schemas.microsoft.com/office/drawing/2014/main" id="{575DF5B2-4537-4D80-A765-E9CF284DB73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5" name="6 CuadroTexto">
          <a:extLst>
            <a:ext uri="{FF2B5EF4-FFF2-40B4-BE49-F238E27FC236}">
              <a16:creationId xmlns:a16="http://schemas.microsoft.com/office/drawing/2014/main" id="{02BCF87E-64BC-49F0-8E48-5B631ED6AB5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86" name="8 CuadroTexto">
          <a:extLst>
            <a:ext uri="{FF2B5EF4-FFF2-40B4-BE49-F238E27FC236}">
              <a16:creationId xmlns:a16="http://schemas.microsoft.com/office/drawing/2014/main" id="{4D3873E2-5252-4D1B-A929-D3556BC47609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7" name="1 CuadroTexto">
          <a:extLst>
            <a:ext uri="{FF2B5EF4-FFF2-40B4-BE49-F238E27FC236}">
              <a16:creationId xmlns:a16="http://schemas.microsoft.com/office/drawing/2014/main" id="{49209FC1-3B76-40CE-AB5D-98773D03B6D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88" name="2 CuadroTexto">
          <a:extLst>
            <a:ext uri="{FF2B5EF4-FFF2-40B4-BE49-F238E27FC236}">
              <a16:creationId xmlns:a16="http://schemas.microsoft.com/office/drawing/2014/main" id="{D8A59A91-8447-4A79-B452-FCEC83989423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9" name="3 CuadroTexto">
          <a:extLst>
            <a:ext uri="{FF2B5EF4-FFF2-40B4-BE49-F238E27FC236}">
              <a16:creationId xmlns:a16="http://schemas.microsoft.com/office/drawing/2014/main" id="{F73CF04A-7371-47A4-86F8-467669BE90A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0" name="4 CuadroTexto">
          <a:extLst>
            <a:ext uri="{FF2B5EF4-FFF2-40B4-BE49-F238E27FC236}">
              <a16:creationId xmlns:a16="http://schemas.microsoft.com/office/drawing/2014/main" id="{638F01B7-B182-4F69-A926-5E164D57680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1" name="5 CuadroTexto">
          <a:extLst>
            <a:ext uri="{FF2B5EF4-FFF2-40B4-BE49-F238E27FC236}">
              <a16:creationId xmlns:a16="http://schemas.microsoft.com/office/drawing/2014/main" id="{4EA2A5AA-5A3D-4762-B77A-B21A5E66DEE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2" name="6 CuadroTexto">
          <a:extLst>
            <a:ext uri="{FF2B5EF4-FFF2-40B4-BE49-F238E27FC236}">
              <a16:creationId xmlns:a16="http://schemas.microsoft.com/office/drawing/2014/main" id="{9518F0F5-DEF4-469A-9436-A9FB539553B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3" name="7 CuadroTexto">
          <a:extLst>
            <a:ext uri="{FF2B5EF4-FFF2-40B4-BE49-F238E27FC236}">
              <a16:creationId xmlns:a16="http://schemas.microsoft.com/office/drawing/2014/main" id="{EDB8D692-3908-4B1B-BD9C-0F876292FC0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4" name="8 CuadroTexto">
          <a:extLst>
            <a:ext uri="{FF2B5EF4-FFF2-40B4-BE49-F238E27FC236}">
              <a16:creationId xmlns:a16="http://schemas.microsoft.com/office/drawing/2014/main" id="{B92C85C1-7CC5-4291-AED3-E02F2A21D76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5" name="1 CuadroTexto">
          <a:extLst>
            <a:ext uri="{FF2B5EF4-FFF2-40B4-BE49-F238E27FC236}">
              <a16:creationId xmlns:a16="http://schemas.microsoft.com/office/drawing/2014/main" id="{D40B9845-5233-48C9-B0CC-9CA3A77D6D4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6" name="2 CuadroTexto">
          <a:extLst>
            <a:ext uri="{FF2B5EF4-FFF2-40B4-BE49-F238E27FC236}">
              <a16:creationId xmlns:a16="http://schemas.microsoft.com/office/drawing/2014/main" id="{44A99DCB-4678-4FFE-A9FB-4D000A15602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7" name="3 CuadroTexto">
          <a:extLst>
            <a:ext uri="{FF2B5EF4-FFF2-40B4-BE49-F238E27FC236}">
              <a16:creationId xmlns:a16="http://schemas.microsoft.com/office/drawing/2014/main" id="{562234E5-21C2-42CB-BE06-548F62F7067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8" name="4 CuadroTexto">
          <a:extLst>
            <a:ext uri="{FF2B5EF4-FFF2-40B4-BE49-F238E27FC236}">
              <a16:creationId xmlns:a16="http://schemas.microsoft.com/office/drawing/2014/main" id="{8BC9CFE7-1BD7-49ED-9992-02E272D429C2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9" name="6 CuadroTexto">
          <a:extLst>
            <a:ext uri="{FF2B5EF4-FFF2-40B4-BE49-F238E27FC236}">
              <a16:creationId xmlns:a16="http://schemas.microsoft.com/office/drawing/2014/main" id="{95E81E47-B22E-46B9-9F85-5C02D04EB21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200" name="8 CuadroTexto">
          <a:extLst>
            <a:ext uri="{FF2B5EF4-FFF2-40B4-BE49-F238E27FC236}">
              <a16:creationId xmlns:a16="http://schemas.microsoft.com/office/drawing/2014/main" id="{7F3DDC1B-1B63-4D2B-B30B-44734F45DF24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1" name="1 CuadroTexto">
          <a:extLst>
            <a:ext uri="{FF2B5EF4-FFF2-40B4-BE49-F238E27FC236}">
              <a16:creationId xmlns:a16="http://schemas.microsoft.com/office/drawing/2014/main" id="{64910AED-83F3-4F44-905A-EFE7EAD1505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2" name="2 CuadroTexto">
          <a:extLst>
            <a:ext uri="{FF2B5EF4-FFF2-40B4-BE49-F238E27FC236}">
              <a16:creationId xmlns:a16="http://schemas.microsoft.com/office/drawing/2014/main" id="{D4587AC9-7A26-4AC8-8C1B-05A1191AF71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3" name="3 CuadroTexto">
          <a:extLst>
            <a:ext uri="{FF2B5EF4-FFF2-40B4-BE49-F238E27FC236}">
              <a16:creationId xmlns:a16="http://schemas.microsoft.com/office/drawing/2014/main" id="{6F756E27-4CC3-4C1B-A43A-72AC80F3D34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4" name="4 CuadroTexto">
          <a:extLst>
            <a:ext uri="{FF2B5EF4-FFF2-40B4-BE49-F238E27FC236}">
              <a16:creationId xmlns:a16="http://schemas.microsoft.com/office/drawing/2014/main" id="{39872167-B054-415A-8CC7-6084B96521D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5" name="5 CuadroTexto">
          <a:extLst>
            <a:ext uri="{FF2B5EF4-FFF2-40B4-BE49-F238E27FC236}">
              <a16:creationId xmlns:a16="http://schemas.microsoft.com/office/drawing/2014/main" id="{96FBC22F-514E-4CB5-8D1F-F6B1DF0FD3C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6" name="6 CuadroTexto">
          <a:extLst>
            <a:ext uri="{FF2B5EF4-FFF2-40B4-BE49-F238E27FC236}">
              <a16:creationId xmlns:a16="http://schemas.microsoft.com/office/drawing/2014/main" id="{04195666-483F-4DDA-8A85-BB9D5156B46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7" name="7 CuadroTexto">
          <a:extLst>
            <a:ext uri="{FF2B5EF4-FFF2-40B4-BE49-F238E27FC236}">
              <a16:creationId xmlns:a16="http://schemas.microsoft.com/office/drawing/2014/main" id="{9C916C7E-C55C-442B-8683-CDC1BF05666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8" name="8 CuadroTexto">
          <a:extLst>
            <a:ext uri="{FF2B5EF4-FFF2-40B4-BE49-F238E27FC236}">
              <a16:creationId xmlns:a16="http://schemas.microsoft.com/office/drawing/2014/main" id="{4F002134-6F3C-4EB1-A9F5-90CD1D28D4D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9" name="1 CuadroTexto">
          <a:extLst>
            <a:ext uri="{FF2B5EF4-FFF2-40B4-BE49-F238E27FC236}">
              <a16:creationId xmlns:a16="http://schemas.microsoft.com/office/drawing/2014/main" id="{6242494F-E6BE-4D5D-8D1E-E3C9B489320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0" name="2 CuadroTexto">
          <a:extLst>
            <a:ext uri="{FF2B5EF4-FFF2-40B4-BE49-F238E27FC236}">
              <a16:creationId xmlns:a16="http://schemas.microsoft.com/office/drawing/2014/main" id="{1435139D-7A0B-4812-B6E4-CF847961613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1" name="3 CuadroTexto">
          <a:extLst>
            <a:ext uri="{FF2B5EF4-FFF2-40B4-BE49-F238E27FC236}">
              <a16:creationId xmlns:a16="http://schemas.microsoft.com/office/drawing/2014/main" id="{28E8D217-84F6-4B6C-827A-D7A496E936C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2" name="4 CuadroTexto">
          <a:extLst>
            <a:ext uri="{FF2B5EF4-FFF2-40B4-BE49-F238E27FC236}">
              <a16:creationId xmlns:a16="http://schemas.microsoft.com/office/drawing/2014/main" id="{1878EC8A-B0CE-4E1E-9EFC-226A0FB938F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3" name="5 CuadroTexto">
          <a:extLst>
            <a:ext uri="{FF2B5EF4-FFF2-40B4-BE49-F238E27FC236}">
              <a16:creationId xmlns:a16="http://schemas.microsoft.com/office/drawing/2014/main" id="{34ABDF36-9982-4A1F-B31E-AD63B3F8344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4" name="6 CuadroTexto">
          <a:extLst>
            <a:ext uri="{FF2B5EF4-FFF2-40B4-BE49-F238E27FC236}">
              <a16:creationId xmlns:a16="http://schemas.microsoft.com/office/drawing/2014/main" id="{BC82251A-DE2B-4991-88AD-95D0776144F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215" name="8 CuadroTexto">
          <a:extLst>
            <a:ext uri="{FF2B5EF4-FFF2-40B4-BE49-F238E27FC236}">
              <a16:creationId xmlns:a16="http://schemas.microsoft.com/office/drawing/2014/main" id="{C67D9C21-0E25-46AC-8E96-1283960D0C21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6" name="1 CuadroTexto">
          <a:extLst>
            <a:ext uri="{FF2B5EF4-FFF2-40B4-BE49-F238E27FC236}">
              <a16:creationId xmlns:a16="http://schemas.microsoft.com/office/drawing/2014/main" id="{0FB74788-EA18-4DFE-883C-9232947402B5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7" name="2 CuadroTexto">
          <a:extLst>
            <a:ext uri="{FF2B5EF4-FFF2-40B4-BE49-F238E27FC236}">
              <a16:creationId xmlns:a16="http://schemas.microsoft.com/office/drawing/2014/main" id="{922E64F3-3A35-4070-897F-1A8C51BE0E48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8" name="3 CuadroTexto">
          <a:extLst>
            <a:ext uri="{FF2B5EF4-FFF2-40B4-BE49-F238E27FC236}">
              <a16:creationId xmlns:a16="http://schemas.microsoft.com/office/drawing/2014/main" id="{1065A3D8-586C-48D1-A5D9-42E028B9BE57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9" name="4 CuadroTexto">
          <a:extLst>
            <a:ext uri="{FF2B5EF4-FFF2-40B4-BE49-F238E27FC236}">
              <a16:creationId xmlns:a16="http://schemas.microsoft.com/office/drawing/2014/main" id="{4D68D2A7-7ABD-4091-890B-540A2DB0EED8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0" name="5 CuadroTexto">
          <a:extLst>
            <a:ext uri="{FF2B5EF4-FFF2-40B4-BE49-F238E27FC236}">
              <a16:creationId xmlns:a16="http://schemas.microsoft.com/office/drawing/2014/main" id="{02E7A336-A9D1-493A-80B4-B04BEAB5E898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1" name="6 CuadroTexto">
          <a:extLst>
            <a:ext uri="{FF2B5EF4-FFF2-40B4-BE49-F238E27FC236}">
              <a16:creationId xmlns:a16="http://schemas.microsoft.com/office/drawing/2014/main" id="{630996FD-163B-467D-8BCE-486CCBF43048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2" name="7 CuadroTexto">
          <a:extLst>
            <a:ext uri="{FF2B5EF4-FFF2-40B4-BE49-F238E27FC236}">
              <a16:creationId xmlns:a16="http://schemas.microsoft.com/office/drawing/2014/main" id="{FF235188-14CE-4875-8DBE-2B7F2F92EE0C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3" name="8 CuadroTexto">
          <a:extLst>
            <a:ext uri="{FF2B5EF4-FFF2-40B4-BE49-F238E27FC236}">
              <a16:creationId xmlns:a16="http://schemas.microsoft.com/office/drawing/2014/main" id="{FE7FE5A7-8CCB-4CE3-BA2F-267EA97086B8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4" name="1 CuadroTexto">
          <a:extLst>
            <a:ext uri="{FF2B5EF4-FFF2-40B4-BE49-F238E27FC236}">
              <a16:creationId xmlns:a16="http://schemas.microsoft.com/office/drawing/2014/main" id="{3447298A-A950-4FF7-BBBF-D9BDCD7A3F78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5" name="2 CuadroTexto">
          <a:extLst>
            <a:ext uri="{FF2B5EF4-FFF2-40B4-BE49-F238E27FC236}">
              <a16:creationId xmlns:a16="http://schemas.microsoft.com/office/drawing/2014/main" id="{18D9CD07-200E-47E6-95AF-45E2E73BEB96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6" name="3 CuadroTexto">
          <a:extLst>
            <a:ext uri="{FF2B5EF4-FFF2-40B4-BE49-F238E27FC236}">
              <a16:creationId xmlns:a16="http://schemas.microsoft.com/office/drawing/2014/main" id="{5C10B2DC-20B8-48F0-9EE4-D9EAF49872F7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7" name="4 CuadroTexto">
          <a:extLst>
            <a:ext uri="{FF2B5EF4-FFF2-40B4-BE49-F238E27FC236}">
              <a16:creationId xmlns:a16="http://schemas.microsoft.com/office/drawing/2014/main" id="{8103E274-90B8-43C9-B8D8-1AB60BB028F6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8" name="6 CuadroTexto">
          <a:extLst>
            <a:ext uri="{FF2B5EF4-FFF2-40B4-BE49-F238E27FC236}">
              <a16:creationId xmlns:a16="http://schemas.microsoft.com/office/drawing/2014/main" id="{DDD124AF-1941-4C23-B63B-FC8B1F1E0D76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229" name="8 CuadroTexto">
          <a:extLst>
            <a:ext uri="{FF2B5EF4-FFF2-40B4-BE49-F238E27FC236}">
              <a16:creationId xmlns:a16="http://schemas.microsoft.com/office/drawing/2014/main" id="{F43CA273-B838-487D-B7E1-4AC37EE674AC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0" name="1 CuadroTexto">
          <a:extLst>
            <a:ext uri="{FF2B5EF4-FFF2-40B4-BE49-F238E27FC236}">
              <a16:creationId xmlns:a16="http://schemas.microsoft.com/office/drawing/2014/main" id="{A3DC6283-CB66-4274-AB14-79A8510DD55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1" name="2 CuadroTexto">
          <a:extLst>
            <a:ext uri="{FF2B5EF4-FFF2-40B4-BE49-F238E27FC236}">
              <a16:creationId xmlns:a16="http://schemas.microsoft.com/office/drawing/2014/main" id="{E7221349-6A7E-4FB8-8D6F-7907DAB196E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2" name="3 CuadroTexto">
          <a:extLst>
            <a:ext uri="{FF2B5EF4-FFF2-40B4-BE49-F238E27FC236}">
              <a16:creationId xmlns:a16="http://schemas.microsoft.com/office/drawing/2014/main" id="{0E223DA4-72BA-4367-B944-8E99273F501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3" name="4 CuadroTexto">
          <a:extLst>
            <a:ext uri="{FF2B5EF4-FFF2-40B4-BE49-F238E27FC236}">
              <a16:creationId xmlns:a16="http://schemas.microsoft.com/office/drawing/2014/main" id="{3AA6B79F-5FD7-4F64-9E1A-2DC403CFD4B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4" name="5 CuadroTexto">
          <a:extLst>
            <a:ext uri="{FF2B5EF4-FFF2-40B4-BE49-F238E27FC236}">
              <a16:creationId xmlns:a16="http://schemas.microsoft.com/office/drawing/2014/main" id="{4CEA269A-0B0B-4A43-B5B8-07F929FC0FE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5" name="6 CuadroTexto">
          <a:extLst>
            <a:ext uri="{FF2B5EF4-FFF2-40B4-BE49-F238E27FC236}">
              <a16:creationId xmlns:a16="http://schemas.microsoft.com/office/drawing/2014/main" id="{4CA5D7A4-34BA-4A71-9E90-2187D8A0F37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6" name="7 CuadroTexto">
          <a:extLst>
            <a:ext uri="{FF2B5EF4-FFF2-40B4-BE49-F238E27FC236}">
              <a16:creationId xmlns:a16="http://schemas.microsoft.com/office/drawing/2014/main" id="{6FBF2B7C-BD5A-4A85-9966-D7B6B615050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7" name="8 CuadroTexto">
          <a:extLst>
            <a:ext uri="{FF2B5EF4-FFF2-40B4-BE49-F238E27FC236}">
              <a16:creationId xmlns:a16="http://schemas.microsoft.com/office/drawing/2014/main" id="{29F8FC22-ACA6-460F-9EA0-EA93171C559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8" name="1 CuadroTexto">
          <a:extLst>
            <a:ext uri="{FF2B5EF4-FFF2-40B4-BE49-F238E27FC236}">
              <a16:creationId xmlns:a16="http://schemas.microsoft.com/office/drawing/2014/main" id="{B09CCAFE-D54E-40DE-92A7-716C997FB06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9" name="2 CuadroTexto">
          <a:extLst>
            <a:ext uri="{FF2B5EF4-FFF2-40B4-BE49-F238E27FC236}">
              <a16:creationId xmlns:a16="http://schemas.microsoft.com/office/drawing/2014/main" id="{2C10FB4E-2220-4ADB-BC93-15A6AEDABE4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0" name="3 CuadroTexto">
          <a:extLst>
            <a:ext uri="{FF2B5EF4-FFF2-40B4-BE49-F238E27FC236}">
              <a16:creationId xmlns:a16="http://schemas.microsoft.com/office/drawing/2014/main" id="{12FF0717-1B5A-48E2-9EAF-E7F0F7EF5A7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1" name="4 CuadroTexto">
          <a:extLst>
            <a:ext uri="{FF2B5EF4-FFF2-40B4-BE49-F238E27FC236}">
              <a16:creationId xmlns:a16="http://schemas.microsoft.com/office/drawing/2014/main" id="{01FC50D4-9C0B-47C1-B5C8-A3AA40A54E9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2" name="5 CuadroTexto">
          <a:extLst>
            <a:ext uri="{FF2B5EF4-FFF2-40B4-BE49-F238E27FC236}">
              <a16:creationId xmlns:a16="http://schemas.microsoft.com/office/drawing/2014/main" id="{CA717988-C99E-4368-A4C3-2187D3EB70A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3" name="6 CuadroTexto">
          <a:extLst>
            <a:ext uri="{FF2B5EF4-FFF2-40B4-BE49-F238E27FC236}">
              <a16:creationId xmlns:a16="http://schemas.microsoft.com/office/drawing/2014/main" id="{CEBF19B4-38EF-4226-8E79-C9B0D3B3FFC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4" name="1 CuadroTexto">
          <a:extLst>
            <a:ext uri="{FF2B5EF4-FFF2-40B4-BE49-F238E27FC236}">
              <a16:creationId xmlns:a16="http://schemas.microsoft.com/office/drawing/2014/main" id="{5E6E2286-D690-47DF-9D8F-A427AED5735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5" name="2 CuadroTexto">
          <a:extLst>
            <a:ext uri="{FF2B5EF4-FFF2-40B4-BE49-F238E27FC236}">
              <a16:creationId xmlns:a16="http://schemas.microsoft.com/office/drawing/2014/main" id="{EC0236F5-1F9F-4EC7-AABD-56456CAA8C8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6" name="3 CuadroTexto">
          <a:extLst>
            <a:ext uri="{FF2B5EF4-FFF2-40B4-BE49-F238E27FC236}">
              <a16:creationId xmlns:a16="http://schemas.microsoft.com/office/drawing/2014/main" id="{CE839C76-B7FB-41B5-8DB0-7F9E989B36E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7" name="4 CuadroTexto">
          <a:extLst>
            <a:ext uri="{FF2B5EF4-FFF2-40B4-BE49-F238E27FC236}">
              <a16:creationId xmlns:a16="http://schemas.microsoft.com/office/drawing/2014/main" id="{FC713447-3D2C-416C-8269-6682BA7A9D6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8" name="5 CuadroTexto">
          <a:extLst>
            <a:ext uri="{FF2B5EF4-FFF2-40B4-BE49-F238E27FC236}">
              <a16:creationId xmlns:a16="http://schemas.microsoft.com/office/drawing/2014/main" id="{BFD56D22-5A3D-4D0E-8190-980CAA14B2F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9" name="6 CuadroTexto">
          <a:extLst>
            <a:ext uri="{FF2B5EF4-FFF2-40B4-BE49-F238E27FC236}">
              <a16:creationId xmlns:a16="http://schemas.microsoft.com/office/drawing/2014/main" id="{27807682-54AA-44BF-82EA-FEECC1809F4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0" name="7 CuadroTexto">
          <a:extLst>
            <a:ext uri="{FF2B5EF4-FFF2-40B4-BE49-F238E27FC236}">
              <a16:creationId xmlns:a16="http://schemas.microsoft.com/office/drawing/2014/main" id="{ADAE8D2E-6BF0-4430-9336-7332392972A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1" name="8 CuadroTexto">
          <a:extLst>
            <a:ext uri="{FF2B5EF4-FFF2-40B4-BE49-F238E27FC236}">
              <a16:creationId xmlns:a16="http://schemas.microsoft.com/office/drawing/2014/main" id="{7B683CEE-E71B-476A-BF59-B141FB995AD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2" name="1 CuadroTexto">
          <a:extLst>
            <a:ext uri="{FF2B5EF4-FFF2-40B4-BE49-F238E27FC236}">
              <a16:creationId xmlns:a16="http://schemas.microsoft.com/office/drawing/2014/main" id="{858521D3-4DEC-44BB-B20A-DE1B6122C2D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3" name="2 CuadroTexto">
          <a:extLst>
            <a:ext uri="{FF2B5EF4-FFF2-40B4-BE49-F238E27FC236}">
              <a16:creationId xmlns:a16="http://schemas.microsoft.com/office/drawing/2014/main" id="{04D1C4D3-525E-4791-83C9-C7678AEB55D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4" name="3 CuadroTexto">
          <a:extLst>
            <a:ext uri="{FF2B5EF4-FFF2-40B4-BE49-F238E27FC236}">
              <a16:creationId xmlns:a16="http://schemas.microsoft.com/office/drawing/2014/main" id="{E3EC7631-BC3E-457A-95AF-697844DAB6E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5" name="4 CuadroTexto">
          <a:extLst>
            <a:ext uri="{FF2B5EF4-FFF2-40B4-BE49-F238E27FC236}">
              <a16:creationId xmlns:a16="http://schemas.microsoft.com/office/drawing/2014/main" id="{9DAF63E0-F332-4563-9CE5-F0E0CC1BC7D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6" name="6 CuadroTexto">
          <a:extLst>
            <a:ext uri="{FF2B5EF4-FFF2-40B4-BE49-F238E27FC236}">
              <a16:creationId xmlns:a16="http://schemas.microsoft.com/office/drawing/2014/main" id="{DC082493-C6AF-4746-A61C-B8BD95FE9D6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257" name="8 CuadroTexto">
          <a:extLst>
            <a:ext uri="{FF2B5EF4-FFF2-40B4-BE49-F238E27FC236}">
              <a16:creationId xmlns:a16="http://schemas.microsoft.com/office/drawing/2014/main" id="{F2E326E3-688C-46FB-9752-74002072817B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8" name="1 CuadroTexto">
          <a:extLst>
            <a:ext uri="{FF2B5EF4-FFF2-40B4-BE49-F238E27FC236}">
              <a16:creationId xmlns:a16="http://schemas.microsoft.com/office/drawing/2014/main" id="{D4D27CEB-3400-4E76-9E9C-C935FC43049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59" name="2 CuadroTexto">
          <a:extLst>
            <a:ext uri="{FF2B5EF4-FFF2-40B4-BE49-F238E27FC236}">
              <a16:creationId xmlns:a16="http://schemas.microsoft.com/office/drawing/2014/main" id="{F7269557-97C1-4794-8586-186B0FCB203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0" name="3 CuadroTexto">
          <a:extLst>
            <a:ext uri="{FF2B5EF4-FFF2-40B4-BE49-F238E27FC236}">
              <a16:creationId xmlns:a16="http://schemas.microsoft.com/office/drawing/2014/main" id="{FF59BB79-CFDE-49D1-9FF3-B954083CE34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1" name="4 CuadroTexto">
          <a:extLst>
            <a:ext uri="{FF2B5EF4-FFF2-40B4-BE49-F238E27FC236}">
              <a16:creationId xmlns:a16="http://schemas.microsoft.com/office/drawing/2014/main" id="{EEC3FB53-C572-4DDD-B9C1-19C71543AA0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2" name="5 CuadroTexto">
          <a:extLst>
            <a:ext uri="{FF2B5EF4-FFF2-40B4-BE49-F238E27FC236}">
              <a16:creationId xmlns:a16="http://schemas.microsoft.com/office/drawing/2014/main" id="{5FC14A0B-0CEE-4234-88A8-AEFF9FA7C64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3" name="6 CuadroTexto">
          <a:extLst>
            <a:ext uri="{FF2B5EF4-FFF2-40B4-BE49-F238E27FC236}">
              <a16:creationId xmlns:a16="http://schemas.microsoft.com/office/drawing/2014/main" id="{EF45C30E-B11A-4C1C-BFE7-16A11400204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4" name="7 CuadroTexto">
          <a:extLst>
            <a:ext uri="{FF2B5EF4-FFF2-40B4-BE49-F238E27FC236}">
              <a16:creationId xmlns:a16="http://schemas.microsoft.com/office/drawing/2014/main" id="{FECB3512-0016-41F2-8803-34C9BCFBFC9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5" name="8 CuadroTexto">
          <a:extLst>
            <a:ext uri="{FF2B5EF4-FFF2-40B4-BE49-F238E27FC236}">
              <a16:creationId xmlns:a16="http://schemas.microsoft.com/office/drawing/2014/main" id="{D13BE1BD-5E74-4C61-B1D4-B7318340C8E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6" name="1 CuadroTexto">
          <a:extLst>
            <a:ext uri="{FF2B5EF4-FFF2-40B4-BE49-F238E27FC236}">
              <a16:creationId xmlns:a16="http://schemas.microsoft.com/office/drawing/2014/main" id="{1380E71A-AFF1-40F1-BBD7-0A58CD714EC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7" name="2 CuadroTexto">
          <a:extLst>
            <a:ext uri="{FF2B5EF4-FFF2-40B4-BE49-F238E27FC236}">
              <a16:creationId xmlns:a16="http://schemas.microsoft.com/office/drawing/2014/main" id="{F2C431C1-1DB3-42CE-A0D1-BE5F4EB6E2D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8" name="3 CuadroTexto">
          <a:extLst>
            <a:ext uri="{FF2B5EF4-FFF2-40B4-BE49-F238E27FC236}">
              <a16:creationId xmlns:a16="http://schemas.microsoft.com/office/drawing/2014/main" id="{1B4F7479-10E5-440A-AFD2-414CDFE5AE1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9" name="4 CuadroTexto">
          <a:extLst>
            <a:ext uri="{FF2B5EF4-FFF2-40B4-BE49-F238E27FC236}">
              <a16:creationId xmlns:a16="http://schemas.microsoft.com/office/drawing/2014/main" id="{2D7986FB-B1D8-4300-9346-21939057428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70" name="5 CuadroTexto">
          <a:extLst>
            <a:ext uri="{FF2B5EF4-FFF2-40B4-BE49-F238E27FC236}">
              <a16:creationId xmlns:a16="http://schemas.microsoft.com/office/drawing/2014/main" id="{A52F6B46-BD4A-4B94-95F0-3A151A3D870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71" name="6 CuadroTexto">
          <a:extLst>
            <a:ext uri="{FF2B5EF4-FFF2-40B4-BE49-F238E27FC236}">
              <a16:creationId xmlns:a16="http://schemas.microsoft.com/office/drawing/2014/main" id="{CFC958AF-009D-4148-ABE0-A645D427096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272" name="8 CuadroTexto">
          <a:extLst>
            <a:ext uri="{FF2B5EF4-FFF2-40B4-BE49-F238E27FC236}">
              <a16:creationId xmlns:a16="http://schemas.microsoft.com/office/drawing/2014/main" id="{B22D8E3F-14AE-4803-8BE8-72B7FB1CF7C0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3" name="1 CuadroTexto">
          <a:extLst>
            <a:ext uri="{FF2B5EF4-FFF2-40B4-BE49-F238E27FC236}">
              <a16:creationId xmlns:a16="http://schemas.microsoft.com/office/drawing/2014/main" id="{5636F4CC-F110-4386-A774-340A5AF4EBE3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4" name="2 CuadroTexto">
          <a:extLst>
            <a:ext uri="{FF2B5EF4-FFF2-40B4-BE49-F238E27FC236}">
              <a16:creationId xmlns:a16="http://schemas.microsoft.com/office/drawing/2014/main" id="{3286B186-E788-45A6-A3E3-B118D9185C84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5" name="3 CuadroTexto">
          <a:extLst>
            <a:ext uri="{FF2B5EF4-FFF2-40B4-BE49-F238E27FC236}">
              <a16:creationId xmlns:a16="http://schemas.microsoft.com/office/drawing/2014/main" id="{84ABFFA8-605F-4B3C-91F7-C7830D7FC53E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6" name="4 CuadroTexto">
          <a:extLst>
            <a:ext uri="{FF2B5EF4-FFF2-40B4-BE49-F238E27FC236}">
              <a16:creationId xmlns:a16="http://schemas.microsoft.com/office/drawing/2014/main" id="{1E91FDC5-7B15-4F10-BCD4-01E903D9A2A3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7" name="5 CuadroTexto">
          <a:extLst>
            <a:ext uri="{FF2B5EF4-FFF2-40B4-BE49-F238E27FC236}">
              <a16:creationId xmlns:a16="http://schemas.microsoft.com/office/drawing/2014/main" id="{DF1746CA-DE11-4483-A772-68E480DB2B74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8" name="6 CuadroTexto">
          <a:extLst>
            <a:ext uri="{FF2B5EF4-FFF2-40B4-BE49-F238E27FC236}">
              <a16:creationId xmlns:a16="http://schemas.microsoft.com/office/drawing/2014/main" id="{E632F816-8FBC-4DCC-A20D-CABF7591FC6D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9" name="7 CuadroTexto">
          <a:extLst>
            <a:ext uri="{FF2B5EF4-FFF2-40B4-BE49-F238E27FC236}">
              <a16:creationId xmlns:a16="http://schemas.microsoft.com/office/drawing/2014/main" id="{D200E08E-6EB4-4381-8EDA-CCE3F65F5284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0" name="8 CuadroTexto">
          <a:extLst>
            <a:ext uri="{FF2B5EF4-FFF2-40B4-BE49-F238E27FC236}">
              <a16:creationId xmlns:a16="http://schemas.microsoft.com/office/drawing/2014/main" id="{EAFD0FC3-A53D-46B9-9111-ED0AAC414C95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1" name="1 CuadroTexto">
          <a:extLst>
            <a:ext uri="{FF2B5EF4-FFF2-40B4-BE49-F238E27FC236}">
              <a16:creationId xmlns:a16="http://schemas.microsoft.com/office/drawing/2014/main" id="{C174172A-6C14-49EF-9CE7-587231B5458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2" name="2 CuadroTexto">
          <a:extLst>
            <a:ext uri="{FF2B5EF4-FFF2-40B4-BE49-F238E27FC236}">
              <a16:creationId xmlns:a16="http://schemas.microsoft.com/office/drawing/2014/main" id="{2A385D27-205F-4F93-82A7-9BA1AF1371EB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3" name="3 CuadroTexto">
          <a:extLst>
            <a:ext uri="{FF2B5EF4-FFF2-40B4-BE49-F238E27FC236}">
              <a16:creationId xmlns:a16="http://schemas.microsoft.com/office/drawing/2014/main" id="{8ADD8FB5-6546-4FB7-BA69-4EBD1D863555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4" name="4 CuadroTexto">
          <a:extLst>
            <a:ext uri="{FF2B5EF4-FFF2-40B4-BE49-F238E27FC236}">
              <a16:creationId xmlns:a16="http://schemas.microsoft.com/office/drawing/2014/main" id="{ED1D6D8C-384B-4419-8DFF-68A0944BB62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5" name="6 CuadroTexto">
          <a:extLst>
            <a:ext uri="{FF2B5EF4-FFF2-40B4-BE49-F238E27FC236}">
              <a16:creationId xmlns:a16="http://schemas.microsoft.com/office/drawing/2014/main" id="{DE67A34C-6724-4D05-99FC-4EC3708CA365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286" name="8 CuadroTexto">
          <a:extLst>
            <a:ext uri="{FF2B5EF4-FFF2-40B4-BE49-F238E27FC236}">
              <a16:creationId xmlns:a16="http://schemas.microsoft.com/office/drawing/2014/main" id="{A1014B21-300D-4254-937E-38CD8A515D6A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7" name="1 CuadroTexto">
          <a:extLst>
            <a:ext uri="{FF2B5EF4-FFF2-40B4-BE49-F238E27FC236}">
              <a16:creationId xmlns:a16="http://schemas.microsoft.com/office/drawing/2014/main" id="{EE0FF6EA-F0C2-405A-B335-7CE7BE9FAE4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88" name="2 CuadroTexto">
          <a:extLst>
            <a:ext uri="{FF2B5EF4-FFF2-40B4-BE49-F238E27FC236}">
              <a16:creationId xmlns:a16="http://schemas.microsoft.com/office/drawing/2014/main" id="{02F05285-AA01-4A93-8B9F-EF0067B0B25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9" name="3 CuadroTexto">
          <a:extLst>
            <a:ext uri="{FF2B5EF4-FFF2-40B4-BE49-F238E27FC236}">
              <a16:creationId xmlns:a16="http://schemas.microsoft.com/office/drawing/2014/main" id="{5F4938A2-F5C8-48A2-9BA9-E93B8B4BD94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0" name="4 CuadroTexto">
          <a:extLst>
            <a:ext uri="{FF2B5EF4-FFF2-40B4-BE49-F238E27FC236}">
              <a16:creationId xmlns:a16="http://schemas.microsoft.com/office/drawing/2014/main" id="{83AF08A8-64C2-4AB3-8D8A-75B13339FBC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1" name="5 CuadroTexto">
          <a:extLst>
            <a:ext uri="{FF2B5EF4-FFF2-40B4-BE49-F238E27FC236}">
              <a16:creationId xmlns:a16="http://schemas.microsoft.com/office/drawing/2014/main" id="{B5B6BCC8-9A03-45BD-A150-C2858A3B0B6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2" name="6 CuadroTexto">
          <a:extLst>
            <a:ext uri="{FF2B5EF4-FFF2-40B4-BE49-F238E27FC236}">
              <a16:creationId xmlns:a16="http://schemas.microsoft.com/office/drawing/2014/main" id="{D915507A-7CBD-47D2-870C-D724E85686F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3" name="7 CuadroTexto">
          <a:extLst>
            <a:ext uri="{FF2B5EF4-FFF2-40B4-BE49-F238E27FC236}">
              <a16:creationId xmlns:a16="http://schemas.microsoft.com/office/drawing/2014/main" id="{8DC318CF-7939-4B17-AFC5-6FF683E23EB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4" name="8 CuadroTexto">
          <a:extLst>
            <a:ext uri="{FF2B5EF4-FFF2-40B4-BE49-F238E27FC236}">
              <a16:creationId xmlns:a16="http://schemas.microsoft.com/office/drawing/2014/main" id="{E0F70D81-6F2B-41FB-A5C8-4C06DDDCCE6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5" name="1 CuadroTexto">
          <a:extLst>
            <a:ext uri="{FF2B5EF4-FFF2-40B4-BE49-F238E27FC236}">
              <a16:creationId xmlns:a16="http://schemas.microsoft.com/office/drawing/2014/main" id="{C545403C-95B6-4B27-9CA0-681EE663CB5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6" name="2 CuadroTexto">
          <a:extLst>
            <a:ext uri="{FF2B5EF4-FFF2-40B4-BE49-F238E27FC236}">
              <a16:creationId xmlns:a16="http://schemas.microsoft.com/office/drawing/2014/main" id="{4203D6F4-4585-4C5C-AC3D-33645591528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7" name="3 CuadroTexto">
          <a:extLst>
            <a:ext uri="{FF2B5EF4-FFF2-40B4-BE49-F238E27FC236}">
              <a16:creationId xmlns:a16="http://schemas.microsoft.com/office/drawing/2014/main" id="{6EB896D7-5537-445C-B736-34B80F8B301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8" name="4 CuadroTexto">
          <a:extLst>
            <a:ext uri="{FF2B5EF4-FFF2-40B4-BE49-F238E27FC236}">
              <a16:creationId xmlns:a16="http://schemas.microsoft.com/office/drawing/2014/main" id="{839BB66C-8D07-4EE5-8F7D-320320BC29F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9" name="6 CuadroTexto">
          <a:extLst>
            <a:ext uri="{FF2B5EF4-FFF2-40B4-BE49-F238E27FC236}">
              <a16:creationId xmlns:a16="http://schemas.microsoft.com/office/drawing/2014/main" id="{2A2ED23B-18B8-464E-B898-F4EF10C8C81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49530</xdr:rowOff>
    </xdr:from>
    <xdr:ext cx="179040" cy="272341"/>
    <xdr:sp macro="" textlink="">
      <xdr:nvSpPr>
        <xdr:cNvPr id="5300" name="8 CuadroTexto">
          <a:extLst>
            <a:ext uri="{FF2B5EF4-FFF2-40B4-BE49-F238E27FC236}">
              <a16:creationId xmlns:a16="http://schemas.microsoft.com/office/drawing/2014/main" id="{72B894E1-D92D-43D5-8B49-9C7E98EE6901}"/>
            </a:ext>
          </a:extLst>
        </xdr:cNvPr>
        <xdr:cNvSpPr txBox="1"/>
      </xdr:nvSpPr>
      <xdr:spPr>
        <a:xfrm>
          <a:off x="502539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1" name="1 CuadroTexto">
          <a:extLst>
            <a:ext uri="{FF2B5EF4-FFF2-40B4-BE49-F238E27FC236}">
              <a16:creationId xmlns:a16="http://schemas.microsoft.com/office/drawing/2014/main" id="{4D28620D-916E-40FA-83D3-99A244875A2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2" name="2 CuadroTexto">
          <a:extLst>
            <a:ext uri="{FF2B5EF4-FFF2-40B4-BE49-F238E27FC236}">
              <a16:creationId xmlns:a16="http://schemas.microsoft.com/office/drawing/2014/main" id="{E435120C-6F6A-4F35-925D-C7A62AB69C5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3" name="3 CuadroTexto">
          <a:extLst>
            <a:ext uri="{FF2B5EF4-FFF2-40B4-BE49-F238E27FC236}">
              <a16:creationId xmlns:a16="http://schemas.microsoft.com/office/drawing/2014/main" id="{C6F48CFB-801A-460A-A010-8C3DB71C7E9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4" name="4 CuadroTexto">
          <a:extLst>
            <a:ext uri="{FF2B5EF4-FFF2-40B4-BE49-F238E27FC236}">
              <a16:creationId xmlns:a16="http://schemas.microsoft.com/office/drawing/2014/main" id="{D3681B9E-27AE-412F-B22D-673001536B3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5" name="5 CuadroTexto">
          <a:extLst>
            <a:ext uri="{FF2B5EF4-FFF2-40B4-BE49-F238E27FC236}">
              <a16:creationId xmlns:a16="http://schemas.microsoft.com/office/drawing/2014/main" id="{4AE9381E-15A0-4353-BD97-09684611548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6" name="6 CuadroTexto">
          <a:extLst>
            <a:ext uri="{FF2B5EF4-FFF2-40B4-BE49-F238E27FC236}">
              <a16:creationId xmlns:a16="http://schemas.microsoft.com/office/drawing/2014/main" id="{62671D9A-990D-4218-9029-FEAB6DBEB01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7" name="7 CuadroTexto">
          <a:extLst>
            <a:ext uri="{FF2B5EF4-FFF2-40B4-BE49-F238E27FC236}">
              <a16:creationId xmlns:a16="http://schemas.microsoft.com/office/drawing/2014/main" id="{735E017D-C92A-45D3-BB8F-06FA69DA229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8" name="8 CuadroTexto">
          <a:extLst>
            <a:ext uri="{FF2B5EF4-FFF2-40B4-BE49-F238E27FC236}">
              <a16:creationId xmlns:a16="http://schemas.microsoft.com/office/drawing/2014/main" id="{D119A9F0-FF40-454B-83C8-035AEB5C791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9" name="1 CuadroTexto">
          <a:extLst>
            <a:ext uri="{FF2B5EF4-FFF2-40B4-BE49-F238E27FC236}">
              <a16:creationId xmlns:a16="http://schemas.microsoft.com/office/drawing/2014/main" id="{D5BCA451-0C6E-4BA2-A31C-CCBA9517E33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0" name="2 CuadroTexto">
          <a:extLst>
            <a:ext uri="{FF2B5EF4-FFF2-40B4-BE49-F238E27FC236}">
              <a16:creationId xmlns:a16="http://schemas.microsoft.com/office/drawing/2014/main" id="{E7F04E0F-DD39-49BC-8192-402749D20AB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1" name="3 CuadroTexto">
          <a:extLst>
            <a:ext uri="{FF2B5EF4-FFF2-40B4-BE49-F238E27FC236}">
              <a16:creationId xmlns:a16="http://schemas.microsoft.com/office/drawing/2014/main" id="{3CAEAA68-2588-4E94-B7FA-77EAE1349CF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2" name="4 CuadroTexto">
          <a:extLst>
            <a:ext uri="{FF2B5EF4-FFF2-40B4-BE49-F238E27FC236}">
              <a16:creationId xmlns:a16="http://schemas.microsoft.com/office/drawing/2014/main" id="{967AEAAA-11A1-4BF7-8701-6EC5A9A3366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3" name="6 CuadroTexto">
          <a:extLst>
            <a:ext uri="{FF2B5EF4-FFF2-40B4-BE49-F238E27FC236}">
              <a16:creationId xmlns:a16="http://schemas.microsoft.com/office/drawing/2014/main" id="{3BCE3EB3-0252-4424-8133-E10C3126963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314" name="8 CuadroTexto">
          <a:extLst>
            <a:ext uri="{FF2B5EF4-FFF2-40B4-BE49-F238E27FC236}">
              <a16:creationId xmlns:a16="http://schemas.microsoft.com/office/drawing/2014/main" id="{E91057F3-B7C0-4E30-90C5-5F36441D9870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5" name="1 CuadroTexto">
          <a:extLst>
            <a:ext uri="{FF2B5EF4-FFF2-40B4-BE49-F238E27FC236}">
              <a16:creationId xmlns:a16="http://schemas.microsoft.com/office/drawing/2014/main" id="{E591132A-55E4-4B64-9BFF-E293763CFFF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6" name="2 CuadroTexto">
          <a:extLst>
            <a:ext uri="{FF2B5EF4-FFF2-40B4-BE49-F238E27FC236}">
              <a16:creationId xmlns:a16="http://schemas.microsoft.com/office/drawing/2014/main" id="{F7F36247-4A25-4672-8874-A2B2AC845C1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7" name="3 CuadroTexto">
          <a:extLst>
            <a:ext uri="{FF2B5EF4-FFF2-40B4-BE49-F238E27FC236}">
              <a16:creationId xmlns:a16="http://schemas.microsoft.com/office/drawing/2014/main" id="{F22D78F6-D3F6-4696-A7F4-9E4C5D5A0C2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8" name="4 CuadroTexto">
          <a:extLst>
            <a:ext uri="{FF2B5EF4-FFF2-40B4-BE49-F238E27FC236}">
              <a16:creationId xmlns:a16="http://schemas.microsoft.com/office/drawing/2014/main" id="{9BE272A3-026D-4A09-835A-C24F5ED0F83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9" name="5 CuadroTexto">
          <a:extLst>
            <a:ext uri="{FF2B5EF4-FFF2-40B4-BE49-F238E27FC236}">
              <a16:creationId xmlns:a16="http://schemas.microsoft.com/office/drawing/2014/main" id="{CA15EB80-4B5C-4F0E-B893-43D3785417F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0" name="6 CuadroTexto">
          <a:extLst>
            <a:ext uri="{FF2B5EF4-FFF2-40B4-BE49-F238E27FC236}">
              <a16:creationId xmlns:a16="http://schemas.microsoft.com/office/drawing/2014/main" id="{AE7D3500-06E8-47B3-86A0-D1438F02CF0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1" name="7 CuadroTexto">
          <a:extLst>
            <a:ext uri="{FF2B5EF4-FFF2-40B4-BE49-F238E27FC236}">
              <a16:creationId xmlns:a16="http://schemas.microsoft.com/office/drawing/2014/main" id="{68096331-7074-410C-AF4A-090B53AAD0A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2" name="8 CuadroTexto">
          <a:extLst>
            <a:ext uri="{FF2B5EF4-FFF2-40B4-BE49-F238E27FC236}">
              <a16:creationId xmlns:a16="http://schemas.microsoft.com/office/drawing/2014/main" id="{0C23B539-47B3-44B4-A8E5-D8C0F6E6083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3" name="1 CuadroTexto">
          <a:extLst>
            <a:ext uri="{FF2B5EF4-FFF2-40B4-BE49-F238E27FC236}">
              <a16:creationId xmlns:a16="http://schemas.microsoft.com/office/drawing/2014/main" id="{1240BEB5-ECF7-44A2-ADEC-7B8A49A5BC8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4" name="2 CuadroTexto">
          <a:extLst>
            <a:ext uri="{FF2B5EF4-FFF2-40B4-BE49-F238E27FC236}">
              <a16:creationId xmlns:a16="http://schemas.microsoft.com/office/drawing/2014/main" id="{18701760-6413-499C-A2B8-EB9EB36345A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5" name="3 CuadroTexto">
          <a:extLst>
            <a:ext uri="{FF2B5EF4-FFF2-40B4-BE49-F238E27FC236}">
              <a16:creationId xmlns:a16="http://schemas.microsoft.com/office/drawing/2014/main" id="{9CB2FE1E-F814-4B32-B369-367D71BAA6E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6" name="4 CuadroTexto">
          <a:extLst>
            <a:ext uri="{FF2B5EF4-FFF2-40B4-BE49-F238E27FC236}">
              <a16:creationId xmlns:a16="http://schemas.microsoft.com/office/drawing/2014/main" id="{CD91FF71-95D4-4B20-B41B-BD19E537C2B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7" name="5 CuadroTexto">
          <a:extLst>
            <a:ext uri="{FF2B5EF4-FFF2-40B4-BE49-F238E27FC236}">
              <a16:creationId xmlns:a16="http://schemas.microsoft.com/office/drawing/2014/main" id="{D15EEAAD-8A49-4598-B99B-48EED90269F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8" name="6 CuadroTexto">
          <a:extLst>
            <a:ext uri="{FF2B5EF4-FFF2-40B4-BE49-F238E27FC236}">
              <a16:creationId xmlns:a16="http://schemas.microsoft.com/office/drawing/2014/main" id="{034A7154-3208-42FA-BE9E-7539EB7D2D6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329" name="8 CuadroTexto">
          <a:extLst>
            <a:ext uri="{FF2B5EF4-FFF2-40B4-BE49-F238E27FC236}">
              <a16:creationId xmlns:a16="http://schemas.microsoft.com/office/drawing/2014/main" id="{75100CD1-A5C2-4A0A-8C9C-875AD07366D5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0" name="1 CuadroTexto">
          <a:extLst>
            <a:ext uri="{FF2B5EF4-FFF2-40B4-BE49-F238E27FC236}">
              <a16:creationId xmlns:a16="http://schemas.microsoft.com/office/drawing/2014/main" id="{9675F3DE-2E13-4CF1-8713-DFCB8770346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1" name="2 CuadroTexto">
          <a:extLst>
            <a:ext uri="{FF2B5EF4-FFF2-40B4-BE49-F238E27FC236}">
              <a16:creationId xmlns:a16="http://schemas.microsoft.com/office/drawing/2014/main" id="{D4D17086-84D9-47A2-B514-CEEA7748D675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2" name="3 CuadroTexto">
          <a:extLst>
            <a:ext uri="{FF2B5EF4-FFF2-40B4-BE49-F238E27FC236}">
              <a16:creationId xmlns:a16="http://schemas.microsoft.com/office/drawing/2014/main" id="{4FDDBBD3-E1B0-4902-A039-86D77FE008E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3" name="4 CuadroTexto">
          <a:extLst>
            <a:ext uri="{FF2B5EF4-FFF2-40B4-BE49-F238E27FC236}">
              <a16:creationId xmlns:a16="http://schemas.microsoft.com/office/drawing/2014/main" id="{69F32605-9806-4CF3-9FDF-6C31F52D15BA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4" name="5 CuadroTexto">
          <a:extLst>
            <a:ext uri="{FF2B5EF4-FFF2-40B4-BE49-F238E27FC236}">
              <a16:creationId xmlns:a16="http://schemas.microsoft.com/office/drawing/2014/main" id="{2E8C1D24-0BED-4AFE-BCE3-FE3453404E6F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5" name="6 CuadroTexto">
          <a:extLst>
            <a:ext uri="{FF2B5EF4-FFF2-40B4-BE49-F238E27FC236}">
              <a16:creationId xmlns:a16="http://schemas.microsoft.com/office/drawing/2014/main" id="{B23C4767-8205-429E-84CB-81E99CF66A95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6" name="7 CuadroTexto">
          <a:extLst>
            <a:ext uri="{FF2B5EF4-FFF2-40B4-BE49-F238E27FC236}">
              <a16:creationId xmlns:a16="http://schemas.microsoft.com/office/drawing/2014/main" id="{BE292E55-7DEA-4A75-8991-19C3367352F5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7" name="8 CuadroTexto">
          <a:extLst>
            <a:ext uri="{FF2B5EF4-FFF2-40B4-BE49-F238E27FC236}">
              <a16:creationId xmlns:a16="http://schemas.microsoft.com/office/drawing/2014/main" id="{D4D3C682-D6D4-4040-85FB-FCECC7106C44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8" name="1 CuadroTexto">
          <a:extLst>
            <a:ext uri="{FF2B5EF4-FFF2-40B4-BE49-F238E27FC236}">
              <a16:creationId xmlns:a16="http://schemas.microsoft.com/office/drawing/2014/main" id="{4775724C-CD64-47D3-A3B6-96B59C70573F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9" name="2 CuadroTexto">
          <a:extLst>
            <a:ext uri="{FF2B5EF4-FFF2-40B4-BE49-F238E27FC236}">
              <a16:creationId xmlns:a16="http://schemas.microsoft.com/office/drawing/2014/main" id="{80B70EA9-81D2-4A12-8F3A-8EC5DE0DE09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40" name="3 CuadroTexto">
          <a:extLst>
            <a:ext uri="{FF2B5EF4-FFF2-40B4-BE49-F238E27FC236}">
              <a16:creationId xmlns:a16="http://schemas.microsoft.com/office/drawing/2014/main" id="{E61321D2-BAE4-4E8B-9C9A-E2A6078823DD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1" name="4 CuadroTexto">
          <a:extLst>
            <a:ext uri="{FF2B5EF4-FFF2-40B4-BE49-F238E27FC236}">
              <a16:creationId xmlns:a16="http://schemas.microsoft.com/office/drawing/2014/main" id="{5FE4517B-A5DC-4918-AD83-362CCE812C5C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2" name="6 CuadroTexto">
          <a:extLst>
            <a:ext uri="{FF2B5EF4-FFF2-40B4-BE49-F238E27FC236}">
              <a16:creationId xmlns:a16="http://schemas.microsoft.com/office/drawing/2014/main" id="{8BE9C27C-CB10-47DD-9B9C-EB7EB629255E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343" name="8 CuadroTexto">
          <a:extLst>
            <a:ext uri="{FF2B5EF4-FFF2-40B4-BE49-F238E27FC236}">
              <a16:creationId xmlns:a16="http://schemas.microsoft.com/office/drawing/2014/main" id="{19E88603-0B23-4FE9-9EEC-AC67DFE1A427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4" name="1 CuadroTexto">
          <a:extLst>
            <a:ext uri="{FF2B5EF4-FFF2-40B4-BE49-F238E27FC236}">
              <a16:creationId xmlns:a16="http://schemas.microsoft.com/office/drawing/2014/main" id="{91D93E40-F5D5-4E44-A747-67CE5FBC15E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5" name="2 CuadroTexto">
          <a:extLst>
            <a:ext uri="{FF2B5EF4-FFF2-40B4-BE49-F238E27FC236}">
              <a16:creationId xmlns:a16="http://schemas.microsoft.com/office/drawing/2014/main" id="{B4D876A2-993B-4DAB-B296-DA74A3EC8BF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6" name="3 CuadroTexto">
          <a:extLst>
            <a:ext uri="{FF2B5EF4-FFF2-40B4-BE49-F238E27FC236}">
              <a16:creationId xmlns:a16="http://schemas.microsoft.com/office/drawing/2014/main" id="{9EDBABD9-5C20-4FD0-91F8-7AF7E1CE47D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7" name="4 CuadroTexto">
          <a:extLst>
            <a:ext uri="{FF2B5EF4-FFF2-40B4-BE49-F238E27FC236}">
              <a16:creationId xmlns:a16="http://schemas.microsoft.com/office/drawing/2014/main" id="{C67C9992-DBE4-43A9-874B-6911CE75557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8" name="5 CuadroTexto">
          <a:extLst>
            <a:ext uri="{FF2B5EF4-FFF2-40B4-BE49-F238E27FC236}">
              <a16:creationId xmlns:a16="http://schemas.microsoft.com/office/drawing/2014/main" id="{452BEC2F-F81D-4192-95AB-8D5E641FF65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9" name="6 CuadroTexto">
          <a:extLst>
            <a:ext uri="{FF2B5EF4-FFF2-40B4-BE49-F238E27FC236}">
              <a16:creationId xmlns:a16="http://schemas.microsoft.com/office/drawing/2014/main" id="{ECF9E346-F4BF-4188-8F00-D46EFBDAEC6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0" name="7 CuadroTexto">
          <a:extLst>
            <a:ext uri="{FF2B5EF4-FFF2-40B4-BE49-F238E27FC236}">
              <a16:creationId xmlns:a16="http://schemas.microsoft.com/office/drawing/2014/main" id="{DB0230AF-3688-401B-9390-DDCA734D839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1" name="8 CuadroTexto">
          <a:extLst>
            <a:ext uri="{FF2B5EF4-FFF2-40B4-BE49-F238E27FC236}">
              <a16:creationId xmlns:a16="http://schemas.microsoft.com/office/drawing/2014/main" id="{900D7FDF-2A41-4535-8156-2033E4D204D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2" name="1 CuadroTexto">
          <a:extLst>
            <a:ext uri="{FF2B5EF4-FFF2-40B4-BE49-F238E27FC236}">
              <a16:creationId xmlns:a16="http://schemas.microsoft.com/office/drawing/2014/main" id="{2145986B-B417-46AA-89CA-D8CB8BFC87E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3" name="2 CuadroTexto">
          <a:extLst>
            <a:ext uri="{FF2B5EF4-FFF2-40B4-BE49-F238E27FC236}">
              <a16:creationId xmlns:a16="http://schemas.microsoft.com/office/drawing/2014/main" id="{099513AC-CADC-4D1A-9D93-A2D39479E66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4" name="3 CuadroTexto">
          <a:extLst>
            <a:ext uri="{FF2B5EF4-FFF2-40B4-BE49-F238E27FC236}">
              <a16:creationId xmlns:a16="http://schemas.microsoft.com/office/drawing/2014/main" id="{2A53C3CE-FF67-4CD4-9F46-7A5995CD9D8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5" name="4 CuadroTexto">
          <a:extLst>
            <a:ext uri="{FF2B5EF4-FFF2-40B4-BE49-F238E27FC236}">
              <a16:creationId xmlns:a16="http://schemas.microsoft.com/office/drawing/2014/main" id="{0ACB9AAA-4416-4CA1-8062-68D96AF59BE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6" name="5 CuadroTexto">
          <a:extLst>
            <a:ext uri="{FF2B5EF4-FFF2-40B4-BE49-F238E27FC236}">
              <a16:creationId xmlns:a16="http://schemas.microsoft.com/office/drawing/2014/main" id="{1198462D-999D-4C35-BA96-10CD3FDE7C2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7" name="6 CuadroTexto">
          <a:extLst>
            <a:ext uri="{FF2B5EF4-FFF2-40B4-BE49-F238E27FC236}">
              <a16:creationId xmlns:a16="http://schemas.microsoft.com/office/drawing/2014/main" id="{DEB989E7-E3CF-48D4-937F-5203EBFA8F5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58" name="1 CuadroTexto">
          <a:extLst>
            <a:ext uri="{FF2B5EF4-FFF2-40B4-BE49-F238E27FC236}">
              <a16:creationId xmlns:a16="http://schemas.microsoft.com/office/drawing/2014/main" id="{EAC3C672-5F55-4EB7-8A41-564586520B0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59" name="2 CuadroTexto">
          <a:extLst>
            <a:ext uri="{FF2B5EF4-FFF2-40B4-BE49-F238E27FC236}">
              <a16:creationId xmlns:a16="http://schemas.microsoft.com/office/drawing/2014/main" id="{92477B2D-DFEE-4EA8-8EB0-663434B7320A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0" name="3 CuadroTexto">
          <a:extLst>
            <a:ext uri="{FF2B5EF4-FFF2-40B4-BE49-F238E27FC236}">
              <a16:creationId xmlns:a16="http://schemas.microsoft.com/office/drawing/2014/main" id="{44EBF8BF-D54F-4A78-B7FE-A9A72CA31D2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1" name="4 CuadroTexto">
          <a:extLst>
            <a:ext uri="{FF2B5EF4-FFF2-40B4-BE49-F238E27FC236}">
              <a16:creationId xmlns:a16="http://schemas.microsoft.com/office/drawing/2014/main" id="{38620ACA-4591-4A60-B058-25240923B66D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2" name="5 CuadroTexto">
          <a:extLst>
            <a:ext uri="{FF2B5EF4-FFF2-40B4-BE49-F238E27FC236}">
              <a16:creationId xmlns:a16="http://schemas.microsoft.com/office/drawing/2014/main" id="{68E18F65-58E5-49C9-8A37-3ECA42497BA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3" name="6 CuadroTexto">
          <a:extLst>
            <a:ext uri="{FF2B5EF4-FFF2-40B4-BE49-F238E27FC236}">
              <a16:creationId xmlns:a16="http://schemas.microsoft.com/office/drawing/2014/main" id="{212378CB-4272-4222-AA20-919DBB943B7A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4" name="7 CuadroTexto">
          <a:extLst>
            <a:ext uri="{FF2B5EF4-FFF2-40B4-BE49-F238E27FC236}">
              <a16:creationId xmlns:a16="http://schemas.microsoft.com/office/drawing/2014/main" id="{C326BF27-74D9-4CBF-AB37-BDD255DD19A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5" name="8 CuadroTexto">
          <a:extLst>
            <a:ext uri="{FF2B5EF4-FFF2-40B4-BE49-F238E27FC236}">
              <a16:creationId xmlns:a16="http://schemas.microsoft.com/office/drawing/2014/main" id="{6A466531-2CC1-4E58-A207-C7348287F24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6" name="1 CuadroTexto">
          <a:extLst>
            <a:ext uri="{FF2B5EF4-FFF2-40B4-BE49-F238E27FC236}">
              <a16:creationId xmlns:a16="http://schemas.microsoft.com/office/drawing/2014/main" id="{045DD4F6-615D-4F43-966F-B5BA8EABA33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7" name="2 CuadroTexto">
          <a:extLst>
            <a:ext uri="{FF2B5EF4-FFF2-40B4-BE49-F238E27FC236}">
              <a16:creationId xmlns:a16="http://schemas.microsoft.com/office/drawing/2014/main" id="{E9E0FF9E-C73A-4F19-B421-B46EB9DB1918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8" name="3 CuadroTexto">
          <a:extLst>
            <a:ext uri="{FF2B5EF4-FFF2-40B4-BE49-F238E27FC236}">
              <a16:creationId xmlns:a16="http://schemas.microsoft.com/office/drawing/2014/main" id="{1E81B9DD-C5F4-4AEE-90CD-05786C7FB1E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9" name="4 CuadroTexto">
          <a:extLst>
            <a:ext uri="{FF2B5EF4-FFF2-40B4-BE49-F238E27FC236}">
              <a16:creationId xmlns:a16="http://schemas.microsoft.com/office/drawing/2014/main" id="{30B60DCA-D4E2-4996-A02F-600D43FAD69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70" name="6 CuadroTexto">
          <a:extLst>
            <a:ext uri="{FF2B5EF4-FFF2-40B4-BE49-F238E27FC236}">
              <a16:creationId xmlns:a16="http://schemas.microsoft.com/office/drawing/2014/main" id="{97566FAC-1499-42A6-82A1-2E80315F9B3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371" name="8 CuadroTexto">
          <a:extLst>
            <a:ext uri="{FF2B5EF4-FFF2-40B4-BE49-F238E27FC236}">
              <a16:creationId xmlns:a16="http://schemas.microsoft.com/office/drawing/2014/main" id="{015772D5-02CA-49F9-9961-6CD2F821F459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2" name="1 CuadroTexto">
          <a:extLst>
            <a:ext uri="{FF2B5EF4-FFF2-40B4-BE49-F238E27FC236}">
              <a16:creationId xmlns:a16="http://schemas.microsoft.com/office/drawing/2014/main" id="{026B3A00-B013-4A30-A014-F3BABFAE548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3" name="2 CuadroTexto">
          <a:extLst>
            <a:ext uri="{FF2B5EF4-FFF2-40B4-BE49-F238E27FC236}">
              <a16:creationId xmlns:a16="http://schemas.microsoft.com/office/drawing/2014/main" id="{6C4224A0-0DFE-43B1-BBA1-437EC3BD061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4" name="3 CuadroTexto">
          <a:extLst>
            <a:ext uri="{FF2B5EF4-FFF2-40B4-BE49-F238E27FC236}">
              <a16:creationId xmlns:a16="http://schemas.microsoft.com/office/drawing/2014/main" id="{AD1D3E15-E49A-4B34-8930-993DBCC076D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5" name="4 CuadroTexto">
          <a:extLst>
            <a:ext uri="{FF2B5EF4-FFF2-40B4-BE49-F238E27FC236}">
              <a16:creationId xmlns:a16="http://schemas.microsoft.com/office/drawing/2014/main" id="{231ED563-3127-4161-AFBE-6570A1C1AE6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6" name="5 CuadroTexto">
          <a:extLst>
            <a:ext uri="{FF2B5EF4-FFF2-40B4-BE49-F238E27FC236}">
              <a16:creationId xmlns:a16="http://schemas.microsoft.com/office/drawing/2014/main" id="{36E87080-CAAF-4A34-A38E-DC767A6A5E7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7" name="6 CuadroTexto">
          <a:extLst>
            <a:ext uri="{FF2B5EF4-FFF2-40B4-BE49-F238E27FC236}">
              <a16:creationId xmlns:a16="http://schemas.microsoft.com/office/drawing/2014/main" id="{CA9A93C3-10C8-4055-A2DB-96E5A594977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8" name="7 CuadroTexto">
          <a:extLst>
            <a:ext uri="{FF2B5EF4-FFF2-40B4-BE49-F238E27FC236}">
              <a16:creationId xmlns:a16="http://schemas.microsoft.com/office/drawing/2014/main" id="{37589ECE-0EB1-4357-8EDD-7CE27A748B6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9" name="8 CuadroTexto">
          <a:extLst>
            <a:ext uri="{FF2B5EF4-FFF2-40B4-BE49-F238E27FC236}">
              <a16:creationId xmlns:a16="http://schemas.microsoft.com/office/drawing/2014/main" id="{FB3F404E-15A4-4BFF-9F49-44AE0691540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0" name="1 CuadroTexto">
          <a:extLst>
            <a:ext uri="{FF2B5EF4-FFF2-40B4-BE49-F238E27FC236}">
              <a16:creationId xmlns:a16="http://schemas.microsoft.com/office/drawing/2014/main" id="{FEC729EF-9BD0-4502-B2F7-C562F78177D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1" name="2 CuadroTexto">
          <a:extLst>
            <a:ext uri="{FF2B5EF4-FFF2-40B4-BE49-F238E27FC236}">
              <a16:creationId xmlns:a16="http://schemas.microsoft.com/office/drawing/2014/main" id="{D80707D4-91BC-4AB1-9284-C4B797DF8C2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2" name="3 CuadroTexto">
          <a:extLst>
            <a:ext uri="{FF2B5EF4-FFF2-40B4-BE49-F238E27FC236}">
              <a16:creationId xmlns:a16="http://schemas.microsoft.com/office/drawing/2014/main" id="{00111A5D-5F37-47DC-9807-F902BFB0189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3" name="4 CuadroTexto">
          <a:extLst>
            <a:ext uri="{FF2B5EF4-FFF2-40B4-BE49-F238E27FC236}">
              <a16:creationId xmlns:a16="http://schemas.microsoft.com/office/drawing/2014/main" id="{DE127B6B-C6E8-4D6B-BC97-A9DFEE04FC0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4" name="5 CuadroTexto">
          <a:extLst>
            <a:ext uri="{FF2B5EF4-FFF2-40B4-BE49-F238E27FC236}">
              <a16:creationId xmlns:a16="http://schemas.microsoft.com/office/drawing/2014/main" id="{7721DB51-9ECE-4D3A-A954-FE2771F24BE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5" name="6 CuadroTexto">
          <a:extLst>
            <a:ext uri="{FF2B5EF4-FFF2-40B4-BE49-F238E27FC236}">
              <a16:creationId xmlns:a16="http://schemas.microsoft.com/office/drawing/2014/main" id="{E2FABF0C-AE58-4A5F-902F-CE4FEB4B270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386" name="8 CuadroTexto">
          <a:extLst>
            <a:ext uri="{FF2B5EF4-FFF2-40B4-BE49-F238E27FC236}">
              <a16:creationId xmlns:a16="http://schemas.microsoft.com/office/drawing/2014/main" id="{1326E190-EB96-48C6-865E-2F39042A025C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7" name="1 CuadroTexto">
          <a:extLst>
            <a:ext uri="{FF2B5EF4-FFF2-40B4-BE49-F238E27FC236}">
              <a16:creationId xmlns:a16="http://schemas.microsoft.com/office/drawing/2014/main" id="{4C15DE03-F7FD-4DCA-AB20-7591BE6701A8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88" name="2 CuadroTexto">
          <a:extLst>
            <a:ext uri="{FF2B5EF4-FFF2-40B4-BE49-F238E27FC236}">
              <a16:creationId xmlns:a16="http://schemas.microsoft.com/office/drawing/2014/main" id="{469DA47D-8373-4627-B761-D8AE4426E75E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9" name="3 CuadroTexto">
          <a:extLst>
            <a:ext uri="{FF2B5EF4-FFF2-40B4-BE49-F238E27FC236}">
              <a16:creationId xmlns:a16="http://schemas.microsoft.com/office/drawing/2014/main" id="{AEA6681C-7573-4D76-99E3-BDF4A497653E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0" name="4 CuadroTexto">
          <a:extLst>
            <a:ext uri="{FF2B5EF4-FFF2-40B4-BE49-F238E27FC236}">
              <a16:creationId xmlns:a16="http://schemas.microsoft.com/office/drawing/2014/main" id="{2B5F34F5-75D0-4F2C-951C-353A8D35D597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1" name="5 CuadroTexto">
          <a:extLst>
            <a:ext uri="{FF2B5EF4-FFF2-40B4-BE49-F238E27FC236}">
              <a16:creationId xmlns:a16="http://schemas.microsoft.com/office/drawing/2014/main" id="{69951664-25BA-4C35-A3AC-5FFC0AAB9ADB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2" name="6 CuadroTexto">
          <a:extLst>
            <a:ext uri="{FF2B5EF4-FFF2-40B4-BE49-F238E27FC236}">
              <a16:creationId xmlns:a16="http://schemas.microsoft.com/office/drawing/2014/main" id="{2F871203-E34C-4892-A4D2-EB902486B7DB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3" name="7 CuadroTexto">
          <a:extLst>
            <a:ext uri="{FF2B5EF4-FFF2-40B4-BE49-F238E27FC236}">
              <a16:creationId xmlns:a16="http://schemas.microsoft.com/office/drawing/2014/main" id="{30F78D65-C0B1-4039-84C4-AD4B2AF11EF7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4" name="8 CuadroTexto">
          <a:extLst>
            <a:ext uri="{FF2B5EF4-FFF2-40B4-BE49-F238E27FC236}">
              <a16:creationId xmlns:a16="http://schemas.microsoft.com/office/drawing/2014/main" id="{4E6191B4-CAD7-40CD-A2F6-2E0E0A80B0F9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5" name="1 CuadroTexto">
          <a:extLst>
            <a:ext uri="{FF2B5EF4-FFF2-40B4-BE49-F238E27FC236}">
              <a16:creationId xmlns:a16="http://schemas.microsoft.com/office/drawing/2014/main" id="{A539BFEC-934D-4C4F-AEB7-ACF36240C33F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6" name="2 CuadroTexto">
          <a:extLst>
            <a:ext uri="{FF2B5EF4-FFF2-40B4-BE49-F238E27FC236}">
              <a16:creationId xmlns:a16="http://schemas.microsoft.com/office/drawing/2014/main" id="{511C2137-32A5-44CC-B976-34E876D98CE5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7" name="3 CuadroTexto">
          <a:extLst>
            <a:ext uri="{FF2B5EF4-FFF2-40B4-BE49-F238E27FC236}">
              <a16:creationId xmlns:a16="http://schemas.microsoft.com/office/drawing/2014/main" id="{2F8E627E-7F38-4EC3-BF92-919D846A8493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8" name="4 CuadroTexto">
          <a:extLst>
            <a:ext uri="{FF2B5EF4-FFF2-40B4-BE49-F238E27FC236}">
              <a16:creationId xmlns:a16="http://schemas.microsoft.com/office/drawing/2014/main" id="{21C3B078-F349-4B5C-8601-6094BEA2E9F7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9" name="6 CuadroTexto">
          <a:extLst>
            <a:ext uri="{FF2B5EF4-FFF2-40B4-BE49-F238E27FC236}">
              <a16:creationId xmlns:a16="http://schemas.microsoft.com/office/drawing/2014/main" id="{7A182C0F-E9C9-4B3F-8DEE-62E02BB03A9D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00" name="8 CuadroTexto">
          <a:extLst>
            <a:ext uri="{FF2B5EF4-FFF2-40B4-BE49-F238E27FC236}">
              <a16:creationId xmlns:a16="http://schemas.microsoft.com/office/drawing/2014/main" id="{F4C78F60-2E51-49B4-9D1E-44C877910BD4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1" name="1 CuadroTexto">
          <a:extLst>
            <a:ext uri="{FF2B5EF4-FFF2-40B4-BE49-F238E27FC236}">
              <a16:creationId xmlns:a16="http://schemas.microsoft.com/office/drawing/2014/main" id="{AD357326-C291-4E68-B5E9-2F86813DB5B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2" name="2 CuadroTexto">
          <a:extLst>
            <a:ext uri="{FF2B5EF4-FFF2-40B4-BE49-F238E27FC236}">
              <a16:creationId xmlns:a16="http://schemas.microsoft.com/office/drawing/2014/main" id="{2687E58A-A1C6-4E3B-AD01-81606246E8F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3" name="3 CuadroTexto">
          <a:extLst>
            <a:ext uri="{FF2B5EF4-FFF2-40B4-BE49-F238E27FC236}">
              <a16:creationId xmlns:a16="http://schemas.microsoft.com/office/drawing/2014/main" id="{8D9BA86D-2850-4E98-8DBE-E2844187C50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4" name="4 CuadroTexto">
          <a:extLst>
            <a:ext uri="{FF2B5EF4-FFF2-40B4-BE49-F238E27FC236}">
              <a16:creationId xmlns:a16="http://schemas.microsoft.com/office/drawing/2014/main" id="{3BFCB03E-8A67-4253-9395-A0CAF86A48D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5" name="5 CuadroTexto">
          <a:extLst>
            <a:ext uri="{FF2B5EF4-FFF2-40B4-BE49-F238E27FC236}">
              <a16:creationId xmlns:a16="http://schemas.microsoft.com/office/drawing/2014/main" id="{AF5E66FA-9483-4AC7-959D-3D53B3A7533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6" name="6 CuadroTexto">
          <a:extLst>
            <a:ext uri="{FF2B5EF4-FFF2-40B4-BE49-F238E27FC236}">
              <a16:creationId xmlns:a16="http://schemas.microsoft.com/office/drawing/2014/main" id="{A391693C-00B0-466A-AD8F-26126C15777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7" name="7 CuadroTexto">
          <a:extLst>
            <a:ext uri="{FF2B5EF4-FFF2-40B4-BE49-F238E27FC236}">
              <a16:creationId xmlns:a16="http://schemas.microsoft.com/office/drawing/2014/main" id="{E2A74BBC-21D1-434C-B9A8-2C8938A3582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8" name="8 CuadroTexto">
          <a:extLst>
            <a:ext uri="{FF2B5EF4-FFF2-40B4-BE49-F238E27FC236}">
              <a16:creationId xmlns:a16="http://schemas.microsoft.com/office/drawing/2014/main" id="{F7136759-4B73-4B5F-9B68-F7A628C597D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9" name="1 CuadroTexto">
          <a:extLst>
            <a:ext uri="{FF2B5EF4-FFF2-40B4-BE49-F238E27FC236}">
              <a16:creationId xmlns:a16="http://schemas.microsoft.com/office/drawing/2014/main" id="{EFAD2F44-A028-4A3B-A2B2-86399BC470D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0" name="2 CuadroTexto">
          <a:extLst>
            <a:ext uri="{FF2B5EF4-FFF2-40B4-BE49-F238E27FC236}">
              <a16:creationId xmlns:a16="http://schemas.microsoft.com/office/drawing/2014/main" id="{BE9C3A3A-CF3D-466F-9C68-4B7CED84463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1" name="3 CuadroTexto">
          <a:extLst>
            <a:ext uri="{FF2B5EF4-FFF2-40B4-BE49-F238E27FC236}">
              <a16:creationId xmlns:a16="http://schemas.microsoft.com/office/drawing/2014/main" id="{CE793452-84D4-4BCE-907D-0E452E28BC1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2" name="4 CuadroTexto">
          <a:extLst>
            <a:ext uri="{FF2B5EF4-FFF2-40B4-BE49-F238E27FC236}">
              <a16:creationId xmlns:a16="http://schemas.microsoft.com/office/drawing/2014/main" id="{AFE86B85-9F98-4755-B646-7EF74B10AF5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3" name="6 CuadroTexto">
          <a:extLst>
            <a:ext uri="{FF2B5EF4-FFF2-40B4-BE49-F238E27FC236}">
              <a16:creationId xmlns:a16="http://schemas.microsoft.com/office/drawing/2014/main" id="{2D4D001F-D00C-4E3D-952E-E5DFDFC2917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49530</xdr:rowOff>
    </xdr:from>
    <xdr:ext cx="185550" cy="272341"/>
    <xdr:sp macro="" textlink="">
      <xdr:nvSpPr>
        <xdr:cNvPr id="5414" name="8 CuadroTexto">
          <a:extLst>
            <a:ext uri="{FF2B5EF4-FFF2-40B4-BE49-F238E27FC236}">
              <a16:creationId xmlns:a16="http://schemas.microsoft.com/office/drawing/2014/main" id="{1F13CBEE-1A51-4B7A-A350-D8D10C720863}"/>
            </a:ext>
          </a:extLst>
        </xdr:cNvPr>
        <xdr:cNvSpPr txBox="1"/>
      </xdr:nvSpPr>
      <xdr:spPr>
        <a:xfrm>
          <a:off x="502158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5" name="1 CuadroTexto">
          <a:extLst>
            <a:ext uri="{FF2B5EF4-FFF2-40B4-BE49-F238E27FC236}">
              <a16:creationId xmlns:a16="http://schemas.microsoft.com/office/drawing/2014/main" id="{9CA48420-47B3-4E38-B74F-C92BFDDCB80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6" name="2 CuadroTexto">
          <a:extLst>
            <a:ext uri="{FF2B5EF4-FFF2-40B4-BE49-F238E27FC236}">
              <a16:creationId xmlns:a16="http://schemas.microsoft.com/office/drawing/2014/main" id="{CC7BBAC8-6421-429C-909F-5562F43A00E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7" name="3 CuadroTexto">
          <a:extLst>
            <a:ext uri="{FF2B5EF4-FFF2-40B4-BE49-F238E27FC236}">
              <a16:creationId xmlns:a16="http://schemas.microsoft.com/office/drawing/2014/main" id="{631C6291-8A9D-40E4-A375-3A9E034B5FB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8" name="4 CuadroTexto">
          <a:extLst>
            <a:ext uri="{FF2B5EF4-FFF2-40B4-BE49-F238E27FC236}">
              <a16:creationId xmlns:a16="http://schemas.microsoft.com/office/drawing/2014/main" id="{4480E955-58AD-445A-ACD4-905D18A5AF2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9" name="5 CuadroTexto">
          <a:extLst>
            <a:ext uri="{FF2B5EF4-FFF2-40B4-BE49-F238E27FC236}">
              <a16:creationId xmlns:a16="http://schemas.microsoft.com/office/drawing/2014/main" id="{8A6EC243-7D92-4B2C-ACC8-9A4124A7443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0" name="6 CuadroTexto">
          <a:extLst>
            <a:ext uri="{FF2B5EF4-FFF2-40B4-BE49-F238E27FC236}">
              <a16:creationId xmlns:a16="http://schemas.microsoft.com/office/drawing/2014/main" id="{51CAC50B-C82A-4B11-B2AA-651F789E2B7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1" name="7 CuadroTexto">
          <a:extLst>
            <a:ext uri="{FF2B5EF4-FFF2-40B4-BE49-F238E27FC236}">
              <a16:creationId xmlns:a16="http://schemas.microsoft.com/office/drawing/2014/main" id="{F7ABB012-2082-4EA7-9535-5583AFB40AD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2" name="8 CuadroTexto">
          <a:extLst>
            <a:ext uri="{FF2B5EF4-FFF2-40B4-BE49-F238E27FC236}">
              <a16:creationId xmlns:a16="http://schemas.microsoft.com/office/drawing/2014/main" id="{FAEC3430-6532-4D94-9175-61FE6634F792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3" name="1 CuadroTexto">
          <a:extLst>
            <a:ext uri="{FF2B5EF4-FFF2-40B4-BE49-F238E27FC236}">
              <a16:creationId xmlns:a16="http://schemas.microsoft.com/office/drawing/2014/main" id="{B2EFB53A-8273-4B9E-879F-820901B4412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4" name="2 CuadroTexto">
          <a:extLst>
            <a:ext uri="{FF2B5EF4-FFF2-40B4-BE49-F238E27FC236}">
              <a16:creationId xmlns:a16="http://schemas.microsoft.com/office/drawing/2014/main" id="{7EBFF901-F6A0-406E-9180-CA980BC8F0D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5" name="3 CuadroTexto">
          <a:extLst>
            <a:ext uri="{FF2B5EF4-FFF2-40B4-BE49-F238E27FC236}">
              <a16:creationId xmlns:a16="http://schemas.microsoft.com/office/drawing/2014/main" id="{E9E97ADE-65F3-4966-BCA2-AC838017E49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6" name="4 CuadroTexto">
          <a:extLst>
            <a:ext uri="{FF2B5EF4-FFF2-40B4-BE49-F238E27FC236}">
              <a16:creationId xmlns:a16="http://schemas.microsoft.com/office/drawing/2014/main" id="{37233CFB-3B2E-40C9-911B-F3E02D037BA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7" name="6 CuadroTexto">
          <a:extLst>
            <a:ext uri="{FF2B5EF4-FFF2-40B4-BE49-F238E27FC236}">
              <a16:creationId xmlns:a16="http://schemas.microsoft.com/office/drawing/2014/main" id="{A2834EC1-1E74-406B-B33E-3B0AB0F20D7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428" name="8 CuadroTexto">
          <a:extLst>
            <a:ext uri="{FF2B5EF4-FFF2-40B4-BE49-F238E27FC236}">
              <a16:creationId xmlns:a16="http://schemas.microsoft.com/office/drawing/2014/main" id="{C72E5144-F437-435F-8684-413F06219B97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9" name="1 CuadroTexto">
          <a:extLst>
            <a:ext uri="{FF2B5EF4-FFF2-40B4-BE49-F238E27FC236}">
              <a16:creationId xmlns:a16="http://schemas.microsoft.com/office/drawing/2014/main" id="{A42A2E46-978F-407D-AC72-5AEDA03362F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0" name="2 CuadroTexto">
          <a:extLst>
            <a:ext uri="{FF2B5EF4-FFF2-40B4-BE49-F238E27FC236}">
              <a16:creationId xmlns:a16="http://schemas.microsoft.com/office/drawing/2014/main" id="{FD25AB86-AAF9-4E35-AADA-63BB9D36B3A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1" name="3 CuadroTexto">
          <a:extLst>
            <a:ext uri="{FF2B5EF4-FFF2-40B4-BE49-F238E27FC236}">
              <a16:creationId xmlns:a16="http://schemas.microsoft.com/office/drawing/2014/main" id="{56172452-4498-4E65-9B5D-D3CC3FEFE72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2" name="4 CuadroTexto">
          <a:extLst>
            <a:ext uri="{FF2B5EF4-FFF2-40B4-BE49-F238E27FC236}">
              <a16:creationId xmlns:a16="http://schemas.microsoft.com/office/drawing/2014/main" id="{F9091ACC-34FB-4DB5-AD4A-A45875E0583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3" name="5 CuadroTexto">
          <a:extLst>
            <a:ext uri="{FF2B5EF4-FFF2-40B4-BE49-F238E27FC236}">
              <a16:creationId xmlns:a16="http://schemas.microsoft.com/office/drawing/2014/main" id="{ACDD79F7-4426-4C7A-A007-000CAA547FA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4" name="6 CuadroTexto">
          <a:extLst>
            <a:ext uri="{FF2B5EF4-FFF2-40B4-BE49-F238E27FC236}">
              <a16:creationId xmlns:a16="http://schemas.microsoft.com/office/drawing/2014/main" id="{E79206AE-440E-4900-8947-B2E13F3EEB5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5" name="7 CuadroTexto">
          <a:extLst>
            <a:ext uri="{FF2B5EF4-FFF2-40B4-BE49-F238E27FC236}">
              <a16:creationId xmlns:a16="http://schemas.microsoft.com/office/drawing/2014/main" id="{A93B0B29-051B-4FB3-A129-5AE70363FBF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6" name="8 CuadroTexto">
          <a:extLst>
            <a:ext uri="{FF2B5EF4-FFF2-40B4-BE49-F238E27FC236}">
              <a16:creationId xmlns:a16="http://schemas.microsoft.com/office/drawing/2014/main" id="{DFCD5723-03F9-4811-8C1A-F7DC8F1F5A6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7" name="1 CuadroTexto">
          <a:extLst>
            <a:ext uri="{FF2B5EF4-FFF2-40B4-BE49-F238E27FC236}">
              <a16:creationId xmlns:a16="http://schemas.microsoft.com/office/drawing/2014/main" id="{F7C4D476-BF10-42E6-BCF7-5EB88C00F48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8" name="2 CuadroTexto">
          <a:extLst>
            <a:ext uri="{FF2B5EF4-FFF2-40B4-BE49-F238E27FC236}">
              <a16:creationId xmlns:a16="http://schemas.microsoft.com/office/drawing/2014/main" id="{2A6DCA80-2292-400D-B5BB-1F4C3223D72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9" name="3 CuadroTexto">
          <a:extLst>
            <a:ext uri="{FF2B5EF4-FFF2-40B4-BE49-F238E27FC236}">
              <a16:creationId xmlns:a16="http://schemas.microsoft.com/office/drawing/2014/main" id="{C8EF091F-7505-422C-80A3-95D23FC7E20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0" name="4 CuadroTexto">
          <a:extLst>
            <a:ext uri="{FF2B5EF4-FFF2-40B4-BE49-F238E27FC236}">
              <a16:creationId xmlns:a16="http://schemas.microsoft.com/office/drawing/2014/main" id="{EB9A08EE-F42F-4AE6-8590-D8B19C2B600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41" name="5 CuadroTexto">
          <a:extLst>
            <a:ext uri="{FF2B5EF4-FFF2-40B4-BE49-F238E27FC236}">
              <a16:creationId xmlns:a16="http://schemas.microsoft.com/office/drawing/2014/main" id="{9FE4BE1D-E13E-4BAB-83A3-E36D559A4FA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2" name="6 CuadroTexto">
          <a:extLst>
            <a:ext uri="{FF2B5EF4-FFF2-40B4-BE49-F238E27FC236}">
              <a16:creationId xmlns:a16="http://schemas.microsoft.com/office/drawing/2014/main" id="{BA46A144-C34E-4ABD-B17E-0EB3F0D5B14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443" name="8 CuadroTexto">
          <a:extLst>
            <a:ext uri="{FF2B5EF4-FFF2-40B4-BE49-F238E27FC236}">
              <a16:creationId xmlns:a16="http://schemas.microsoft.com/office/drawing/2014/main" id="{26FAEAB9-F6F3-4277-87C3-B26482D5D7FE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4" name="1 CuadroTexto">
          <a:extLst>
            <a:ext uri="{FF2B5EF4-FFF2-40B4-BE49-F238E27FC236}">
              <a16:creationId xmlns:a16="http://schemas.microsoft.com/office/drawing/2014/main" id="{62E95F94-20B0-4038-8CE2-EDF3882CFDF6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5" name="2 CuadroTexto">
          <a:extLst>
            <a:ext uri="{FF2B5EF4-FFF2-40B4-BE49-F238E27FC236}">
              <a16:creationId xmlns:a16="http://schemas.microsoft.com/office/drawing/2014/main" id="{86B58A04-ED40-4DE4-9B0A-FDDB5A65B559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6" name="3 CuadroTexto">
          <a:extLst>
            <a:ext uri="{FF2B5EF4-FFF2-40B4-BE49-F238E27FC236}">
              <a16:creationId xmlns:a16="http://schemas.microsoft.com/office/drawing/2014/main" id="{360307C9-173B-4006-895D-0BD80CD61C07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7" name="4 CuadroTexto">
          <a:extLst>
            <a:ext uri="{FF2B5EF4-FFF2-40B4-BE49-F238E27FC236}">
              <a16:creationId xmlns:a16="http://schemas.microsoft.com/office/drawing/2014/main" id="{C4FDF1C2-662A-476C-B9B6-225F07DB9E79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8" name="5 CuadroTexto">
          <a:extLst>
            <a:ext uri="{FF2B5EF4-FFF2-40B4-BE49-F238E27FC236}">
              <a16:creationId xmlns:a16="http://schemas.microsoft.com/office/drawing/2014/main" id="{6B2A466B-BF3C-48C8-88C2-557EDB548874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9" name="6 CuadroTexto">
          <a:extLst>
            <a:ext uri="{FF2B5EF4-FFF2-40B4-BE49-F238E27FC236}">
              <a16:creationId xmlns:a16="http://schemas.microsoft.com/office/drawing/2014/main" id="{2C5F1162-D720-419D-81C0-2196039618E5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50" name="7 CuadroTexto">
          <a:extLst>
            <a:ext uri="{FF2B5EF4-FFF2-40B4-BE49-F238E27FC236}">
              <a16:creationId xmlns:a16="http://schemas.microsoft.com/office/drawing/2014/main" id="{9D5D6EE4-036A-4A11-BD72-4105C2F91F39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1" name="8 CuadroTexto">
          <a:extLst>
            <a:ext uri="{FF2B5EF4-FFF2-40B4-BE49-F238E27FC236}">
              <a16:creationId xmlns:a16="http://schemas.microsoft.com/office/drawing/2014/main" id="{ABDE090D-36B0-46B2-A462-CB96DC5EC3C4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2" name="2 CuadroTexto">
          <a:extLst>
            <a:ext uri="{FF2B5EF4-FFF2-40B4-BE49-F238E27FC236}">
              <a16:creationId xmlns:a16="http://schemas.microsoft.com/office/drawing/2014/main" id="{83B32004-87AC-4E4D-AA98-094334BE01D0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3" name="4 CuadroTexto">
          <a:extLst>
            <a:ext uri="{FF2B5EF4-FFF2-40B4-BE49-F238E27FC236}">
              <a16:creationId xmlns:a16="http://schemas.microsoft.com/office/drawing/2014/main" id="{E52E20CE-533E-4DEA-8F26-B650E3E09C02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4" name="6 CuadroTexto">
          <a:extLst>
            <a:ext uri="{FF2B5EF4-FFF2-40B4-BE49-F238E27FC236}">
              <a16:creationId xmlns:a16="http://schemas.microsoft.com/office/drawing/2014/main" id="{F666D12F-05FF-47FD-9865-6A8D9A9557A9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55" name="8 CuadroTexto">
          <a:extLst>
            <a:ext uri="{FF2B5EF4-FFF2-40B4-BE49-F238E27FC236}">
              <a16:creationId xmlns:a16="http://schemas.microsoft.com/office/drawing/2014/main" id="{0BB1A6E4-AC81-4EF9-A017-4BAFC57EC00B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56" name="1 CuadroTexto">
          <a:extLst>
            <a:ext uri="{FF2B5EF4-FFF2-40B4-BE49-F238E27FC236}">
              <a16:creationId xmlns:a16="http://schemas.microsoft.com/office/drawing/2014/main" id="{C957B583-3239-40F1-A1B9-49E42024C7F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7" name="2 CuadroTexto">
          <a:extLst>
            <a:ext uri="{FF2B5EF4-FFF2-40B4-BE49-F238E27FC236}">
              <a16:creationId xmlns:a16="http://schemas.microsoft.com/office/drawing/2014/main" id="{789B17D9-93C6-4767-8696-6CAAA225237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8" name="4 CuadroTexto">
          <a:extLst>
            <a:ext uri="{FF2B5EF4-FFF2-40B4-BE49-F238E27FC236}">
              <a16:creationId xmlns:a16="http://schemas.microsoft.com/office/drawing/2014/main" id="{D49679A1-77A5-4D9A-B6C2-6282EC9FE6A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9" name="6 CuadroTexto">
          <a:extLst>
            <a:ext uri="{FF2B5EF4-FFF2-40B4-BE49-F238E27FC236}">
              <a16:creationId xmlns:a16="http://schemas.microsoft.com/office/drawing/2014/main" id="{CDD64902-693C-49C9-8FD7-79AF7797E5E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0" name="8 CuadroTexto">
          <a:extLst>
            <a:ext uri="{FF2B5EF4-FFF2-40B4-BE49-F238E27FC236}">
              <a16:creationId xmlns:a16="http://schemas.microsoft.com/office/drawing/2014/main" id="{5099FB3E-C873-4F87-8838-C56BC21C165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1" name="2 CuadroTexto">
          <a:extLst>
            <a:ext uri="{FF2B5EF4-FFF2-40B4-BE49-F238E27FC236}">
              <a16:creationId xmlns:a16="http://schemas.microsoft.com/office/drawing/2014/main" id="{24417A44-56EB-424D-991F-C4A5FAAC1C5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2" name="4 CuadroTexto">
          <a:extLst>
            <a:ext uri="{FF2B5EF4-FFF2-40B4-BE49-F238E27FC236}">
              <a16:creationId xmlns:a16="http://schemas.microsoft.com/office/drawing/2014/main" id="{AB4F1E95-5F3A-4D7B-88C1-FC1EBD7E9C4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27CE-63B4-41B0-84E7-8C2DB7CB086E}">
  <dimension ref="A1:AC22268"/>
  <sheetViews>
    <sheetView tabSelected="1" topLeftCell="C1" workbookViewId="0">
      <selection activeCell="U370" sqref="U370"/>
    </sheetView>
  </sheetViews>
  <sheetFormatPr baseColWidth="10" defaultRowHeight="15" x14ac:dyDescent="0.25"/>
  <cols>
    <col min="2" max="8" width="4.42578125" customWidth="1"/>
    <col min="9" max="15" width="5.140625" customWidth="1"/>
    <col min="16" max="16" width="27.85546875" customWidth="1"/>
    <col min="17" max="17" width="18.28515625" customWidth="1"/>
    <col min="18" max="19" width="15.140625" bestFit="1" customWidth="1"/>
    <col min="20" max="25" width="13" customWidth="1"/>
    <col min="26" max="26" width="14.85546875" bestFit="1" customWidth="1"/>
    <col min="27" max="27" width="13.42578125" bestFit="1" customWidth="1"/>
    <col min="28" max="28" width="11.85546875" bestFit="1" customWidth="1"/>
    <col min="29" max="29" width="13.42578125" bestFit="1" customWidth="1"/>
  </cols>
  <sheetData>
    <row r="1" spans="1:28" ht="24" thickTop="1" thickBot="1" x14ac:dyDescent="0.3">
      <c r="A1" s="104" t="s">
        <v>32</v>
      </c>
      <c r="B1" s="105" t="s">
        <v>33</v>
      </c>
      <c r="C1" s="105" t="s">
        <v>34</v>
      </c>
      <c r="D1" s="105" t="s">
        <v>35</v>
      </c>
      <c r="E1" s="105" t="s">
        <v>36</v>
      </c>
      <c r="F1" s="105" t="s">
        <v>37</v>
      </c>
      <c r="G1" s="105" t="s">
        <v>38</v>
      </c>
      <c r="H1" s="105" t="s">
        <v>39</v>
      </c>
      <c r="I1" s="185" t="s">
        <v>40</v>
      </c>
      <c r="J1" s="186"/>
      <c r="K1" s="186"/>
      <c r="L1" s="186"/>
      <c r="M1" s="186"/>
      <c r="N1" s="186"/>
      <c r="O1" s="186"/>
      <c r="P1" s="187"/>
      <c r="Q1" s="106" t="s">
        <v>41</v>
      </c>
      <c r="R1" s="106" t="s">
        <v>42</v>
      </c>
      <c r="S1" s="106" t="s">
        <v>43</v>
      </c>
      <c r="T1" s="106" t="s">
        <v>44</v>
      </c>
      <c r="U1" s="106" t="s">
        <v>45</v>
      </c>
      <c r="V1" s="106" t="s">
        <v>46</v>
      </c>
      <c r="W1" s="106" t="s">
        <v>47</v>
      </c>
      <c r="X1" s="106" t="s">
        <v>48</v>
      </c>
      <c r="Y1" s="106" t="s">
        <v>49</v>
      </c>
      <c r="Z1" s="106" t="s">
        <v>50</v>
      </c>
      <c r="AA1" s="106" t="s">
        <v>51</v>
      </c>
      <c r="AB1" s="106" t="s">
        <v>52</v>
      </c>
    </row>
    <row r="2" spans="1:28" ht="15.75" thickTop="1" x14ac:dyDescent="0.25">
      <c r="A2" s="107" t="s">
        <v>53</v>
      </c>
      <c r="B2" s="107">
        <v>1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0</v>
      </c>
      <c r="I2" s="108" t="s">
        <v>54</v>
      </c>
      <c r="J2" s="109"/>
      <c r="K2" s="109"/>
      <c r="L2" s="109"/>
      <c r="M2" s="109"/>
      <c r="N2" s="109"/>
      <c r="O2" s="109"/>
      <c r="P2" s="110"/>
      <c r="Q2" s="111">
        <v>343587015.34999996</v>
      </c>
      <c r="R2" s="112">
        <v>304638319.30000001</v>
      </c>
      <c r="S2" s="113">
        <v>406564102.51999974</v>
      </c>
      <c r="T2" s="113"/>
      <c r="U2" s="113"/>
      <c r="V2" s="113"/>
      <c r="W2" s="113"/>
      <c r="X2" s="113"/>
      <c r="Y2" s="113"/>
      <c r="Z2" s="113"/>
      <c r="AA2" s="113"/>
      <c r="AB2" s="113"/>
    </row>
    <row r="3" spans="1:28" x14ac:dyDescent="0.25">
      <c r="A3" s="114" t="s">
        <v>55</v>
      </c>
      <c r="B3" s="114">
        <v>1</v>
      </c>
      <c r="C3" s="114">
        <v>1</v>
      </c>
      <c r="D3" s="114">
        <v>0</v>
      </c>
      <c r="E3" s="114">
        <v>0</v>
      </c>
      <c r="F3" s="114">
        <v>0</v>
      </c>
      <c r="G3" s="114">
        <v>0</v>
      </c>
      <c r="H3" s="114">
        <v>0</v>
      </c>
      <c r="I3" s="115"/>
      <c r="J3" s="116" t="s">
        <v>56</v>
      </c>
      <c r="K3" s="116"/>
      <c r="L3" s="116"/>
      <c r="M3" s="116"/>
      <c r="N3" s="116"/>
      <c r="O3" s="116"/>
      <c r="P3" s="117"/>
      <c r="Q3" s="112">
        <v>343587015.34999996</v>
      </c>
      <c r="R3" s="112">
        <v>304638319.30000001</v>
      </c>
      <c r="S3" s="113">
        <v>406564102.51999974</v>
      </c>
      <c r="T3" s="113"/>
      <c r="U3" s="113"/>
      <c r="V3" s="113"/>
      <c r="W3" s="113"/>
      <c r="X3" s="113"/>
      <c r="Y3" s="113"/>
      <c r="Z3" s="113"/>
      <c r="AA3" s="113"/>
      <c r="AB3" s="113"/>
    </row>
    <row r="4" spans="1:28" x14ac:dyDescent="0.25">
      <c r="A4" s="118" t="s">
        <v>57</v>
      </c>
      <c r="B4" s="118">
        <v>1</v>
      </c>
      <c r="C4" s="118">
        <v>1</v>
      </c>
      <c r="D4" s="118">
        <v>1</v>
      </c>
      <c r="E4" s="118">
        <v>0</v>
      </c>
      <c r="F4" s="118">
        <v>0</v>
      </c>
      <c r="G4" s="118">
        <v>0</v>
      </c>
      <c r="H4" s="118">
        <v>0</v>
      </c>
      <c r="I4" s="119"/>
      <c r="J4" s="120"/>
      <c r="K4" s="120" t="s">
        <v>58</v>
      </c>
      <c r="L4" s="120"/>
      <c r="M4" s="120"/>
      <c r="N4" s="120"/>
      <c r="O4" s="120"/>
      <c r="P4" s="121"/>
      <c r="Q4" s="113">
        <v>0</v>
      </c>
      <c r="R4" s="113">
        <v>0</v>
      </c>
      <c r="S4" s="113">
        <v>0</v>
      </c>
      <c r="T4" s="113"/>
      <c r="U4" s="113"/>
      <c r="V4" s="113"/>
      <c r="W4" s="113"/>
      <c r="X4" s="113"/>
      <c r="Y4" s="113"/>
      <c r="Z4" s="113"/>
      <c r="AA4" s="113"/>
      <c r="AB4" s="113"/>
    </row>
    <row r="5" spans="1:28" x14ac:dyDescent="0.25">
      <c r="A5" s="118" t="s">
        <v>59</v>
      </c>
      <c r="B5" s="118">
        <v>1</v>
      </c>
      <c r="C5" s="118">
        <v>1</v>
      </c>
      <c r="D5" s="118">
        <v>1</v>
      </c>
      <c r="E5" s="118">
        <v>3</v>
      </c>
      <c r="F5" s="118">
        <v>0</v>
      </c>
      <c r="G5" s="118">
        <v>0</v>
      </c>
      <c r="H5" s="118">
        <v>0</v>
      </c>
      <c r="I5" s="119"/>
      <c r="J5" s="120"/>
      <c r="K5" s="120"/>
      <c r="L5" s="120" t="s">
        <v>60</v>
      </c>
      <c r="M5" s="120"/>
      <c r="N5" s="120"/>
      <c r="O5" s="120"/>
      <c r="P5" s="121"/>
      <c r="Q5" s="113">
        <v>0</v>
      </c>
      <c r="R5" s="113">
        <v>0</v>
      </c>
      <c r="S5" s="113">
        <v>0</v>
      </c>
      <c r="T5" s="113"/>
      <c r="U5" s="113"/>
      <c r="V5" s="113"/>
      <c r="W5" s="113"/>
      <c r="X5" s="113"/>
      <c r="Y5" s="113"/>
      <c r="Z5" s="113"/>
      <c r="AA5" s="113"/>
      <c r="AB5" s="113"/>
    </row>
    <row r="6" spans="1:28" x14ac:dyDescent="0.25">
      <c r="A6" s="122" t="s">
        <v>61</v>
      </c>
      <c r="B6" s="122">
        <v>1</v>
      </c>
      <c r="C6" s="122">
        <v>1</v>
      </c>
      <c r="D6" s="122">
        <v>1</v>
      </c>
      <c r="E6" s="122">
        <v>3</v>
      </c>
      <c r="F6" s="122">
        <v>1</v>
      </c>
      <c r="G6" s="122">
        <v>0</v>
      </c>
      <c r="H6" s="122">
        <v>0</v>
      </c>
      <c r="I6" s="123"/>
      <c r="J6" s="124"/>
      <c r="K6" s="124"/>
      <c r="L6" s="124"/>
      <c r="M6" s="124" t="s">
        <v>62</v>
      </c>
      <c r="N6" s="124"/>
      <c r="O6" s="124"/>
      <c r="P6" s="125"/>
      <c r="Q6" s="126">
        <v>0</v>
      </c>
      <c r="R6" s="126">
        <v>0</v>
      </c>
      <c r="S6" s="126">
        <v>0</v>
      </c>
      <c r="T6" s="126"/>
      <c r="U6" s="126"/>
      <c r="V6" s="126"/>
      <c r="W6" s="126"/>
      <c r="X6" s="126"/>
      <c r="Y6" s="126"/>
      <c r="Z6" s="126"/>
      <c r="AA6" s="126"/>
      <c r="AB6" s="126"/>
    </row>
    <row r="7" spans="1:28" x14ac:dyDescent="0.25">
      <c r="A7" s="122" t="s">
        <v>63</v>
      </c>
      <c r="B7" s="122">
        <v>1</v>
      </c>
      <c r="C7" s="122">
        <v>1</v>
      </c>
      <c r="D7" s="122">
        <v>1</v>
      </c>
      <c r="E7" s="122">
        <v>3</v>
      </c>
      <c r="F7" s="122">
        <v>2</v>
      </c>
      <c r="G7" s="122">
        <v>0</v>
      </c>
      <c r="H7" s="122">
        <v>0</v>
      </c>
      <c r="I7" s="123"/>
      <c r="J7" s="124"/>
      <c r="K7" s="124"/>
      <c r="L7" s="124"/>
      <c r="M7" s="124" t="s">
        <v>64</v>
      </c>
      <c r="N7" s="124"/>
      <c r="O7" s="124"/>
      <c r="P7" s="125"/>
      <c r="Q7" s="126">
        <v>0</v>
      </c>
      <c r="R7" s="126">
        <v>0</v>
      </c>
      <c r="S7" s="126">
        <v>0</v>
      </c>
      <c r="T7" s="126"/>
      <c r="U7" s="126"/>
      <c r="V7" s="126"/>
      <c r="W7" s="126"/>
      <c r="X7" s="126"/>
      <c r="Y7" s="126"/>
      <c r="Z7" s="126"/>
      <c r="AA7" s="126"/>
      <c r="AB7" s="126"/>
    </row>
    <row r="8" spans="1:28" x14ac:dyDescent="0.25">
      <c r="A8" s="118" t="s">
        <v>65</v>
      </c>
      <c r="B8" s="118">
        <v>1</v>
      </c>
      <c r="C8" s="118">
        <v>1</v>
      </c>
      <c r="D8" s="118">
        <v>2</v>
      </c>
      <c r="E8" s="118">
        <v>1</v>
      </c>
      <c r="F8" s="118">
        <v>0</v>
      </c>
      <c r="G8" s="118">
        <v>0</v>
      </c>
      <c r="H8" s="118">
        <v>0</v>
      </c>
      <c r="I8" s="119"/>
      <c r="J8" s="120"/>
      <c r="K8" s="120" t="s">
        <v>66</v>
      </c>
      <c r="L8" s="127"/>
      <c r="M8" s="120"/>
      <c r="N8" s="120"/>
      <c r="O8" s="120"/>
      <c r="P8" s="121"/>
      <c r="Q8" s="113">
        <v>210071145.06</v>
      </c>
      <c r="R8" s="113">
        <v>198308276.97</v>
      </c>
      <c r="S8" s="113">
        <v>256463250.27000001</v>
      </c>
      <c r="T8" s="113"/>
      <c r="U8" s="113"/>
      <c r="V8" s="113"/>
      <c r="W8" s="113"/>
      <c r="X8" s="113"/>
      <c r="Y8" s="113"/>
      <c r="Z8" s="113"/>
      <c r="AA8" s="113"/>
      <c r="AB8" s="113"/>
    </row>
    <row r="9" spans="1:28" x14ac:dyDescent="0.25">
      <c r="A9" s="118" t="s">
        <v>67</v>
      </c>
      <c r="B9" s="118">
        <v>1</v>
      </c>
      <c r="C9" s="118">
        <v>1</v>
      </c>
      <c r="D9" s="118">
        <v>2</v>
      </c>
      <c r="E9" s="118">
        <v>1</v>
      </c>
      <c r="F9" s="118">
        <v>5</v>
      </c>
      <c r="G9" s="118">
        <v>0</v>
      </c>
      <c r="H9" s="118">
        <v>0</v>
      </c>
      <c r="I9" s="119"/>
      <c r="J9" s="120"/>
      <c r="K9" s="120"/>
      <c r="L9" s="120" t="s">
        <v>68</v>
      </c>
      <c r="M9" s="127"/>
      <c r="N9" s="120"/>
      <c r="O9" s="120"/>
      <c r="P9" s="121"/>
      <c r="Q9" s="113">
        <v>210071145.06</v>
      </c>
      <c r="R9" s="113">
        <v>198308276.97</v>
      </c>
      <c r="S9" s="113">
        <v>256463250.27000001</v>
      </c>
      <c r="T9" s="113"/>
      <c r="U9" s="113"/>
      <c r="V9" s="113"/>
      <c r="W9" s="113"/>
      <c r="X9" s="113"/>
      <c r="Y9" s="113"/>
      <c r="Z9" s="113"/>
      <c r="AA9" s="113"/>
      <c r="AB9" s="113"/>
    </row>
    <row r="10" spans="1:28" x14ac:dyDescent="0.25">
      <c r="A10" s="128" t="s">
        <v>69</v>
      </c>
      <c r="B10" s="128">
        <v>1</v>
      </c>
      <c r="C10" s="128">
        <v>1</v>
      </c>
      <c r="D10" s="128">
        <v>2</v>
      </c>
      <c r="E10" s="128">
        <v>1</v>
      </c>
      <c r="F10" s="128">
        <v>5</v>
      </c>
      <c r="G10" s="128">
        <v>1</v>
      </c>
      <c r="H10" s="128">
        <v>0</v>
      </c>
      <c r="I10" s="129"/>
      <c r="J10" s="130"/>
      <c r="K10" s="130"/>
      <c r="L10" s="130"/>
      <c r="M10" s="130" t="s">
        <v>62</v>
      </c>
      <c r="N10" s="131"/>
      <c r="O10" s="130"/>
      <c r="P10" s="132"/>
      <c r="Q10" s="126">
        <v>210071145.06</v>
      </c>
      <c r="R10" s="126">
        <v>198308276.97</v>
      </c>
      <c r="S10" s="126">
        <v>256463250.27000001</v>
      </c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8" x14ac:dyDescent="0.25">
      <c r="A11" s="128" t="s">
        <v>70</v>
      </c>
      <c r="B11" s="122">
        <v>1</v>
      </c>
      <c r="C11" s="122">
        <v>1</v>
      </c>
      <c r="D11" s="122">
        <v>2</v>
      </c>
      <c r="E11" s="122">
        <v>1</v>
      </c>
      <c r="F11" s="128">
        <v>5</v>
      </c>
      <c r="G11" s="128">
        <v>2</v>
      </c>
      <c r="H11" s="128">
        <v>0</v>
      </c>
      <c r="I11" s="123"/>
      <c r="J11" s="124"/>
      <c r="K11" s="124"/>
      <c r="L11" s="124"/>
      <c r="M11" s="124" t="s">
        <v>64</v>
      </c>
      <c r="N11" s="133"/>
      <c r="O11" s="124"/>
      <c r="P11" s="125"/>
      <c r="Q11" s="126">
        <v>0</v>
      </c>
      <c r="R11" s="126">
        <v>0</v>
      </c>
      <c r="S11" s="126">
        <v>0</v>
      </c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28" x14ac:dyDescent="0.25">
      <c r="A12" s="118" t="s">
        <v>71</v>
      </c>
      <c r="B12" s="118">
        <v>1</v>
      </c>
      <c r="C12" s="118">
        <v>2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9"/>
      <c r="J12" s="127"/>
      <c r="K12" s="120" t="s">
        <v>72</v>
      </c>
      <c r="L12" s="127"/>
      <c r="M12" s="120"/>
      <c r="N12" s="120"/>
      <c r="O12" s="120"/>
      <c r="P12" s="121"/>
      <c r="Q12" s="113">
        <v>0</v>
      </c>
      <c r="R12" s="113">
        <v>0</v>
      </c>
      <c r="S12" s="113">
        <v>0</v>
      </c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x14ac:dyDescent="0.25">
      <c r="A13" s="122" t="s">
        <v>73</v>
      </c>
      <c r="B13" s="122">
        <v>1</v>
      </c>
      <c r="C13" s="122">
        <v>2</v>
      </c>
      <c r="D13" s="122">
        <v>1</v>
      </c>
      <c r="E13" s="122">
        <v>0</v>
      </c>
      <c r="F13" s="122">
        <v>0</v>
      </c>
      <c r="G13" s="122">
        <v>0</v>
      </c>
      <c r="H13" s="122">
        <v>0</v>
      </c>
      <c r="I13" s="123"/>
      <c r="J13" s="124"/>
      <c r="K13" s="133"/>
      <c r="L13" s="124" t="s">
        <v>74</v>
      </c>
      <c r="M13" s="133"/>
      <c r="N13" s="124"/>
      <c r="O13" s="124"/>
      <c r="P13" s="125"/>
      <c r="Q13" s="126">
        <v>0</v>
      </c>
      <c r="R13" s="126">
        <v>0</v>
      </c>
      <c r="S13" s="126">
        <v>0</v>
      </c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28" x14ac:dyDescent="0.25">
      <c r="A14" s="122" t="s">
        <v>75</v>
      </c>
      <c r="B14" s="122">
        <v>1</v>
      </c>
      <c r="C14" s="122">
        <v>2</v>
      </c>
      <c r="D14" s="122">
        <v>2</v>
      </c>
      <c r="E14" s="122">
        <v>0</v>
      </c>
      <c r="F14" s="122">
        <v>0</v>
      </c>
      <c r="G14" s="122">
        <v>0</v>
      </c>
      <c r="H14" s="122">
        <v>0</v>
      </c>
      <c r="I14" s="123"/>
      <c r="J14" s="124"/>
      <c r="K14" s="133"/>
      <c r="L14" s="124" t="s">
        <v>76</v>
      </c>
      <c r="M14" s="133"/>
      <c r="N14" s="124"/>
      <c r="O14" s="124"/>
      <c r="P14" s="125"/>
      <c r="Q14" s="126">
        <v>0</v>
      </c>
      <c r="R14" s="126">
        <v>0</v>
      </c>
      <c r="S14" s="126">
        <v>0</v>
      </c>
      <c r="T14" s="126"/>
      <c r="U14" s="126"/>
      <c r="V14" s="126"/>
      <c r="W14" s="126"/>
      <c r="X14" s="126"/>
      <c r="Y14" s="126"/>
      <c r="Z14" s="126"/>
      <c r="AA14" s="126"/>
      <c r="AB14" s="126"/>
    </row>
    <row r="15" spans="1:28" x14ac:dyDescent="0.25">
      <c r="A15" s="118" t="s">
        <v>77</v>
      </c>
      <c r="B15" s="118">
        <v>1</v>
      </c>
      <c r="C15" s="118">
        <v>1</v>
      </c>
      <c r="D15" s="118">
        <v>7</v>
      </c>
      <c r="E15" s="118">
        <v>0</v>
      </c>
      <c r="F15" s="118">
        <v>0</v>
      </c>
      <c r="G15" s="118">
        <v>0</v>
      </c>
      <c r="H15" s="118">
        <v>0</v>
      </c>
      <c r="I15" s="119"/>
      <c r="J15" s="120"/>
      <c r="K15" s="120" t="s">
        <v>78</v>
      </c>
      <c r="L15" s="120"/>
      <c r="M15" s="120"/>
      <c r="N15" s="120"/>
      <c r="O15" s="120"/>
      <c r="P15" s="121"/>
      <c r="Q15" s="134">
        <v>15886886.18</v>
      </c>
      <c r="R15" s="134">
        <v>25835315.629999992</v>
      </c>
      <c r="S15" s="134">
        <v>31147439.829999998</v>
      </c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 x14ac:dyDescent="0.25">
      <c r="A16" s="118" t="s">
        <v>79</v>
      </c>
      <c r="B16" s="118">
        <v>1</v>
      </c>
      <c r="C16" s="118">
        <v>1</v>
      </c>
      <c r="D16" s="118">
        <v>7</v>
      </c>
      <c r="E16" s="118">
        <v>1</v>
      </c>
      <c r="F16" s="118">
        <v>0</v>
      </c>
      <c r="G16" s="118">
        <v>0</v>
      </c>
      <c r="H16" s="118">
        <v>0</v>
      </c>
      <c r="I16" s="119"/>
      <c r="J16" s="120"/>
      <c r="K16" s="120"/>
      <c r="L16" s="120" t="s">
        <v>80</v>
      </c>
      <c r="M16" s="120"/>
      <c r="N16" s="120"/>
      <c r="O16" s="120"/>
      <c r="P16" s="121"/>
      <c r="Q16" s="113">
        <v>11775660.66</v>
      </c>
      <c r="R16" s="113">
        <v>12742505.43</v>
      </c>
      <c r="S16" s="113">
        <v>14619409.940000001</v>
      </c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x14ac:dyDescent="0.25">
      <c r="A17" s="122" t="s">
        <v>81</v>
      </c>
      <c r="B17" s="122">
        <v>1</v>
      </c>
      <c r="C17" s="122">
        <v>1</v>
      </c>
      <c r="D17" s="122">
        <v>7</v>
      </c>
      <c r="E17" s="122">
        <v>1</v>
      </c>
      <c r="F17" s="122">
        <v>2</v>
      </c>
      <c r="G17" s="122">
        <v>0</v>
      </c>
      <c r="H17" s="122">
        <v>0</v>
      </c>
      <c r="I17" s="123"/>
      <c r="J17" s="124"/>
      <c r="K17" s="124"/>
      <c r="L17" s="135"/>
      <c r="M17" s="124" t="s">
        <v>82</v>
      </c>
      <c r="N17" s="124"/>
      <c r="O17" s="124"/>
      <c r="P17" s="125"/>
      <c r="Q17" s="126">
        <v>0</v>
      </c>
      <c r="R17" s="126">
        <v>0</v>
      </c>
      <c r="S17" s="126">
        <v>0</v>
      </c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x14ac:dyDescent="0.25">
      <c r="A18" s="122" t="s">
        <v>83</v>
      </c>
      <c r="B18" s="122">
        <v>1</v>
      </c>
      <c r="C18" s="122">
        <v>1</v>
      </c>
      <c r="D18" s="122">
        <v>7</v>
      </c>
      <c r="E18" s="122">
        <v>1</v>
      </c>
      <c r="F18" s="122">
        <v>50</v>
      </c>
      <c r="G18" s="122">
        <v>0</v>
      </c>
      <c r="H18" s="122">
        <v>0</v>
      </c>
      <c r="I18" s="123"/>
      <c r="J18" s="124"/>
      <c r="K18" s="124"/>
      <c r="L18" s="135"/>
      <c r="M18" s="124" t="s">
        <v>84</v>
      </c>
      <c r="N18" s="124"/>
      <c r="O18" s="124"/>
      <c r="P18" s="125"/>
      <c r="Q18" s="126">
        <v>11775660.66</v>
      </c>
      <c r="R18" s="126">
        <v>12742505.43</v>
      </c>
      <c r="S18" s="126">
        <v>14619409.940000001</v>
      </c>
      <c r="T18" s="126"/>
      <c r="U18" s="126"/>
      <c r="V18" s="126"/>
      <c r="W18" s="126"/>
      <c r="X18" s="126"/>
      <c r="Y18" s="126"/>
      <c r="Z18" s="126"/>
      <c r="AA18" s="126"/>
      <c r="AB18" s="126"/>
    </row>
    <row r="19" spans="1:28" x14ac:dyDescent="0.25">
      <c r="A19" s="118" t="s">
        <v>85</v>
      </c>
      <c r="B19" s="118">
        <v>1</v>
      </c>
      <c r="C19" s="118">
        <v>1</v>
      </c>
      <c r="D19" s="118">
        <v>7</v>
      </c>
      <c r="E19" s="118">
        <v>2</v>
      </c>
      <c r="F19" s="118">
        <v>0</v>
      </c>
      <c r="G19" s="118">
        <v>0</v>
      </c>
      <c r="H19" s="118">
        <v>0</v>
      </c>
      <c r="I19" s="119"/>
      <c r="J19" s="120"/>
      <c r="K19" s="120"/>
      <c r="L19" s="120" t="s">
        <v>86</v>
      </c>
      <c r="M19" s="120"/>
      <c r="N19" s="120"/>
      <c r="O19" s="120"/>
      <c r="P19" s="121"/>
      <c r="Q19" s="113">
        <v>0</v>
      </c>
      <c r="R19" s="113">
        <v>0</v>
      </c>
      <c r="S19" s="113">
        <v>0</v>
      </c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x14ac:dyDescent="0.25">
      <c r="A20" s="122" t="s">
        <v>87</v>
      </c>
      <c r="B20" s="122">
        <v>1</v>
      </c>
      <c r="C20" s="122">
        <v>1</v>
      </c>
      <c r="D20" s="122">
        <v>7</v>
      </c>
      <c r="E20" s="122">
        <v>2</v>
      </c>
      <c r="F20" s="122">
        <v>1</v>
      </c>
      <c r="G20" s="122">
        <v>0</v>
      </c>
      <c r="H20" s="122">
        <v>0</v>
      </c>
      <c r="I20" s="123"/>
      <c r="J20" s="124"/>
      <c r="K20" s="124"/>
      <c r="L20" s="135"/>
      <c r="M20" s="124" t="s">
        <v>88</v>
      </c>
      <c r="N20" s="124"/>
      <c r="O20" s="124"/>
      <c r="P20" s="125"/>
      <c r="Q20" s="126">
        <v>0</v>
      </c>
      <c r="R20" s="126">
        <v>0</v>
      </c>
      <c r="S20" s="126">
        <v>0</v>
      </c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x14ac:dyDescent="0.25">
      <c r="A21" s="122" t="s">
        <v>89</v>
      </c>
      <c r="B21" s="122">
        <v>1</v>
      </c>
      <c r="C21" s="122">
        <v>1</v>
      </c>
      <c r="D21" s="122">
        <v>7</v>
      </c>
      <c r="E21" s="122">
        <v>2</v>
      </c>
      <c r="F21" s="122">
        <v>2</v>
      </c>
      <c r="G21" s="122">
        <v>0</v>
      </c>
      <c r="H21" s="122">
        <v>0</v>
      </c>
      <c r="I21" s="123"/>
      <c r="J21" s="124"/>
      <c r="K21" s="124"/>
      <c r="L21" s="135"/>
      <c r="M21" s="124" t="s">
        <v>90</v>
      </c>
      <c r="N21" s="124"/>
      <c r="O21" s="124"/>
      <c r="P21" s="125"/>
      <c r="Q21" s="126">
        <v>0</v>
      </c>
      <c r="R21" s="126">
        <v>0</v>
      </c>
      <c r="S21" s="126">
        <v>0</v>
      </c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x14ac:dyDescent="0.25">
      <c r="A22" s="122" t="s">
        <v>91</v>
      </c>
      <c r="B22" s="122">
        <v>1</v>
      </c>
      <c r="C22" s="122">
        <v>1</v>
      </c>
      <c r="D22" s="122">
        <v>7</v>
      </c>
      <c r="E22" s="122">
        <v>3</v>
      </c>
      <c r="F22" s="122">
        <v>0</v>
      </c>
      <c r="G22" s="122">
        <v>0</v>
      </c>
      <c r="H22" s="122">
        <v>0</v>
      </c>
      <c r="I22" s="123"/>
      <c r="J22" s="124"/>
      <c r="K22" s="124"/>
      <c r="L22" s="135" t="s">
        <v>92</v>
      </c>
      <c r="M22" s="124"/>
      <c r="N22" s="124"/>
      <c r="O22" s="124"/>
      <c r="P22" s="125"/>
      <c r="Q22" s="126">
        <v>0</v>
      </c>
      <c r="R22" s="126">
        <v>0</v>
      </c>
      <c r="S22" s="126">
        <v>0</v>
      </c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x14ac:dyDescent="0.25">
      <c r="A23" s="122" t="s">
        <v>93</v>
      </c>
      <c r="B23" s="122">
        <v>1</v>
      </c>
      <c r="C23" s="122">
        <v>1</v>
      </c>
      <c r="D23" s="122">
        <v>7</v>
      </c>
      <c r="E23" s="122">
        <v>5</v>
      </c>
      <c r="F23" s="122">
        <v>0</v>
      </c>
      <c r="G23" s="122">
        <v>0</v>
      </c>
      <c r="H23" s="122">
        <v>0</v>
      </c>
      <c r="I23" s="123"/>
      <c r="J23" s="124"/>
      <c r="K23" s="124"/>
      <c r="L23" s="135" t="s">
        <v>94</v>
      </c>
      <c r="M23" s="124"/>
      <c r="N23" s="124"/>
      <c r="O23" s="124"/>
      <c r="P23" s="125"/>
      <c r="Q23" s="126">
        <v>0</v>
      </c>
      <c r="R23" s="126">
        <v>0</v>
      </c>
      <c r="S23" s="126">
        <v>0</v>
      </c>
      <c r="T23" s="126"/>
      <c r="U23" s="126"/>
      <c r="V23" s="126"/>
      <c r="W23" s="126"/>
      <c r="X23" s="126"/>
      <c r="Y23" s="126"/>
      <c r="Z23" s="126"/>
      <c r="AA23" s="126"/>
      <c r="AB23" s="126"/>
    </row>
    <row r="24" spans="1:28" x14ac:dyDescent="0.25">
      <c r="A24" s="136" t="s">
        <v>95</v>
      </c>
      <c r="B24" s="136">
        <v>1</v>
      </c>
      <c r="C24" s="136">
        <v>1</v>
      </c>
      <c r="D24" s="136">
        <v>7</v>
      </c>
      <c r="E24" s="136">
        <v>6</v>
      </c>
      <c r="F24" s="136">
        <v>0</v>
      </c>
      <c r="G24" s="136">
        <v>0</v>
      </c>
      <c r="H24" s="136">
        <v>0</v>
      </c>
      <c r="I24" s="123"/>
      <c r="J24" s="124"/>
      <c r="K24" s="124"/>
      <c r="L24" s="137" t="s">
        <v>96</v>
      </c>
      <c r="M24" s="124"/>
      <c r="N24" s="124"/>
      <c r="O24" s="124"/>
      <c r="P24" s="125"/>
      <c r="Q24" s="126">
        <v>0</v>
      </c>
      <c r="R24" s="126">
        <v>0</v>
      </c>
      <c r="S24" s="126">
        <v>0</v>
      </c>
      <c r="T24" s="126"/>
      <c r="U24" s="126"/>
      <c r="V24" s="126"/>
      <c r="W24" s="126"/>
      <c r="X24" s="126"/>
      <c r="Y24" s="126"/>
      <c r="Z24" s="126"/>
      <c r="AA24" s="126"/>
      <c r="AB24" s="126"/>
    </row>
    <row r="25" spans="1:28" x14ac:dyDescent="0.25">
      <c r="A25" s="136" t="s">
        <v>97</v>
      </c>
      <c r="B25" s="136">
        <v>1</v>
      </c>
      <c r="C25" s="136">
        <v>1</v>
      </c>
      <c r="D25" s="136">
        <v>7</v>
      </c>
      <c r="E25" s="136">
        <v>7</v>
      </c>
      <c r="F25" s="136">
        <v>0</v>
      </c>
      <c r="G25" s="136">
        <v>0</v>
      </c>
      <c r="H25" s="136">
        <v>0</v>
      </c>
      <c r="I25" s="123"/>
      <c r="J25" s="124"/>
      <c r="K25" s="124"/>
      <c r="L25" s="137" t="s">
        <v>98</v>
      </c>
      <c r="M25" s="124"/>
      <c r="N25" s="124"/>
      <c r="O25" s="124"/>
      <c r="P25" s="125"/>
      <c r="Q25" s="126">
        <v>0</v>
      </c>
      <c r="R25" s="126">
        <v>0</v>
      </c>
      <c r="S25" s="126">
        <v>0</v>
      </c>
      <c r="T25" s="126"/>
      <c r="U25" s="126"/>
      <c r="V25" s="126"/>
      <c r="W25" s="126"/>
      <c r="X25" s="126"/>
      <c r="Y25" s="126"/>
      <c r="Z25" s="126"/>
      <c r="AA25" s="126"/>
      <c r="AB25" s="126"/>
    </row>
    <row r="26" spans="1:28" x14ac:dyDescent="0.25">
      <c r="A26" s="136" t="s">
        <v>99</v>
      </c>
      <c r="B26" s="136">
        <v>1</v>
      </c>
      <c r="C26" s="136">
        <v>1</v>
      </c>
      <c r="D26" s="136">
        <v>7</v>
      </c>
      <c r="E26" s="136">
        <v>8</v>
      </c>
      <c r="F26" s="136">
        <v>0</v>
      </c>
      <c r="G26" s="136">
        <v>0</v>
      </c>
      <c r="H26" s="136">
        <v>0</v>
      </c>
      <c r="I26" s="123"/>
      <c r="J26" s="124"/>
      <c r="K26" s="124"/>
      <c r="L26" s="137" t="s">
        <v>100</v>
      </c>
      <c r="M26" s="124"/>
      <c r="N26" s="124"/>
      <c r="O26" s="124"/>
      <c r="P26" s="125"/>
      <c r="Q26" s="126">
        <v>0</v>
      </c>
      <c r="R26" s="126">
        <v>0</v>
      </c>
      <c r="S26" s="126">
        <v>0</v>
      </c>
      <c r="T26" s="126"/>
      <c r="U26" s="126"/>
      <c r="V26" s="126"/>
      <c r="W26" s="126"/>
      <c r="X26" s="126"/>
      <c r="Y26" s="126"/>
      <c r="Z26" s="126"/>
      <c r="AA26" s="126"/>
      <c r="AB26" s="126"/>
    </row>
    <row r="27" spans="1:28" x14ac:dyDescent="0.25">
      <c r="A27" s="122" t="s">
        <v>101</v>
      </c>
      <c r="B27" s="122">
        <v>1</v>
      </c>
      <c r="C27" s="122">
        <v>1</v>
      </c>
      <c r="D27" s="122">
        <v>7</v>
      </c>
      <c r="E27" s="122">
        <v>50</v>
      </c>
      <c r="F27" s="122">
        <v>0</v>
      </c>
      <c r="G27" s="122">
        <v>0</v>
      </c>
      <c r="H27" s="122">
        <v>0</v>
      </c>
      <c r="I27" s="123"/>
      <c r="J27" s="124"/>
      <c r="K27" s="124"/>
      <c r="L27" s="124" t="s">
        <v>102</v>
      </c>
      <c r="M27" s="124"/>
      <c r="N27" s="124"/>
      <c r="O27" s="124"/>
      <c r="P27" s="125"/>
      <c r="Q27" s="134">
        <v>4111225.5199999991</v>
      </c>
      <c r="R27" s="134">
        <v>13092810.199999992</v>
      </c>
      <c r="S27" s="134">
        <v>16528029.889999999</v>
      </c>
      <c r="T27" s="134"/>
      <c r="U27" s="134"/>
      <c r="V27" s="134"/>
      <c r="W27" s="134"/>
      <c r="X27" s="134"/>
      <c r="Y27" s="134"/>
      <c r="Z27" s="134"/>
      <c r="AA27" s="134"/>
      <c r="AB27" s="134"/>
    </row>
    <row r="28" spans="1:28" x14ac:dyDescent="0.25">
      <c r="A28" s="122" t="s">
        <v>103</v>
      </c>
      <c r="B28" s="122">
        <v>1</v>
      </c>
      <c r="C28" s="122">
        <v>1</v>
      </c>
      <c r="D28" s="122">
        <v>7</v>
      </c>
      <c r="E28" s="122">
        <v>50</v>
      </c>
      <c r="F28" s="122">
        <v>3</v>
      </c>
      <c r="G28" s="122">
        <v>0</v>
      </c>
      <c r="H28" s="122">
        <v>0</v>
      </c>
      <c r="I28" s="123"/>
      <c r="J28" s="124"/>
      <c r="K28" s="124"/>
      <c r="L28" s="124"/>
      <c r="M28" s="124" t="s">
        <v>104</v>
      </c>
      <c r="N28" s="124"/>
      <c r="O28" s="124"/>
      <c r="P28" s="125"/>
      <c r="Q28" s="126">
        <v>0</v>
      </c>
      <c r="R28" s="126">
        <v>0</v>
      </c>
      <c r="S28" s="126">
        <v>0</v>
      </c>
      <c r="T28" s="126"/>
      <c r="U28" s="126"/>
      <c r="V28" s="126"/>
      <c r="W28" s="126"/>
      <c r="X28" s="126"/>
      <c r="Y28" s="126"/>
      <c r="Z28" s="126"/>
      <c r="AA28" s="126"/>
      <c r="AB28" s="126"/>
    </row>
    <row r="29" spans="1:28" x14ac:dyDescent="0.25">
      <c r="A29" s="136" t="s">
        <v>105</v>
      </c>
      <c r="B29" s="136">
        <v>1</v>
      </c>
      <c r="C29" s="136">
        <v>1</v>
      </c>
      <c r="D29" s="136">
        <v>7</v>
      </c>
      <c r="E29" s="136">
        <v>50</v>
      </c>
      <c r="F29" s="136">
        <v>14</v>
      </c>
      <c r="G29" s="136">
        <v>0</v>
      </c>
      <c r="H29" s="136">
        <v>0</v>
      </c>
      <c r="I29" s="123"/>
      <c r="J29" s="124"/>
      <c r="K29" s="124"/>
      <c r="L29" s="124"/>
      <c r="M29" s="138" t="s">
        <v>106</v>
      </c>
      <c r="N29" s="124"/>
      <c r="O29" s="124"/>
      <c r="P29" s="125"/>
      <c r="Q29" s="126">
        <v>0</v>
      </c>
      <c r="R29" s="126">
        <v>0</v>
      </c>
      <c r="S29" s="126">
        <v>0</v>
      </c>
      <c r="T29" s="126"/>
      <c r="U29" s="126"/>
      <c r="V29" s="126"/>
      <c r="W29" s="126"/>
      <c r="X29" s="126"/>
      <c r="Y29" s="126"/>
      <c r="Z29" s="126"/>
      <c r="AA29" s="126"/>
      <c r="AB29" s="126"/>
    </row>
    <row r="30" spans="1:28" x14ac:dyDescent="0.25">
      <c r="A30" s="136" t="s">
        <v>107</v>
      </c>
      <c r="B30" s="136">
        <v>1</v>
      </c>
      <c r="C30" s="136">
        <v>1</v>
      </c>
      <c r="D30" s="136">
        <v>7</v>
      </c>
      <c r="E30" s="136">
        <v>50</v>
      </c>
      <c r="F30" s="136">
        <v>15</v>
      </c>
      <c r="G30" s="136">
        <v>0</v>
      </c>
      <c r="H30" s="136">
        <v>0</v>
      </c>
      <c r="I30" s="123"/>
      <c r="J30" s="124"/>
      <c r="K30" s="124"/>
      <c r="L30" s="124"/>
      <c r="M30" s="138" t="s">
        <v>108</v>
      </c>
      <c r="N30" s="124"/>
      <c r="O30" s="124"/>
      <c r="P30" s="125"/>
      <c r="Q30" s="126">
        <v>0</v>
      </c>
      <c r="R30" s="126">
        <v>0</v>
      </c>
      <c r="S30" s="126">
        <v>0</v>
      </c>
      <c r="T30" s="126"/>
      <c r="U30" s="126"/>
      <c r="V30" s="126"/>
      <c r="W30" s="126"/>
      <c r="X30" s="126"/>
      <c r="Y30" s="126"/>
      <c r="Z30" s="126"/>
      <c r="AA30" s="126"/>
      <c r="AB30" s="126"/>
    </row>
    <row r="31" spans="1:28" x14ac:dyDescent="0.25">
      <c r="A31" s="136" t="s">
        <v>109</v>
      </c>
      <c r="B31" s="136">
        <v>1</v>
      </c>
      <c r="C31" s="136">
        <v>1</v>
      </c>
      <c r="D31" s="136">
        <v>7</v>
      </c>
      <c r="E31" s="136">
        <v>50</v>
      </c>
      <c r="F31" s="136">
        <v>16</v>
      </c>
      <c r="G31" s="136">
        <v>0</v>
      </c>
      <c r="H31" s="136">
        <v>0</v>
      </c>
      <c r="I31" s="123"/>
      <c r="J31" s="124"/>
      <c r="K31" s="124"/>
      <c r="L31" s="124"/>
      <c r="M31" s="138" t="s">
        <v>110</v>
      </c>
      <c r="N31" s="124"/>
      <c r="O31" s="124"/>
      <c r="P31" s="125"/>
      <c r="Q31" s="126">
        <v>0</v>
      </c>
      <c r="R31" s="126">
        <v>0</v>
      </c>
      <c r="S31" s="126">
        <v>0</v>
      </c>
      <c r="T31" s="126"/>
      <c r="U31" s="126"/>
      <c r="V31" s="126"/>
      <c r="W31" s="126"/>
      <c r="X31" s="126"/>
      <c r="Y31" s="126"/>
      <c r="Z31" s="126"/>
      <c r="AA31" s="126"/>
      <c r="AB31" s="126"/>
    </row>
    <row r="32" spans="1:28" x14ac:dyDescent="0.25">
      <c r="A32" s="122" t="s">
        <v>111</v>
      </c>
      <c r="B32" s="122">
        <v>1</v>
      </c>
      <c r="C32" s="122">
        <v>1</v>
      </c>
      <c r="D32" s="122">
        <v>7</v>
      </c>
      <c r="E32" s="122">
        <v>50</v>
      </c>
      <c r="F32" s="122">
        <v>9</v>
      </c>
      <c r="G32" s="122">
        <v>0</v>
      </c>
      <c r="H32" s="122">
        <v>0</v>
      </c>
      <c r="I32" s="123"/>
      <c r="J32" s="124"/>
      <c r="K32" s="124"/>
      <c r="L32" s="124"/>
      <c r="M32" s="139" t="s">
        <v>112</v>
      </c>
      <c r="N32" s="124"/>
      <c r="O32" s="124"/>
      <c r="P32" s="125"/>
      <c r="Q32" s="126">
        <v>4111225.5199999991</v>
      </c>
      <c r="R32" s="126">
        <v>13092810.199999992</v>
      </c>
      <c r="S32" s="126">
        <v>16528029.889999999</v>
      </c>
      <c r="T32" s="126"/>
      <c r="U32" s="126"/>
      <c r="V32" s="126"/>
      <c r="W32" s="126"/>
      <c r="X32" s="126"/>
      <c r="Y32" s="126"/>
      <c r="Z32" s="126"/>
      <c r="AA32" s="126"/>
      <c r="AB32" s="126"/>
    </row>
    <row r="33" spans="1:28" x14ac:dyDescent="0.25">
      <c r="A33" s="118" t="s">
        <v>113</v>
      </c>
      <c r="B33" s="118">
        <v>1</v>
      </c>
      <c r="C33" s="118">
        <v>1</v>
      </c>
      <c r="D33" s="118">
        <v>9</v>
      </c>
      <c r="E33" s="118">
        <v>0</v>
      </c>
      <c r="F33" s="118">
        <v>0</v>
      </c>
      <c r="G33" s="118">
        <v>0</v>
      </c>
      <c r="H33" s="118">
        <v>0</v>
      </c>
      <c r="I33" s="119"/>
      <c r="J33" s="120"/>
      <c r="K33" s="120" t="s">
        <v>114</v>
      </c>
      <c r="L33" s="120"/>
      <c r="M33" s="120"/>
      <c r="N33" s="120"/>
      <c r="O33" s="120"/>
      <c r="P33" s="121"/>
      <c r="Q33" s="113">
        <v>116245903.53</v>
      </c>
      <c r="R33" s="113">
        <v>79298449.75</v>
      </c>
      <c r="S33" s="113">
        <v>117478717.95999974</v>
      </c>
      <c r="T33" s="113"/>
      <c r="U33" s="113"/>
      <c r="V33" s="113"/>
      <c r="W33" s="113"/>
      <c r="X33" s="113"/>
      <c r="Y33" s="113"/>
      <c r="Z33" s="113"/>
      <c r="AA33" s="113"/>
      <c r="AB33" s="113"/>
    </row>
    <row r="34" spans="1:28" x14ac:dyDescent="0.25">
      <c r="A34" s="118" t="s">
        <v>115</v>
      </c>
      <c r="B34" s="118">
        <v>1</v>
      </c>
      <c r="C34" s="118">
        <v>1</v>
      </c>
      <c r="D34" s="118">
        <v>9</v>
      </c>
      <c r="E34" s="118">
        <v>1</v>
      </c>
      <c r="F34" s="118">
        <v>0</v>
      </c>
      <c r="G34" s="118">
        <v>0</v>
      </c>
      <c r="H34" s="118">
        <v>0</v>
      </c>
      <c r="I34" s="119"/>
      <c r="J34" s="120"/>
      <c r="K34" s="120"/>
      <c r="L34" s="120" t="s">
        <v>116</v>
      </c>
      <c r="M34" s="120"/>
      <c r="N34" s="120"/>
      <c r="O34" s="120"/>
      <c r="P34" s="121"/>
      <c r="Q34" s="113">
        <v>71249671.280000001</v>
      </c>
      <c r="R34" s="113">
        <v>58086619.530000001</v>
      </c>
      <c r="S34" s="113">
        <v>66110892.099999994</v>
      </c>
      <c r="T34" s="113"/>
      <c r="U34" s="113"/>
      <c r="V34" s="113"/>
      <c r="W34" s="113"/>
      <c r="X34" s="113"/>
      <c r="Y34" s="113"/>
      <c r="Z34" s="113"/>
      <c r="AA34" s="113"/>
      <c r="AB34" s="113"/>
    </row>
    <row r="35" spans="1:28" x14ac:dyDescent="0.25">
      <c r="A35" s="122" t="s">
        <v>117</v>
      </c>
      <c r="B35" s="122">
        <v>1</v>
      </c>
      <c r="C35" s="122">
        <v>1</v>
      </c>
      <c r="D35" s="122">
        <v>9</v>
      </c>
      <c r="E35" s="122">
        <v>1</v>
      </c>
      <c r="F35" s="122">
        <v>1</v>
      </c>
      <c r="G35" s="122">
        <v>0</v>
      </c>
      <c r="H35" s="122">
        <v>0</v>
      </c>
      <c r="I35" s="123"/>
      <c r="J35" s="124"/>
      <c r="K35" s="124"/>
      <c r="L35" s="124"/>
      <c r="M35" s="130" t="s">
        <v>118</v>
      </c>
      <c r="N35" s="124"/>
      <c r="O35" s="124"/>
      <c r="P35" s="125"/>
      <c r="Q35" s="126">
        <v>34226373.079999998</v>
      </c>
      <c r="R35" s="126">
        <v>33722188.140000001</v>
      </c>
      <c r="S35" s="126">
        <v>43622119.969999999</v>
      </c>
      <c r="T35" s="126"/>
      <c r="U35" s="126"/>
      <c r="V35" s="126"/>
      <c r="W35" s="126"/>
      <c r="X35" s="126"/>
      <c r="Y35" s="126"/>
      <c r="Z35" s="126"/>
      <c r="AA35" s="126"/>
      <c r="AB35" s="126"/>
    </row>
    <row r="36" spans="1:28" x14ac:dyDescent="0.25">
      <c r="A36" s="122" t="s">
        <v>119</v>
      </c>
      <c r="B36" s="122">
        <v>1</v>
      </c>
      <c r="C36" s="122">
        <v>1</v>
      </c>
      <c r="D36" s="122">
        <v>9</v>
      </c>
      <c r="E36" s="122">
        <v>1</v>
      </c>
      <c r="F36" s="122">
        <v>2</v>
      </c>
      <c r="G36" s="122">
        <v>0</v>
      </c>
      <c r="H36" s="122">
        <v>0</v>
      </c>
      <c r="I36" s="123"/>
      <c r="J36" s="124"/>
      <c r="K36" s="124"/>
      <c r="L36" s="124"/>
      <c r="M36" s="130" t="s">
        <v>120</v>
      </c>
      <c r="N36" s="124"/>
      <c r="O36" s="124"/>
      <c r="P36" s="125"/>
      <c r="Q36" s="126">
        <v>0</v>
      </c>
      <c r="R36" s="126">
        <v>0</v>
      </c>
      <c r="S36" s="126">
        <v>0</v>
      </c>
      <c r="T36" s="126"/>
      <c r="U36" s="126"/>
      <c r="V36" s="126"/>
      <c r="W36" s="126"/>
      <c r="X36" s="126"/>
      <c r="Y36" s="126"/>
      <c r="Z36" s="126"/>
      <c r="AA36" s="126"/>
      <c r="AB36" s="126"/>
    </row>
    <row r="37" spans="1:28" x14ac:dyDescent="0.25">
      <c r="A37" s="122" t="s">
        <v>121</v>
      </c>
      <c r="B37" s="122">
        <v>1</v>
      </c>
      <c r="C37" s="122">
        <v>1</v>
      </c>
      <c r="D37" s="122">
        <v>9</v>
      </c>
      <c r="E37" s="122">
        <v>1</v>
      </c>
      <c r="F37" s="122">
        <v>3</v>
      </c>
      <c r="G37" s="122">
        <v>0</v>
      </c>
      <c r="H37" s="122">
        <v>0</v>
      </c>
      <c r="I37" s="123"/>
      <c r="J37" s="124"/>
      <c r="K37" s="124"/>
      <c r="L37" s="124"/>
      <c r="M37" s="130" t="s">
        <v>122</v>
      </c>
      <c r="N37" s="124"/>
      <c r="O37" s="124"/>
      <c r="P37" s="125"/>
      <c r="Q37" s="126">
        <v>37023298.20000001</v>
      </c>
      <c r="R37" s="126">
        <v>24363215.009999998</v>
      </c>
      <c r="S37" s="126">
        <v>22485056.969999999</v>
      </c>
      <c r="T37" s="126"/>
      <c r="U37" s="126"/>
      <c r="V37" s="126"/>
      <c r="W37" s="126"/>
      <c r="X37" s="126"/>
      <c r="Y37" s="126"/>
      <c r="Z37" s="126"/>
      <c r="AA37" s="126"/>
      <c r="AB37" s="126"/>
    </row>
    <row r="38" spans="1:28" x14ac:dyDescent="0.25">
      <c r="A38" s="122" t="s">
        <v>123</v>
      </c>
      <c r="B38" s="122">
        <v>1</v>
      </c>
      <c r="C38" s="122">
        <v>1</v>
      </c>
      <c r="D38" s="122">
        <v>9</v>
      </c>
      <c r="E38" s="122">
        <v>1</v>
      </c>
      <c r="F38" s="122">
        <v>4</v>
      </c>
      <c r="G38" s="122">
        <v>0</v>
      </c>
      <c r="H38" s="122">
        <v>0</v>
      </c>
      <c r="I38" s="123"/>
      <c r="J38" s="124"/>
      <c r="K38" s="124"/>
      <c r="L38" s="124"/>
      <c r="M38" s="130" t="s">
        <v>124</v>
      </c>
      <c r="N38" s="124"/>
      <c r="O38" s="124"/>
      <c r="P38" s="125"/>
      <c r="Q38" s="126">
        <v>0</v>
      </c>
      <c r="R38" s="126">
        <v>942.31000000000006</v>
      </c>
      <c r="S38" s="126">
        <v>2195.2200000000003</v>
      </c>
      <c r="T38" s="126"/>
      <c r="U38" s="126"/>
      <c r="V38" s="126"/>
      <c r="W38" s="126"/>
      <c r="X38" s="126"/>
      <c r="Y38" s="126"/>
      <c r="Z38" s="126"/>
      <c r="AA38" s="126"/>
      <c r="AB38" s="126"/>
    </row>
    <row r="39" spans="1:28" x14ac:dyDescent="0.25">
      <c r="A39" s="122" t="s">
        <v>125</v>
      </c>
      <c r="B39" s="122">
        <v>1</v>
      </c>
      <c r="C39" s="122">
        <v>1</v>
      </c>
      <c r="D39" s="122">
        <v>9</v>
      </c>
      <c r="E39" s="122">
        <v>1</v>
      </c>
      <c r="F39" s="122">
        <v>5</v>
      </c>
      <c r="G39" s="122">
        <v>0</v>
      </c>
      <c r="H39" s="122">
        <v>0</v>
      </c>
      <c r="I39" s="123"/>
      <c r="J39" s="124"/>
      <c r="K39" s="124"/>
      <c r="L39" s="124"/>
      <c r="M39" s="130" t="s">
        <v>126</v>
      </c>
      <c r="N39" s="124"/>
      <c r="O39" s="124"/>
      <c r="P39" s="125"/>
      <c r="Q39" s="126">
        <v>0</v>
      </c>
      <c r="R39" s="126">
        <v>0</v>
      </c>
      <c r="S39" s="126">
        <v>0</v>
      </c>
      <c r="T39" s="126"/>
      <c r="U39" s="126"/>
      <c r="V39" s="126"/>
      <c r="W39" s="126"/>
      <c r="X39" s="126"/>
      <c r="Y39" s="126"/>
      <c r="Z39" s="126"/>
      <c r="AA39" s="126"/>
      <c r="AB39" s="126"/>
    </row>
    <row r="40" spans="1:28" x14ac:dyDescent="0.25">
      <c r="A40" s="122" t="s">
        <v>127</v>
      </c>
      <c r="B40" s="122">
        <v>1</v>
      </c>
      <c r="C40" s="122">
        <v>1</v>
      </c>
      <c r="D40" s="122">
        <v>9</v>
      </c>
      <c r="E40" s="122">
        <v>1</v>
      </c>
      <c r="F40" s="122">
        <v>50</v>
      </c>
      <c r="G40" s="122">
        <v>0</v>
      </c>
      <c r="H40" s="122">
        <v>0</v>
      </c>
      <c r="I40" s="123"/>
      <c r="J40" s="124"/>
      <c r="K40" s="124"/>
      <c r="L40" s="124"/>
      <c r="M40" s="130" t="s">
        <v>128</v>
      </c>
      <c r="N40" s="124"/>
      <c r="O40" s="124"/>
      <c r="P40" s="125"/>
      <c r="Q40" s="126">
        <v>0</v>
      </c>
      <c r="R40" s="126">
        <v>274.07</v>
      </c>
      <c r="S40" s="126">
        <v>1519.94</v>
      </c>
      <c r="T40" s="126"/>
      <c r="U40" s="126"/>
      <c r="V40" s="126"/>
      <c r="W40" s="126"/>
      <c r="X40" s="126"/>
      <c r="Y40" s="126"/>
      <c r="Z40" s="126"/>
      <c r="AA40" s="126"/>
      <c r="AB40" s="126"/>
    </row>
    <row r="41" spans="1:28" x14ac:dyDescent="0.25">
      <c r="A41" s="118" t="s">
        <v>129</v>
      </c>
      <c r="B41" s="118">
        <v>1</v>
      </c>
      <c r="C41" s="118">
        <v>1</v>
      </c>
      <c r="D41" s="118">
        <v>9</v>
      </c>
      <c r="E41" s="118">
        <v>2</v>
      </c>
      <c r="F41" s="118">
        <v>0</v>
      </c>
      <c r="G41" s="118">
        <v>0</v>
      </c>
      <c r="H41" s="118">
        <v>0</v>
      </c>
      <c r="I41" s="119"/>
      <c r="J41" s="120"/>
      <c r="K41" s="120"/>
      <c r="L41" s="120" t="s">
        <v>130</v>
      </c>
      <c r="M41" s="120"/>
      <c r="N41" s="120"/>
      <c r="O41" s="120"/>
      <c r="P41" s="121"/>
      <c r="Q41" s="113">
        <v>1711924.3600000003</v>
      </c>
      <c r="R41" s="113">
        <v>1734430.9800000004</v>
      </c>
      <c r="S41" s="113">
        <v>1720172.6500000001</v>
      </c>
      <c r="T41" s="113"/>
      <c r="U41" s="113"/>
      <c r="V41" s="113"/>
      <c r="W41" s="113"/>
      <c r="X41" s="113"/>
      <c r="Y41" s="113"/>
      <c r="Z41" s="113"/>
      <c r="AA41" s="113"/>
      <c r="AB41" s="113"/>
    </row>
    <row r="42" spans="1:28" x14ac:dyDescent="0.25">
      <c r="A42" s="122" t="s">
        <v>131</v>
      </c>
      <c r="B42" s="122">
        <v>1</v>
      </c>
      <c r="C42" s="122">
        <v>1</v>
      </c>
      <c r="D42" s="122">
        <v>9</v>
      </c>
      <c r="E42" s="122">
        <v>2</v>
      </c>
      <c r="F42" s="122">
        <v>1</v>
      </c>
      <c r="G42" s="122">
        <v>0</v>
      </c>
      <c r="H42" s="122">
        <v>0</v>
      </c>
      <c r="I42" s="123"/>
      <c r="J42" s="124"/>
      <c r="K42" s="124"/>
      <c r="L42" s="124"/>
      <c r="M42" s="130" t="s">
        <v>132</v>
      </c>
      <c r="N42" s="124"/>
      <c r="O42" s="124"/>
      <c r="P42" s="125"/>
      <c r="Q42" s="126">
        <v>239425.96</v>
      </c>
      <c r="R42" s="126">
        <v>254176.60000000003</v>
      </c>
      <c r="S42" s="126">
        <v>230641.10000000003</v>
      </c>
      <c r="T42" s="126"/>
      <c r="U42" s="126"/>
      <c r="V42" s="126"/>
      <c r="W42" s="126"/>
      <c r="X42" s="126"/>
      <c r="Y42" s="126"/>
      <c r="Z42" s="126"/>
      <c r="AA42" s="126"/>
      <c r="AB42" s="126"/>
    </row>
    <row r="43" spans="1:28" x14ac:dyDescent="0.25">
      <c r="A43" s="122" t="s">
        <v>133</v>
      </c>
      <c r="B43" s="122">
        <v>1</v>
      </c>
      <c r="C43" s="122">
        <v>1</v>
      </c>
      <c r="D43" s="122">
        <v>9</v>
      </c>
      <c r="E43" s="122">
        <v>2</v>
      </c>
      <c r="F43" s="122">
        <v>2</v>
      </c>
      <c r="G43" s="122">
        <v>0</v>
      </c>
      <c r="H43" s="122">
        <v>0</v>
      </c>
      <c r="I43" s="123"/>
      <c r="J43" s="124"/>
      <c r="K43" s="124"/>
      <c r="L43" s="124"/>
      <c r="M43" s="130" t="s">
        <v>134</v>
      </c>
      <c r="N43" s="124"/>
      <c r="O43" s="124"/>
      <c r="P43" s="125"/>
      <c r="Q43" s="126">
        <v>1472498.4000000004</v>
      </c>
      <c r="R43" s="126">
        <v>1480254.3800000004</v>
      </c>
      <c r="S43" s="126">
        <v>1489531.55</v>
      </c>
      <c r="T43" s="126"/>
      <c r="U43" s="126"/>
      <c r="V43" s="126"/>
      <c r="W43" s="126"/>
      <c r="X43" s="126"/>
      <c r="Y43" s="126"/>
      <c r="Z43" s="126"/>
      <c r="AA43" s="126"/>
      <c r="AB43" s="126"/>
    </row>
    <row r="44" spans="1:28" x14ac:dyDescent="0.25">
      <c r="A44" s="122" t="s">
        <v>135</v>
      </c>
      <c r="B44" s="122">
        <v>1</v>
      </c>
      <c r="C44" s="122">
        <v>1</v>
      </c>
      <c r="D44" s="122">
        <v>9</v>
      </c>
      <c r="E44" s="122">
        <v>2</v>
      </c>
      <c r="F44" s="122">
        <v>50</v>
      </c>
      <c r="G44" s="122">
        <v>0</v>
      </c>
      <c r="H44" s="122">
        <v>0</v>
      </c>
      <c r="I44" s="123"/>
      <c r="J44" s="124"/>
      <c r="K44" s="124"/>
      <c r="L44" s="124"/>
      <c r="M44" s="124" t="s">
        <v>136</v>
      </c>
      <c r="N44" s="124"/>
      <c r="O44" s="124"/>
      <c r="P44" s="125"/>
      <c r="Q44" s="126">
        <v>0</v>
      </c>
      <c r="R44" s="126">
        <v>0</v>
      </c>
      <c r="S44" s="126">
        <v>0</v>
      </c>
      <c r="T44" s="126"/>
      <c r="U44" s="126"/>
      <c r="V44" s="126"/>
      <c r="W44" s="126"/>
      <c r="X44" s="126"/>
      <c r="Y44" s="126"/>
      <c r="Z44" s="126"/>
      <c r="AA44" s="126"/>
      <c r="AB44" s="126"/>
    </row>
    <row r="45" spans="1:28" x14ac:dyDescent="0.25">
      <c r="A45" s="118" t="s">
        <v>137</v>
      </c>
      <c r="B45" s="118">
        <v>1</v>
      </c>
      <c r="C45" s="118">
        <v>1</v>
      </c>
      <c r="D45" s="118">
        <v>9</v>
      </c>
      <c r="E45" s="118">
        <v>3</v>
      </c>
      <c r="F45" s="118">
        <v>0</v>
      </c>
      <c r="G45" s="118">
        <v>0</v>
      </c>
      <c r="H45" s="118">
        <v>0</v>
      </c>
      <c r="I45" s="119"/>
      <c r="J45" s="120"/>
      <c r="K45" s="120"/>
      <c r="L45" s="120" t="s">
        <v>138</v>
      </c>
      <c r="M45" s="120"/>
      <c r="N45" s="120"/>
      <c r="O45" s="120"/>
      <c r="P45" s="121"/>
      <c r="Q45" s="113">
        <v>42565.08</v>
      </c>
      <c r="R45" s="113">
        <v>856501.52000000014</v>
      </c>
      <c r="S45" s="113">
        <v>16444905.990000002</v>
      </c>
      <c r="T45" s="113"/>
      <c r="U45" s="113"/>
      <c r="V45" s="113"/>
      <c r="W45" s="113"/>
      <c r="X45" s="113"/>
      <c r="Y45" s="113"/>
      <c r="Z45" s="113"/>
      <c r="AA45" s="113"/>
      <c r="AB45" s="113"/>
    </row>
    <row r="46" spans="1:28" x14ac:dyDescent="0.25">
      <c r="A46" s="122" t="s">
        <v>139</v>
      </c>
      <c r="B46" s="122">
        <v>1</v>
      </c>
      <c r="C46" s="122">
        <v>1</v>
      </c>
      <c r="D46" s="122">
        <v>9</v>
      </c>
      <c r="E46" s="122">
        <v>3</v>
      </c>
      <c r="F46" s="122">
        <v>1</v>
      </c>
      <c r="G46" s="122">
        <v>0</v>
      </c>
      <c r="H46" s="122">
        <v>0</v>
      </c>
      <c r="I46" s="123"/>
      <c r="J46" s="124"/>
      <c r="K46" s="124"/>
      <c r="L46" s="124"/>
      <c r="M46" s="130" t="s">
        <v>140</v>
      </c>
      <c r="N46" s="124"/>
      <c r="O46" s="124"/>
      <c r="P46" s="125"/>
      <c r="Q46" s="126">
        <v>42565.08</v>
      </c>
      <c r="R46" s="126">
        <v>42252.17</v>
      </c>
      <c r="S46" s="126">
        <v>0</v>
      </c>
      <c r="T46" s="126"/>
      <c r="U46" s="126"/>
      <c r="V46" s="126"/>
      <c r="W46" s="126"/>
      <c r="X46" s="126"/>
      <c r="Y46" s="126"/>
      <c r="Z46" s="126"/>
      <c r="AA46" s="126"/>
      <c r="AB46" s="126"/>
    </row>
    <row r="47" spans="1:28" x14ac:dyDescent="0.25">
      <c r="A47" s="122" t="s">
        <v>141</v>
      </c>
      <c r="B47" s="122">
        <v>1</v>
      </c>
      <c r="C47" s="122">
        <v>1</v>
      </c>
      <c r="D47" s="122">
        <v>9</v>
      </c>
      <c r="E47" s="122">
        <v>3</v>
      </c>
      <c r="F47" s="122">
        <v>2</v>
      </c>
      <c r="G47" s="122">
        <v>0</v>
      </c>
      <c r="H47" s="122">
        <v>0</v>
      </c>
      <c r="I47" s="123"/>
      <c r="J47" s="124"/>
      <c r="K47" s="124"/>
      <c r="L47" s="124"/>
      <c r="M47" s="130" t="s">
        <v>142</v>
      </c>
      <c r="N47" s="124"/>
      <c r="O47" s="124"/>
      <c r="P47" s="125"/>
      <c r="Q47" s="126">
        <v>0</v>
      </c>
      <c r="R47" s="126">
        <v>12620.600000000031</v>
      </c>
      <c r="S47" s="126">
        <v>139036.31</v>
      </c>
      <c r="T47" s="126"/>
      <c r="U47" s="126"/>
      <c r="V47" s="126"/>
      <c r="W47" s="126"/>
      <c r="X47" s="126"/>
      <c r="Y47" s="126"/>
      <c r="Z47" s="126"/>
      <c r="AA47" s="126"/>
      <c r="AB47" s="126"/>
    </row>
    <row r="48" spans="1:28" x14ac:dyDescent="0.25">
      <c r="A48" s="122" t="s">
        <v>143</v>
      </c>
      <c r="B48" s="122">
        <v>1</v>
      </c>
      <c r="C48" s="122">
        <v>1</v>
      </c>
      <c r="D48" s="122">
        <v>9</v>
      </c>
      <c r="E48" s="122">
        <v>3</v>
      </c>
      <c r="F48" s="122">
        <v>3</v>
      </c>
      <c r="G48" s="122">
        <v>0</v>
      </c>
      <c r="H48" s="122">
        <v>0</v>
      </c>
      <c r="I48" s="123"/>
      <c r="J48" s="124"/>
      <c r="K48" s="124"/>
      <c r="L48" s="124"/>
      <c r="M48" s="130" t="s">
        <v>144</v>
      </c>
      <c r="N48" s="124"/>
      <c r="O48" s="124"/>
      <c r="P48" s="125"/>
      <c r="Q48" s="126">
        <v>0</v>
      </c>
      <c r="R48" s="126">
        <v>766637.6100000001</v>
      </c>
      <c r="S48" s="126">
        <v>16259998.980000002</v>
      </c>
      <c r="T48" s="126"/>
      <c r="U48" s="126"/>
      <c r="V48" s="126"/>
      <c r="W48" s="126"/>
      <c r="X48" s="126"/>
      <c r="Y48" s="126"/>
      <c r="Z48" s="126"/>
      <c r="AA48" s="126"/>
      <c r="AB48" s="126"/>
    </row>
    <row r="49" spans="1:28" x14ac:dyDescent="0.25">
      <c r="A49" s="122" t="s">
        <v>145</v>
      </c>
      <c r="B49" s="122">
        <v>1</v>
      </c>
      <c r="C49" s="122">
        <v>1</v>
      </c>
      <c r="D49" s="122">
        <v>9</v>
      </c>
      <c r="E49" s="122">
        <v>3</v>
      </c>
      <c r="F49" s="122">
        <v>4</v>
      </c>
      <c r="G49" s="122">
        <v>0</v>
      </c>
      <c r="H49" s="122">
        <v>0</v>
      </c>
      <c r="I49" s="123"/>
      <c r="J49" s="124"/>
      <c r="K49" s="124"/>
      <c r="L49" s="124"/>
      <c r="M49" s="130" t="s">
        <v>146</v>
      </c>
      <c r="N49" s="124"/>
      <c r="O49" s="124"/>
      <c r="P49" s="125"/>
      <c r="Q49" s="126">
        <v>0</v>
      </c>
      <c r="R49" s="126">
        <v>31393.4</v>
      </c>
      <c r="S49" s="126">
        <v>0</v>
      </c>
      <c r="T49" s="126"/>
      <c r="U49" s="126"/>
      <c r="V49" s="126"/>
      <c r="W49" s="126"/>
      <c r="X49" s="126"/>
      <c r="Y49" s="126"/>
      <c r="Z49" s="126"/>
      <c r="AA49" s="126"/>
      <c r="AB49" s="126"/>
    </row>
    <row r="50" spans="1:28" x14ac:dyDescent="0.25">
      <c r="A50" s="122" t="s">
        <v>147</v>
      </c>
      <c r="B50" s="122">
        <v>1</v>
      </c>
      <c r="C50" s="122">
        <v>1</v>
      </c>
      <c r="D50" s="122">
        <v>9</v>
      </c>
      <c r="E50" s="122">
        <v>3</v>
      </c>
      <c r="F50" s="122">
        <v>50</v>
      </c>
      <c r="G50" s="122">
        <v>0</v>
      </c>
      <c r="H50" s="122">
        <v>0</v>
      </c>
      <c r="I50" s="123"/>
      <c r="J50" s="124"/>
      <c r="K50" s="124"/>
      <c r="L50" s="124"/>
      <c r="M50" s="130" t="s">
        <v>148</v>
      </c>
      <c r="N50" s="124"/>
      <c r="O50" s="124"/>
      <c r="P50" s="125"/>
      <c r="Q50" s="126">
        <v>0</v>
      </c>
      <c r="R50" s="126">
        <v>3597.740000000003</v>
      </c>
      <c r="S50" s="126">
        <v>45870.7</v>
      </c>
      <c r="T50" s="126"/>
      <c r="U50" s="126"/>
      <c r="V50" s="126"/>
      <c r="W50" s="126"/>
      <c r="X50" s="126"/>
      <c r="Y50" s="126"/>
      <c r="Z50" s="126"/>
      <c r="AA50" s="126"/>
      <c r="AB50" s="126"/>
    </row>
    <row r="51" spans="1:28" x14ac:dyDescent="0.25">
      <c r="A51" s="118" t="s">
        <v>149</v>
      </c>
      <c r="B51" s="118">
        <v>1</v>
      </c>
      <c r="C51" s="118">
        <v>1</v>
      </c>
      <c r="D51" s="118">
        <v>9</v>
      </c>
      <c r="E51" s="118">
        <v>4</v>
      </c>
      <c r="F51" s="118">
        <v>0</v>
      </c>
      <c r="G51" s="118">
        <v>0</v>
      </c>
      <c r="H51" s="118">
        <v>0</v>
      </c>
      <c r="I51" s="119"/>
      <c r="J51" s="120"/>
      <c r="K51" s="120"/>
      <c r="L51" s="120" t="s">
        <v>150</v>
      </c>
      <c r="M51" s="120"/>
      <c r="N51" s="120"/>
      <c r="O51" s="120"/>
      <c r="P51" s="121"/>
      <c r="Q51" s="113">
        <v>5842721.3699999992</v>
      </c>
      <c r="R51" s="113">
        <v>2738276.6100000003</v>
      </c>
      <c r="S51" s="113">
        <v>6167464.8099999987</v>
      </c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1:28" x14ac:dyDescent="0.25">
      <c r="A52" s="122" t="s">
        <v>151</v>
      </c>
      <c r="B52" s="122">
        <v>1</v>
      </c>
      <c r="C52" s="122">
        <v>1</v>
      </c>
      <c r="D52" s="122">
        <v>9</v>
      </c>
      <c r="E52" s="122">
        <v>4</v>
      </c>
      <c r="F52" s="122">
        <v>1</v>
      </c>
      <c r="G52" s="122">
        <v>0</v>
      </c>
      <c r="H52" s="122">
        <v>0</v>
      </c>
      <c r="I52" s="123"/>
      <c r="J52" s="124"/>
      <c r="K52" s="124"/>
      <c r="L52" s="124"/>
      <c r="M52" s="130" t="s">
        <v>152</v>
      </c>
      <c r="N52" s="124"/>
      <c r="O52" s="124"/>
      <c r="P52" s="125"/>
      <c r="Q52" s="126">
        <v>334857.17000000004</v>
      </c>
      <c r="R52" s="126">
        <v>48947.87</v>
      </c>
      <c r="S52" s="126">
        <v>1728109.1700000002</v>
      </c>
      <c r="T52" s="126"/>
      <c r="U52" s="126"/>
      <c r="V52" s="126"/>
      <c r="W52" s="126"/>
      <c r="X52" s="126"/>
      <c r="Y52" s="126"/>
      <c r="Z52" s="126"/>
      <c r="AA52" s="126"/>
      <c r="AB52" s="126"/>
    </row>
    <row r="53" spans="1:28" x14ac:dyDescent="0.25">
      <c r="A53" s="122" t="s">
        <v>153</v>
      </c>
      <c r="B53" s="122">
        <v>1</v>
      </c>
      <c r="C53" s="122">
        <v>1</v>
      </c>
      <c r="D53" s="122">
        <v>9</v>
      </c>
      <c r="E53" s="122">
        <v>4</v>
      </c>
      <c r="F53" s="122">
        <v>2</v>
      </c>
      <c r="G53" s="122">
        <v>0</v>
      </c>
      <c r="H53" s="122">
        <v>0</v>
      </c>
      <c r="I53" s="123"/>
      <c r="J53" s="124"/>
      <c r="K53" s="124"/>
      <c r="L53" s="124"/>
      <c r="M53" s="130" t="s">
        <v>154</v>
      </c>
      <c r="N53" s="124"/>
      <c r="O53" s="124"/>
      <c r="P53" s="125"/>
      <c r="Q53" s="126">
        <v>5507864.1999999993</v>
      </c>
      <c r="R53" s="126">
        <v>2689328.74</v>
      </c>
      <c r="S53" s="126">
        <v>4439355.6399999987</v>
      </c>
      <c r="T53" s="126"/>
      <c r="U53" s="126"/>
      <c r="V53" s="126"/>
      <c r="W53" s="126"/>
      <c r="X53" s="126"/>
      <c r="Y53" s="126"/>
      <c r="Z53" s="126"/>
      <c r="AA53" s="126"/>
      <c r="AB53" s="126"/>
    </row>
    <row r="54" spans="1:28" x14ac:dyDescent="0.25">
      <c r="A54" s="122" t="s">
        <v>155</v>
      </c>
      <c r="B54" s="122">
        <v>1</v>
      </c>
      <c r="C54" s="122">
        <v>1</v>
      </c>
      <c r="D54" s="122">
        <v>9</v>
      </c>
      <c r="E54" s="122">
        <v>4</v>
      </c>
      <c r="F54" s="122">
        <v>50</v>
      </c>
      <c r="G54" s="122">
        <v>0</v>
      </c>
      <c r="H54" s="122">
        <v>0</v>
      </c>
      <c r="I54" s="123"/>
      <c r="J54" s="124"/>
      <c r="K54" s="124"/>
      <c r="L54" s="124"/>
      <c r="M54" s="124" t="s">
        <v>136</v>
      </c>
      <c r="N54" s="124"/>
      <c r="O54" s="124"/>
      <c r="P54" s="125"/>
      <c r="Q54" s="126">
        <v>0</v>
      </c>
      <c r="R54" s="126">
        <v>0</v>
      </c>
      <c r="S54" s="126">
        <v>0</v>
      </c>
      <c r="T54" s="126"/>
      <c r="U54" s="126"/>
      <c r="V54" s="126"/>
      <c r="W54" s="126"/>
      <c r="X54" s="126"/>
      <c r="Y54" s="126"/>
      <c r="Z54" s="126"/>
      <c r="AA54" s="126"/>
      <c r="AB54" s="126"/>
    </row>
    <row r="55" spans="1:28" x14ac:dyDescent="0.25">
      <c r="A55" s="118" t="s">
        <v>156</v>
      </c>
      <c r="B55" s="118">
        <v>1</v>
      </c>
      <c r="C55" s="118">
        <v>1</v>
      </c>
      <c r="D55" s="118">
        <v>9</v>
      </c>
      <c r="E55" s="118">
        <v>5</v>
      </c>
      <c r="F55" s="118">
        <v>0</v>
      </c>
      <c r="G55" s="118">
        <v>0</v>
      </c>
      <c r="H55" s="118">
        <v>0</v>
      </c>
      <c r="I55" s="119"/>
      <c r="J55" s="120"/>
      <c r="K55" s="120"/>
      <c r="L55" s="120" t="s">
        <v>157</v>
      </c>
      <c r="M55" s="120"/>
      <c r="N55" s="120"/>
      <c r="O55" s="120"/>
      <c r="P55" s="121"/>
      <c r="Q55" s="113">
        <v>0</v>
      </c>
      <c r="R55" s="113">
        <v>0</v>
      </c>
      <c r="S55" s="113">
        <v>0</v>
      </c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1:28" x14ac:dyDescent="0.25">
      <c r="A56" s="122" t="s">
        <v>158</v>
      </c>
      <c r="B56" s="122">
        <v>1</v>
      </c>
      <c r="C56" s="122">
        <v>1</v>
      </c>
      <c r="D56" s="122">
        <v>9</v>
      </c>
      <c r="E56" s="122">
        <v>5</v>
      </c>
      <c r="F56" s="122">
        <v>1</v>
      </c>
      <c r="G56" s="122">
        <v>0</v>
      </c>
      <c r="H56" s="122">
        <v>0</v>
      </c>
      <c r="I56" s="123"/>
      <c r="J56" s="124"/>
      <c r="K56" s="124"/>
      <c r="L56" s="124"/>
      <c r="M56" s="124" t="s">
        <v>159</v>
      </c>
      <c r="N56" s="124"/>
      <c r="O56" s="124"/>
      <c r="P56" s="125"/>
      <c r="Q56" s="126">
        <v>0</v>
      </c>
      <c r="R56" s="126">
        <v>0</v>
      </c>
      <c r="S56" s="126">
        <v>0</v>
      </c>
      <c r="T56" s="126"/>
      <c r="U56" s="126"/>
      <c r="V56" s="126"/>
      <c r="W56" s="126"/>
      <c r="X56" s="126"/>
      <c r="Y56" s="126"/>
      <c r="Z56" s="126"/>
      <c r="AA56" s="126"/>
      <c r="AB56" s="126"/>
    </row>
    <row r="57" spans="1:28" x14ac:dyDescent="0.25">
      <c r="A57" s="122" t="s">
        <v>160</v>
      </c>
      <c r="B57" s="122">
        <v>1</v>
      </c>
      <c r="C57" s="122">
        <v>1</v>
      </c>
      <c r="D57" s="122">
        <v>9</v>
      </c>
      <c r="E57" s="122">
        <v>5</v>
      </c>
      <c r="F57" s="122">
        <v>50</v>
      </c>
      <c r="G57" s="122">
        <v>0</v>
      </c>
      <c r="H57" s="122">
        <v>0</v>
      </c>
      <c r="I57" s="123"/>
      <c r="J57" s="124"/>
      <c r="K57" s="124"/>
      <c r="L57" s="124"/>
      <c r="M57" s="124" t="s">
        <v>161</v>
      </c>
      <c r="N57" s="124"/>
      <c r="O57" s="124"/>
      <c r="P57" s="125"/>
      <c r="Q57" s="126">
        <v>0</v>
      </c>
      <c r="R57" s="126">
        <v>0</v>
      </c>
      <c r="S57" s="126">
        <v>0</v>
      </c>
      <c r="T57" s="126"/>
      <c r="U57" s="126"/>
      <c r="V57" s="126"/>
      <c r="W57" s="126"/>
      <c r="X57" s="126"/>
      <c r="Y57" s="126"/>
      <c r="Z57" s="126"/>
      <c r="AA57" s="126"/>
      <c r="AB57" s="126"/>
    </row>
    <row r="58" spans="1:28" x14ac:dyDescent="0.25">
      <c r="A58" s="122" t="s">
        <v>162</v>
      </c>
      <c r="B58" s="122">
        <v>1</v>
      </c>
      <c r="C58" s="122">
        <v>1</v>
      </c>
      <c r="D58" s="122">
        <v>9</v>
      </c>
      <c r="E58" s="122">
        <v>6</v>
      </c>
      <c r="F58" s="122">
        <v>0</v>
      </c>
      <c r="G58" s="122">
        <v>0</v>
      </c>
      <c r="H58" s="122">
        <v>0</v>
      </c>
      <c r="I58" s="123"/>
      <c r="J58" s="124"/>
      <c r="K58" s="124"/>
      <c r="L58" s="124" t="s">
        <v>163</v>
      </c>
      <c r="M58" s="124"/>
      <c r="N58" s="124"/>
      <c r="O58" s="124"/>
      <c r="P58" s="125"/>
      <c r="Q58" s="126">
        <v>0</v>
      </c>
      <c r="R58" s="126">
        <v>0</v>
      </c>
      <c r="S58" s="126">
        <v>26940000</v>
      </c>
      <c r="T58" s="126"/>
      <c r="U58" s="126"/>
      <c r="V58" s="126"/>
      <c r="W58" s="126"/>
      <c r="X58" s="126"/>
      <c r="Y58" s="126"/>
      <c r="Z58" s="126"/>
      <c r="AA58" s="126"/>
      <c r="AB58" s="126"/>
    </row>
    <row r="59" spans="1:28" x14ac:dyDescent="0.25">
      <c r="A59" s="122" t="s">
        <v>164</v>
      </c>
      <c r="B59" s="122">
        <v>1</v>
      </c>
      <c r="C59" s="122">
        <v>1</v>
      </c>
      <c r="D59" s="122">
        <v>9</v>
      </c>
      <c r="E59" s="122">
        <v>7</v>
      </c>
      <c r="F59" s="122">
        <v>0</v>
      </c>
      <c r="G59" s="122">
        <v>0</v>
      </c>
      <c r="H59" s="122">
        <v>0</v>
      </c>
      <c r="I59" s="123"/>
      <c r="J59" s="124"/>
      <c r="K59" s="124"/>
      <c r="L59" s="124" t="s">
        <v>165</v>
      </c>
      <c r="M59" s="124"/>
      <c r="N59" s="124"/>
      <c r="O59" s="124"/>
      <c r="P59" s="125"/>
      <c r="Q59" s="126">
        <v>0</v>
      </c>
      <c r="R59" s="126">
        <v>0</v>
      </c>
      <c r="S59" s="126">
        <v>0</v>
      </c>
      <c r="T59" s="126"/>
      <c r="U59" s="126"/>
      <c r="V59" s="126"/>
      <c r="W59" s="126"/>
      <c r="X59" s="126"/>
      <c r="Y59" s="126"/>
      <c r="Z59" s="126"/>
      <c r="AA59" s="126"/>
      <c r="AB59" s="126"/>
    </row>
    <row r="60" spans="1:28" x14ac:dyDescent="0.25">
      <c r="A60" s="122" t="s">
        <v>166</v>
      </c>
      <c r="B60" s="122">
        <v>1</v>
      </c>
      <c r="C60" s="122">
        <v>1</v>
      </c>
      <c r="D60" s="122">
        <v>9</v>
      </c>
      <c r="E60" s="122">
        <v>50</v>
      </c>
      <c r="F60" s="122">
        <v>0</v>
      </c>
      <c r="G60" s="122">
        <v>0</v>
      </c>
      <c r="H60" s="122">
        <v>0</v>
      </c>
      <c r="I60" s="123"/>
      <c r="J60" s="124"/>
      <c r="K60" s="124"/>
      <c r="L60" s="124" t="s">
        <v>167</v>
      </c>
      <c r="M60" s="130"/>
      <c r="N60" s="124"/>
      <c r="O60" s="124"/>
      <c r="P60" s="125"/>
      <c r="Q60" s="126">
        <v>37399021.440000005</v>
      </c>
      <c r="R60" s="126">
        <v>15882621.109999999</v>
      </c>
      <c r="S60" s="126">
        <v>95282.409999726195</v>
      </c>
      <c r="T60" s="126"/>
      <c r="U60" s="126"/>
      <c r="V60" s="126"/>
      <c r="W60" s="126"/>
      <c r="X60" s="126"/>
      <c r="Y60" s="126"/>
      <c r="Z60" s="126"/>
      <c r="AA60" s="126"/>
      <c r="AB60" s="126"/>
    </row>
    <row r="61" spans="1:28" x14ac:dyDescent="0.25">
      <c r="A61" s="118" t="s">
        <v>168</v>
      </c>
      <c r="B61" s="118">
        <v>1</v>
      </c>
      <c r="C61" s="118">
        <v>2</v>
      </c>
      <c r="D61" s="118">
        <v>3</v>
      </c>
      <c r="E61" s="118">
        <v>0</v>
      </c>
      <c r="F61" s="118">
        <v>0</v>
      </c>
      <c r="G61" s="118">
        <v>0</v>
      </c>
      <c r="H61" s="118">
        <v>0</v>
      </c>
      <c r="I61" s="119"/>
      <c r="J61" s="120"/>
      <c r="K61" s="120" t="s">
        <v>169</v>
      </c>
      <c r="L61" s="120"/>
      <c r="M61" s="120"/>
      <c r="N61" s="120"/>
      <c r="O61" s="120"/>
      <c r="P61" s="121"/>
      <c r="Q61" s="113">
        <v>1383080.58</v>
      </c>
      <c r="R61" s="113">
        <v>1196276.9500000002</v>
      </c>
      <c r="S61" s="113">
        <v>1474694.46</v>
      </c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1:28" x14ac:dyDescent="0.25">
      <c r="A62" s="118" t="s">
        <v>170</v>
      </c>
      <c r="B62" s="118">
        <v>1</v>
      </c>
      <c r="C62" s="118">
        <v>2</v>
      </c>
      <c r="D62" s="118">
        <v>3</v>
      </c>
      <c r="E62" s="118">
        <v>1</v>
      </c>
      <c r="F62" s="118">
        <v>0</v>
      </c>
      <c r="G62" s="118">
        <v>0</v>
      </c>
      <c r="H62" s="118">
        <v>0</v>
      </c>
      <c r="I62" s="119"/>
      <c r="J62" s="120"/>
      <c r="K62" s="120"/>
      <c r="L62" s="120" t="s">
        <v>171</v>
      </c>
      <c r="M62" s="120"/>
      <c r="N62" s="120"/>
      <c r="O62" s="120"/>
      <c r="P62" s="121"/>
      <c r="Q62" s="113">
        <v>1383080.58</v>
      </c>
      <c r="R62" s="113">
        <v>1196276.9500000002</v>
      </c>
      <c r="S62" s="113">
        <v>1474694.46</v>
      </c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x14ac:dyDescent="0.25">
      <c r="A63" s="122" t="s">
        <v>172</v>
      </c>
      <c r="B63" s="122">
        <v>1</v>
      </c>
      <c r="C63" s="122">
        <v>2</v>
      </c>
      <c r="D63" s="122">
        <v>3</v>
      </c>
      <c r="E63" s="122">
        <v>1</v>
      </c>
      <c r="F63" s="122">
        <v>1</v>
      </c>
      <c r="G63" s="122">
        <v>0</v>
      </c>
      <c r="H63" s="122">
        <v>0</v>
      </c>
      <c r="I63" s="123"/>
      <c r="J63" s="124"/>
      <c r="K63" s="124"/>
      <c r="L63" s="124"/>
      <c r="M63" s="124" t="s">
        <v>173</v>
      </c>
      <c r="N63" s="124"/>
      <c r="O63" s="124"/>
      <c r="P63" s="125"/>
      <c r="Q63" s="126">
        <v>11750</v>
      </c>
      <c r="R63" s="126">
        <v>13000</v>
      </c>
      <c r="S63" s="126">
        <v>58753.21</v>
      </c>
      <c r="T63" s="126"/>
      <c r="U63" s="126"/>
      <c r="V63" s="126"/>
      <c r="W63" s="126"/>
      <c r="X63" s="126"/>
      <c r="Y63" s="126"/>
      <c r="Z63" s="126"/>
      <c r="AA63" s="126"/>
      <c r="AB63" s="126"/>
    </row>
    <row r="64" spans="1:28" x14ac:dyDescent="0.25">
      <c r="A64" s="122" t="s">
        <v>174</v>
      </c>
      <c r="B64" s="122">
        <v>1</v>
      </c>
      <c r="C64" s="122">
        <v>2</v>
      </c>
      <c r="D64" s="122">
        <v>3</v>
      </c>
      <c r="E64" s="122">
        <v>1</v>
      </c>
      <c r="F64" s="122">
        <v>2</v>
      </c>
      <c r="G64" s="122">
        <v>0</v>
      </c>
      <c r="H64" s="122">
        <v>0</v>
      </c>
      <c r="I64" s="123"/>
      <c r="J64" s="124"/>
      <c r="K64" s="124"/>
      <c r="L64" s="124"/>
      <c r="M64" s="124" t="s">
        <v>175</v>
      </c>
      <c r="N64" s="124"/>
      <c r="O64" s="124"/>
      <c r="P64" s="125"/>
      <c r="Q64" s="126">
        <v>0</v>
      </c>
      <c r="R64" s="126">
        <v>73663.53</v>
      </c>
      <c r="S64" s="126">
        <v>19578.939999999999</v>
      </c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x14ac:dyDescent="0.25">
      <c r="A65" s="122" t="s">
        <v>176</v>
      </c>
      <c r="B65" s="122">
        <v>1</v>
      </c>
      <c r="C65" s="122">
        <v>2</v>
      </c>
      <c r="D65" s="122">
        <v>3</v>
      </c>
      <c r="E65" s="122">
        <v>1</v>
      </c>
      <c r="F65" s="122">
        <v>3</v>
      </c>
      <c r="G65" s="122">
        <v>0</v>
      </c>
      <c r="H65" s="122">
        <v>0</v>
      </c>
      <c r="I65" s="123"/>
      <c r="J65" s="124"/>
      <c r="K65" s="124"/>
      <c r="L65" s="124"/>
      <c r="M65" s="124" t="s">
        <v>177</v>
      </c>
      <c r="N65" s="124"/>
      <c r="O65" s="124"/>
      <c r="P65" s="125"/>
      <c r="Q65" s="126">
        <v>549509</v>
      </c>
      <c r="R65" s="126">
        <v>286053.18000000005</v>
      </c>
      <c r="S65" s="126">
        <v>562722.1399999999</v>
      </c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x14ac:dyDescent="0.25">
      <c r="A66" s="122" t="s">
        <v>178</v>
      </c>
      <c r="B66" s="122">
        <v>1</v>
      </c>
      <c r="C66" s="122">
        <v>2</v>
      </c>
      <c r="D66" s="122">
        <v>3</v>
      </c>
      <c r="E66" s="122">
        <v>1</v>
      </c>
      <c r="F66" s="122">
        <v>4</v>
      </c>
      <c r="G66" s="122">
        <v>0</v>
      </c>
      <c r="H66" s="122">
        <v>0</v>
      </c>
      <c r="I66" s="123"/>
      <c r="J66" s="124"/>
      <c r="K66" s="124"/>
      <c r="L66" s="124"/>
      <c r="M66" s="124" t="s">
        <v>161</v>
      </c>
      <c r="N66" s="124"/>
      <c r="O66" s="124"/>
      <c r="P66" s="125"/>
      <c r="Q66" s="126">
        <v>821821.58</v>
      </c>
      <c r="R66" s="126">
        <v>823560.24</v>
      </c>
      <c r="S66" s="126">
        <v>833640.17</v>
      </c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x14ac:dyDescent="0.25">
      <c r="A67" s="122" t="s">
        <v>179</v>
      </c>
      <c r="B67" s="122">
        <v>1</v>
      </c>
      <c r="C67" s="122">
        <v>2</v>
      </c>
      <c r="D67" s="122">
        <v>3</v>
      </c>
      <c r="E67" s="122">
        <v>2</v>
      </c>
      <c r="F67" s="122">
        <v>0</v>
      </c>
      <c r="G67" s="122">
        <v>0</v>
      </c>
      <c r="H67" s="122">
        <v>0</v>
      </c>
      <c r="I67" s="123"/>
      <c r="J67" s="124"/>
      <c r="K67" s="124"/>
      <c r="L67" s="124" t="s">
        <v>180</v>
      </c>
      <c r="M67" s="124"/>
      <c r="N67" s="124"/>
      <c r="O67" s="124"/>
      <c r="P67" s="125"/>
      <c r="Q67" s="126">
        <v>0</v>
      </c>
      <c r="R67" s="126">
        <v>0</v>
      </c>
      <c r="S67" s="126">
        <v>0</v>
      </c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x14ac:dyDescent="0.25">
      <c r="A68" s="122" t="s">
        <v>181</v>
      </c>
      <c r="B68" s="122">
        <v>1</v>
      </c>
      <c r="C68" s="122">
        <v>2</v>
      </c>
      <c r="D68" s="122">
        <v>3</v>
      </c>
      <c r="E68" s="122">
        <v>3</v>
      </c>
      <c r="F68" s="122">
        <v>0</v>
      </c>
      <c r="G68" s="122">
        <v>0</v>
      </c>
      <c r="H68" s="122">
        <v>0</v>
      </c>
      <c r="I68" s="123"/>
      <c r="J68" s="124"/>
      <c r="K68" s="124"/>
      <c r="L68" s="124" t="s">
        <v>182</v>
      </c>
      <c r="M68" s="124"/>
      <c r="N68" s="124"/>
      <c r="O68" s="124"/>
      <c r="P68" s="125"/>
      <c r="Q68" s="126">
        <v>0</v>
      </c>
      <c r="R68" s="126">
        <v>0</v>
      </c>
      <c r="S68" s="126">
        <v>0</v>
      </c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x14ac:dyDescent="0.25">
      <c r="A69" s="122" t="s">
        <v>183</v>
      </c>
      <c r="B69" s="122">
        <v>1</v>
      </c>
      <c r="C69" s="122">
        <v>2</v>
      </c>
      <c r="D69" s="122">
        <v>3</v>
      </c>
      <c r="E69" s="122">
        <v>4</v>
      </c>
      <c r="F69" s="122">
        <v>0</v>
      </c>
      <c r="G69" s="122">
        <v>0</v>
      </c>
      <c r="H69" s="122">
        <v>0</v>
      </c>
      <c r="I69" s="123"/>
      <c r="J69" s="124"/>
      <c r="K69" s="124"/>
      <c r="L69" s="124" t="s">
        <v>184</v>
      </c>
      <c r="M69" s="124"/>
      <c r="N69" s="124"/>
      <c r="O69" s="124"/>
      <c r="P69" s="125"/>
      <c r="Q69" s="126">
        <v>0</v>
      </c>
      <c r="R69" s="126">
        <v>0</v>
      </c>
      <c r="S69" s="126">
        <v>0</v>
      </c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x14ac:dyDescent="0.25">
      <c r="A70" s="122" t="s">
        <v>185</v>
      </c>
      <c r="B70" s="122">
        <v>1</v>
      </c>
      <c r="C70" s="122">
        <v>2</v>
      </c>
      <c r="D70" s="122">
        <v>3</v>
      </c>
      <c r="E70" s="122">
        <v>5</v>
      </c>
      <c r="F70" s="122">
        <v>0</v>
      </c>
      <c r="G70" s="122">
        <v>0</v>
      </c>
      <c r="H70" s="122">
        <v>0</v>
      </c>
      <c r="I70" s="123"/>
      <c r="J70" s="124"/>
      <c r="K70" s="124"/>
      <c r="L70" s="124" t="s">
        <v>186</v>
      </c>
      <c r="M70" s="124"/>
      <c r="N70" s="124"/>
      <c r="O70" s="124"/>
      <c r="P70" s="125"/>
      <c r="Q70" s="126">
        <v>0</v>
      </c>
      <c r="R70" s="126">
        <v>0</v>
      </c>
      <c r="S70" s="126">
        <v>0</v>
      </c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x14ac:dyDescent="0.25">
      <c r="A71" s="122" t="s">
        <v>187</v>
      </c>
      <c r="B71" s="122">
        <v>1</v>
      </c>
      <c r="C71" s="122">
        <v>2</v>
      </c>
      <c r="D71" s="122">
        <v>3</v>
      </c>
      <c r="E71" s="122">
        <v>50</v>
      </c>
      <c r="F71" s="122">
        <v>0</v>
      </c>
      <c r="G71" s="122">
        <v>0</v>
      </c>
      <c r="H71" s="122">
        <v>0</v>
      </c>
      <c r="I71" s="123"/>
      <c r="J71" s="124"/>
      <c r="K71" s="124"/>
      <c r="L71" s="124" t="s">
        <v>188</v>
      </c>
      <c r="M71" s="124"/>
      <c r="N71" s="124"/>
      <c r="O71" s="124"/>
      <c r="P71" s="125"/>
      <c r="Q71" s="126">
        <v>0</v>
      </c>
      <c r="R71" s="126">
        <v>0</v>
      </c>
      <c r="S71" s="126">
        <v>0</v>
      </c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x14ac:dyDescent="0.25">
      <c r="A72" s="122" t="s">
        <v>189</v>
      </c>
      <c r="B72" s="122">
        <v>1</v>
      </c>
      <c r="C72" s="122">
        <v>5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3"/>
      <c r="J72" s="133"/>
      <c r="K72" s="124" t="s">
        <v>190</v>
      </c>
      <c r="L72" s="124"/>
      <c r="M72" s="124"/>
      <c r="N72" s="124"/>
      <c r="O72" s="124"/>
      <c r="P72" s="125"/>
      <c r="Q72" s="126">
        <v>0</v>
      </c>
      <c r="R72" s="126">
        <v>0</v>
      </c>
      <c r="S72" s="126">
        <v>0</v>
      </c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x14ac:dyDescent="0.25">
      <c r="A73" s="118" t="s">
        <v>191</v>
      </c>
      <c r="B73" s="118">
        <v>1</v>
      </c>
      <c r="C73" s="118">
        <v>3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119"/>
      <c r="J73" s="127"/>
      <c r="K73" s="120" t="s">
        <v>192</v>
      </c>
      <c r="L73" s="127"/>
      <c r="M73" s="120"/>
      <c r="N73" s="120"/>
      <c r="O73" s="120"/>
      <c r="P73" s="121"/>
      <c r="Q73" s="113">
        <v>0</v>
      </c>
      <c r="R73" s="113">
        <v>0</v>
      </c>
      <c r="S73" s="113">
        <v>0</v>
      </c>
      <c r="T73" s="113"/>
      <c r="U73" s="113"/>
      <c r="V73" s="113"/>
      <c r="W73" s="113"/>
      <c r="X73" s="113"/>
      <c r="Y73" s="113"/>
      <c r="Z73" s="113"/>
      <c r="AA73" s="113"/>
      <c r="AB73" s="113"/>
    </row>
    <row r="74" spans="1:28" x14ac:dyDescent="0.25">
      <c r="A74" s="118" t="s">
        <v>193</v>
      </c>
      <c r="B74" s="118">
        <v>1</v>
      </c>
      <c r="C74" s="118">
        <v>3</v>
      </c>
      <c r="D74" s="118">
        <v>1</v>
      </c>
      <c r="E74" s="118">
        <v>1</v>
      </c>
      <c r="F74" s="118">
        <v>3</v>
      </c>
      <c r="G74" s="118">
        <v>0</v>
      </c>
      <c r="H74" s="118">
        <v>0</v>
      </c>
      <c r="I74" s="119"/>
      <c r="J74" s="120"/>
      <c r="K74" s="140"/>
      <c r="L74" s="120" t="s">
        <v>194</v>
      </c>
      <c r="M74" s="127"/>
      <c r="N74" s="120"/>
      <c r="O74" s="120"/>
      <c r="P74" s="121"/>
      <c r="Q74" s="134">
        <v>0</v>
      </c>
      <c r="R74" s="134">
        <v>0</v>
      </c>
      <c r="S74" s="134">
        <v>0</v>
      </c>
      <c r="T74" s="134"/>
      <c r="U74" s="134"/>
      <c r="V74" s="134"/>
      <c r="W74" s="134"/>
      <c r="X74" s="134"/>
      <c r="Y74" s="134"/>
      <c r="Z74" s="134"/>
      <c r="AA74" s="134"/>
      <c r="AB74" s="134"/>
    </row>
    <row r="75" spans="1:28" x14ac:dyDescent="0.25">
      <c r="A75" s="122" t="s">
        <v>195</v>
      </c>
      <c r="B75" s="122">
        <v>1</v>
      </c>
      <c r="C75" s="122">
        <v>3</v>
      </c>
      <c r="D75" s="122">
        <v>1</v>
      </c>
      <c r="E75" s="122">
        <v>1</v>
      </c>
      <c r="F75" s="122">
        <v>3</v>
      </c>
      <c r="G75" s="122">
        <v>1</v>
      </c>
      <c r="H75" s="122">
        <v>0</v>
      </c>
      <c r="I75" s="123"/>
      <c r="J75" s="124"/>
      <c r="K75" s="124"/>
      <c r="L75" s="124"/>
      <c r="M75" s="124" t="s">
        <v>196</v>
      </c>
      <c r="N75" s="133"/>
      <c r="O75" s="124"/>
      <c r="P75" s="125"/>
      <c r="Q75" s="126">
        <v>0</v>
      </c>
      <c r="R75" s="126">
        <v>0</v>
      </c>
      <c r="S75" s="126">
        <v>0</v>
      </c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x14ac:dyDescent="0.25">
      <c r="A76" s="122" t="s">
        <v>197</v>
      </c>
      <c r="B76" s="122">
        <v>1</v>
      </c>
      <c r="C76" s="122">
        <v>3</v>
      </c>
      <c r="D76" s="122">
        <v>1</v>
      </c>
      <c r="E76" s="122">
        <v>1</v>
      </c>
      <c r="F76" s="122">
        <v>3</v>
      </c>
      <c r="G76" s="122">
        <v>2</v>
      </c>
      <c r="H76" s="122">
        <v>0</v>
      </c>
      <c r="I76" s="123"/>
      <c r="J76" s="124"/>
      <c r="K76" s="124"/>
      <c r="L76" s="124"/>
      <c r="M76" s="124" t="s">
        <v>198</v>
      </c>
      <c r="N76" s="133"/>
      <c r="O76" s="124"/>
      <c r="P76" s="125"/>
      <c r="Q76" s="126">
        <v>0</v>
      </c>
      <c r="R76" s="126">
        <v>0</v>
      </c>
      <c r="S76" s="126">
        <v>0</v>
      </c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x14ac:dyDescent="0.25">
      <c r="A77" s="122" t="s">
        <v>199</v>
      </c>
      <c r="B77" s="122">
        <v>1</v>
      </c>
      <c r="C77" s="122">
        <v>3</v>
      </c>
      <c r="D77" s="122">
        <v>1</v>
      </c>
      <c r="E77" s="122">
        <v>1</v>
      </c>
      <c r="F77" s="122">
        <v>3</v>
      </c>
      <c r="G77" s="122">
        <v>3</v>
      </c>
      <c r="H77" s="122">
        <v>0</v>
      </c>
      <c r="I77" s="123"/>
      <c r="J77" s="124"/>
      <c r="K77" s="124"/>
      <c r="L77" s="124"/>
      <c r="M77" s="124" t="s">
        <v>200</v>
      </c>
      <c r="N77" s="133"/>
      <c r="O77" s="124"/>
      <c r="P77" s="125"/>
      <c r="Q77" s="126">
        <v>0</v>
      </c>
      <c r="R77" s="126">
        <v>0</v>
      </c>
      <c r="S77" s="126">
        <v>0</v>
      </c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x14ac:dyDescent="0.25">
      <c r="A78" s="122" t="s">
        <v>201</v>
      </c>
      <c r="B78" s="122">
        <v>1</v>
      </c>
      <c r="C78" s="122">
        <v>3</v>
      </c>
      <c r="D78" s="122">
        <v>1</v>
      </c>
      <c r="E78" s="122">
        <v>1</v>
      </c>
      <c r="F78" s="122">
        <v>3</v>
      </c>
      <c r="G78" s="122">
        <v>4</v>
      </c>
      <c r="H78" s="122">
        <v>0</v>
      </c>
      <c r="I78" s="123"/>
      <c r="J78" s="124"/>
      <c r="K78" s="124"/>
      <c r="L78" s="124"/>
      <c r="M78" s="124" t="s">
        <v>202</v>
      </c>
      <c r="N78" s="133"/>
      <c r="O78" s="124"/>
      <c r="P78" s="125"/>
      <c r="Q78" s="126">
        <v>0</v>
      </c>
      <c r="R78" s="126">
        <v>0</v>
      </c>
      <c r="S78" s="126">
        <v>0</v>
      </c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x14ac:dyDescent="0.25">
      <c r="A79" s="122" t="s">
        <v>203</v>
      </c>
      <c r="B79" s="122">
        <v>1</v>
      </c>
      <c r="C79" s="122">
        <v>3</v>
      </c>
      <c r="D79" s="122">
        <v>1</v>
      </c>
      <c r="E79" s="122">
        <v>1</v>
      </c>
      <c r="F79" s="122">
        <v>3</v>
      </c>
      <c r="G79" s="122">
        <v>5</v>
      </c>
      <c r="H79" s="122">
        <v>0</v>
      </c>
      <c r="I79" s="123"/>
      <c r="J79" s="124"/>
      <c r="K79" s="124"/>
      <c r="L79" s="124"/>
      <c r="M79" s="124" t="s">
        <v>204</v>
      </c>
      <c r="N79" s="133"/>
      <c r="O79" s="124"/>
      <c r="P79" s="125"/>
      <c r="Q79" s="126">
        <v>0</v>
      </c>
      <c r="R79" s="126">
        <v>0</v>
      </c>
      <c r="S79" s="126">
        <v>0</v>
      </c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x14ac:dyDescent="0.25">
      <c r="A80" s="122" t="s">
        <v>205</v>
      </c>
      <c r="B80" s="122">
        <v>1</v>
      </c>
      <c r="C80" s="122">
        <v>3</v>
      </c>
      <c r="D80" s="122">
        <v>1</v>
      </c>
      <c r="E80" s="122">
        <v>1</v>
      </c>
      <c r="F80" s="122">
        <v>3</v>
      </c>
      <c r="G80" s="122">
        <v>6</v>
      </c>
      <c r="H80" s="122">
        <v>0</v>
      </c>
      <c r="I80" s="123"/>
      <c r="J80" s="124"/>
      <c r="K80" s="124"/>
      <c r="L80" s="124"/>
      <c r="M80" s="124" t="s">
        <v>206</v>
      </c>
      <c r="N80" s="133"/>
      <c r="O80" s="124"/>
      <c r="P80" s="125"/>
      <c r="Q80" s="126">
        <v>0</v>
      </c>
      <c r="R80" s="126">
        <v>0</v>
      </c>
      <c r="S80" s="126">
        <v>0</v>
      </c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x14ac:dyDescent="0.25">
      <c r="A81" s="122" t="s">
        <v>207</v>
      </c>
      <c r="B81" s="122">
        <v>1</v>
      </c>
      <c r="C81" s="122">
        <v>3</v>
      </c>
      <c r="D81" s="122">
        <v>1</v>
      </c>
      <c r="E81" s="122">
        <v>1</v>
      </c>
      <c r="F81" s="122">
        <v>3</v>
      </c>
      <c r="G81" s="122">
        <v>8</v>
      </c>
      <c r="H81" s="122">
        <v>0</v>
      </c>
      <c r="I81" s="123"/>
      <c r="J81" s="124"/>
      <c r="K81" s="124"/>
      <c r="L81" s="124"/>
      <c r="M81" s="124" t="s">
        <v>208</v>
      </c>
      <c r="N81" s="133"/>
      <c r="O81" s="124"/>
      <c r="P81" s="125"/>
      <c r="Q81" s="126">
        <v>0</v>
      </c>
      <c r="R81" s="126">
        <v>0</v>
      </c>
      <c r="S81" s="126">
        <v>0</v>
      </c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x14ac:dyDescent="0.25">
      <c r="A82" s="122" t="s">
        <v>209</v>
      </c>
      <c r="B82" s="122">
        <v>1</v>
      </c>
      <c r="C82" s="122">
        <v>3</v>
      </c>
      <c r="D82" s="122">
        <v>1</v>
      </c>
      <c r="E82" s="122">
        <v>1</v>
      </c>
      <c r="F82" s="122">
        <v>3</v>
      </c>
      <c r="G82" s="122">
        <v>9</v>
      </c>
      <c r="H82" s="122">
        <v>0</v>
      </c>
      <c r="I82" s="123"/>
      <c r="J82" s="124"/>
      <c r="K82" s="124"/>
      <c r="L82" s="124"/>
      <c r="M82" s="124" t="s">
        <v>210</v>
      </c>
      <c r="N82" s="133"/>
      <c r="O82" s="124"/>
      <c r="P82" s="125"/>
      <c r="Q82" s="126">
        <v>0</v>
      </c>
      <c r="R82" s="126">
        <v>0</v>
      </c>
      <c r="S82" s="126">
        <v>0</v>
      </c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x14ac:dyDescent="0.25">
      <c r="A83" s="122" t="s">
        <v>211</v>
      </c>
      <c r="B83" s="122">
        <v>1</v>
      </c>
      <c r="C83" s="122">
        <v>3</v>
      </c>
      <c r="D83" s="122">
        <v>1</v>
      </c>
      <c r="E83" s="122">
        <v>1</v>
      </c>
      <c r="F83" s="122">
        <v>3</v>
      </c>
      <c r="G83" s="122">
        <v>10</v>
      </c>
      <c r="H83" s="122">
        <v>0</v>
      </c>
      <c r="I83" s="123"/>
      <c r="J83" s="124"/>
      <c r="K83" s="124"/>
      <c r="L83" s="124"/>
      <c r="M83" s="124" t="s">
        <v>212</v>
      </c>
      <c r="N83" s="133"/>
      <c r="O83" s="124"/>
      <c r="P83" s="125"/>
      <c r="Q83" s="126">
        <v>0</v>
      </c>
      <c r="R83" s="126">
        <v>0</v>
      </c>
      <c r="S83" s="126">
        <v>0</v>
      </c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x14ac:dyDescent="0.25">
      <c r="A84" s="122" t="s">
        <v>213</v>
      </c>
      <c r="B84" s="122">
        <v>1</v>
      </c>
      <c r="C84" s="122">
        <v>3</v>
      </c>
      <c r="D84" s="122">
        <v>1</v>
      </c>
      <c r="E84" s="122">
        <v>1</v>
      </c>
      <c r="F84" s="122">
        <v>3</v>
      </c>
      <c r="G84" s="122">
        <v>11</v>
      </c>
      <c r="H84" s="122">
        <v>0</v>
      </c>
      <c r="I84" s="123"/>
      <c r="J84" s="124"/>
      <c r="K84" s="124"/>
      <c r="L84" s="124"/>
      <c r="M84" s="124" t="s">
        <v>214</v>
      </c>
      <c r="N84" s="133"/>
      <c r="O84" s="124"/>
      <c r="P84" s="125"/>
      <c r="Q84" s="126">
        <v>0</v>
      </c>
      <c r="R84" s="126">
        <v>0</v>
      </c>
      <c r="S84" s="126">
        <v>0</v>
      </c>
      <c r="T84" s="126"/>
      <c r="U84" s="126"/>
      <c r="V84" s="126"/>
      <c r="W84" s="126"/>
      <c r="X84" s="126"/>
      <c r="Y84" s="126"/>
      <c r="Z84" s="126"/>
      <c r="AA84" s="126"/>
      <c r="AB84" s="126"/>
    </row>
    <row r="85" spans="1:28" x14ac:dyDescent="0.25">
      <c r="A85" s="122" t="s">
        <v>215</v>
      </c>
      <c r="B85" s="122">
        <v>1</v>
      </c>
      <c r="C85" s="122">
        <v>3</v>
      </c>
      <c r="D85" s="122">
        <v>1</v>
      </c>
      <c r="E85" s="122">
        <v>1</v>
      </c>
      <c r="F85" s="122">
        <v>3</v>
      </c>
      <c r="G85" s="122">
        <v>12</v>
      </c>
      <c r="H85" s="122">
        <v>0</v>
      </c>
      <c r="I85" s="123"/>
      <c r="J85" s="124"/>
      <c r="K85" s="124"/>
      <c r="L85" s="124"/>
      <c r="M85" s="124" t="s">
        <v>216</v>
      </c>
      <c r="N85" s="133"/>
      <c r="O85" s="124"/>
      <c r="P85" s="125"/>
      <c r="Q85" s="126">
        <v>0</v>
      </c>
      <c r="R85" s="126">
        <v>0</v>
      </c>
      <c r="S85" s="126">
        <v>0</v>
      </c>
      <c r="T85" s="126"/>
      <c r="U85" s="126"/>
      <c r="V85" s="126"/>
      <c r="W85" s="126"/>
      <c r="X85" s="126"/>
      <c r="Y85" s="126"/>
      <c r="Z85" s="126"/>
      <c r="AA85" s="126"/>
      <c r="AB85" s="126"/>
    </row>
    <row r="86" spans="1:28" x14ac:dyDescent="0.25">
      <c r="A86" s="141" t="s">
        <v>217</v>
      </c>
      <c r="B86" s="122">
        <v>1</v>
      </c>
      <c r="C86" s="122">
        <v>3</v>
      </c>
      <c r="D86" s="122">
        <v>1</v>
      </c>
      <c r="E86" s="122">
        <v>5</v>
      </c>
      <c r="F86" s="122">
        <v>3</v>
      </c>
      <c r="G86" s="122">
        <v>1</v>
      </c>
      <c r="H86" s="122">
        <v>2</v>
      </c>
      <c r="I86" s="123"/>
      <c r="J86" s="124"/>
      <c r="K86" s="124"/>
      <c r="L86" s="124"/>
      <c r="M86" s="139" t="s">
        <v>218</v>
      </c>
      <c r="N86" s="133"/>
      <c r="O86" s="124"/>
      <c r="P86" s="125"/>
      <c r="Q86" s="126">
        <v>0</v>
      </c>
      <c r="R86" s="126">
        <v>0</v>
      </c>
      <c r="S86" s="126">
        <v>0</v>
      </c>
      <c r="T86" s="126"/>
      <c r="U86" s="126"/>
      <c r="V86" s="126"/>
      <c r="W86" s="126"/>
      <c r="X86" s="126"/>
      <c r="Y86" s="126"/>
      <c r="Z86" s="126"/>
      <c r="AA86" s="126"/>
      <c r="AB86" s="126"/>
    </row>
    <row r="87" spans="1:28" x14ac:dyDescent="0.25">
      <c r="A87" s="122" t="s">
        <v>219</v>
      </c>
      <c r="B87" s="122">
        <v>1</v>
      </c>
      <c r="C87" s="122">
        <v>3</v>
      </c>
      <c r="D87" s="122">
        <v>1</v>
      </c>
      <c r="E87" s="122">
        <v>1</v>
      </c>
      <c r="F87" s="122">
        <v>3</v>
      </c>
      <c r="G87" s="122">
        <v>14</v>
      </c>
      <c r="H87" s="122">
        <v>0</v>
      </c>
      <c r="I87" s="123"/>
      <c r="J87" s="124"/>
      <c r="K87" s="124"/>
      <c r="L87" s="124"/>
      <c r="M87" s="124" t="s">
        <v>220</v>
      </c>
      <c r="N87" s="133"/>
      <c r="O87" s="124"/>
      <c r="P87" s="125"/>
      <c r="Q87" s="126">
        <v>0</v>
      </c>
      <c r="R87" s="126">
        <v>0</v>
      </c>
      <c r="S87" s="126">
        <v>0</v>
      </c>
      <c r="T87" s="126"/>
      <c r="U87" s="126"/>
      <c r="V87" s="126"/>
      <c r="W87" s="126"/>
      <c r="X87" s="126"/>
      <c r="Y87" s="126"/>
      <c r="Z87" s="126"/>
      <c r="AA87" s="126"/>
      <c r="AB87" s="126"/>
    </row>
    <row r="88" spans="1:28" x14ac:dyDescent="0.25">
      <c r="A88" s="118" t="s">
        <v>221</v>
      </c>
      <c r="B88" s="118">
        <v>1</v>
      </c>
      <c r="C88" s="118">
        <v>3</v>
      </c>
      <c r="D88" s="118">
        <v>1</v>
      </c>
      <c r="E88" s="118">
        <v>1</v>
      </c>
      <c r="F88" s="118">
        <v>3</v>
      </c>
      <c r="G88" s="118">
        <v>50</v>
      </c>
      <c r="H88" s="118">
        <v>0</v>
      </c>
      <c r="I88" s="119"/>
      <c r="J88" s="120"/>
      <c r="K88" s="120"/>
      <c r="L88" s="120"/>
      <c r="M88" s="120" t="s">
        <v>222</v>
      </c>
      <c r="N88" s="127"/>
      <c r="O88" s="120"/>
      <c r="P88" s="121"/>
      <c r="Q88" s="113">
        <v>0</v>
      </c>
      <c r="R88" s="113">
        <v>0</v>
      </c>
      <c r="S88" s="113">
        <v>0</v>
      </c>
      <c r="T88" s="113"/>
      <c r="U88" s="113"/>
      <c r="V88" s="113"/>
      <c r="W88" s="113"/>
      <c r="X88" s="113"/>
      <c r="Y88" s="113"/>
      <c r="Z88" s="113"/>
      <c r="AA88" s="113"/>
      <c r="AB88" s="113"/>
    </row>
    <row r="89" spans="1:28" x14ac:dyDescent="0.25">
      <c r="A89" s="122" t="s">
        <v>223</v>
      </c>
      <c r="B89" s="122">
        <v>1</v>
      </c>
      <c r="C89" s="122">
        <v>3</v>
      </c>
      <c r="D89" s="122">
        <v>1</v>
      </c>
      <c r="E89" s="122">
        <v>1</v>
      </c>
      <c r="F89" s="122">
        <v>3</v>
      </c>
      <c r="G89" s="122">
        <v>50</v>
      </c>
      <c r="H89" s="122">
        <v>1</v>
      </c>
      <c r="I89" s="123"/>
      <c r="J89" s="124"/>
      <c r="K89" s="124"/>
      <c r="L89" s="124"/>
      <c r="M89" s="124"/>
      <c r="N89" s="124" t="s">
        <v>224</v>
      </c>
      <c r="O89" s="133"/>
      <c r="P89" s="125"/>
      <c r="Q89" s="126">
        <v>0</v>
      </c>
      <c r="R89" s="126">
        <v>0</v>
      </c>
      <c r="S89" s="126">
        <v>0</v>
      </c>
      <c r="T89" s="126"/>
      <c r="U89" s="126"/>
      <c r="V89" s="126"/>
      <c r="W89" s="126"/>
      <c r="X89" s="126"/>
      <c r="Y89" s="126"/>
      <c r="Z89" s="126"/>
      <c r="AA89" s="126"/>
      <c r="AB89" s="126"/>
    </row>
    <row r="90" spans="1:28" x14ac:dyDescent="0.25">
      <c r="A90" s="122" t="s">
        <v>225</v>
      </c>
      <c r="B90" s="122">
        <v>1</v>
      </c>
      <c r="C90" s="122">
        <v>3</v>
      </c>
      <c r="D90" s="122">
        <v>1</v>
      </c>
      <c r="E90" s="122">
        <v>1</v>
      </c>
      <c r="F90" s="122">
        <v>3</v>
      </c>
      <c r="G90" s="122">
        <v>50</v>
      </c>
      <c r="H90" s="122">
        <v>2</v>
      </c>
      <c r="I90" s="123"/>
      <c r="J90" s="124"/>
      <c r="K90" s="124"/>
      <c r="L90" s="124"/>
      <c r="M90" s="124"/>
      <c r="N90" s="124" t="s">
        <v>226</v>
      </c>
      <c r="O90" s="133"/>
      <c r="P90" s="125"/>
      <c r="Q90" s="126">
        <v>0</v>
      </c>
      <c r="R90" s="126">
        <v>0</v>
      </c>
      <c r="S90" s="126">
        <v>0</v>
      </c>
      <c r="T90" s="126"/>
      <c r="U90" s="126"/>
      <c r="V90" s="126"/>
      <c r="W90" s="126"/>
      <c r="X90" s="126"/>
      <c r="Y90" s="126"/>
      <c r="Z90" s="126"/>
      <c r="AA90" s="126"/>
      <c r="AB90" s="126"/>
    </row>
    <row r="91" spans="1:28" x14ac:dyDescent="0.25">
      <c r="A91" s="118" t="s">
        <v>227</v>
      </c>
      <c r="B91" s="118">
        <v>1</v>
      </c>
      <c r="C91" s="118">
        <v>3</v>
      </c>
      <c r="D91" s="118">
        <v>1</v>
      </c>
      <c r="E91" s="118">
        <v>3</v>
      </c>
      <c r="F91" s="118">
        <v>0</v>
      </c>
      <c r="G91" s="118">
        <v>0</v>
      </c>
      <c r="H91" s="118">
        <v>0</v>
      </c>
      <c r="I91" s="119"/>
      <c r="J91" s="120"/>
      <c r="K91" s="120"/>
      <c r="L91" s="120" t="s">
        <v>228</v>
      </c>
      <c r="M91" s="120"/>
      <c r="N91" s="120"/>
      <c r="O91" s="120"/>
      <c r="P91" s="121"/>
      <c r="Q91" s="113">
        <v>0</v>
      </c>
      <c r="R91" s="113">
        <v>0</v>
      </c>
      <c r="S91" s="113">
        <v>0</v>
      </c>
      <c r="T91" s="113"/>
      <c r="U91" s="113"/>
      <c r="V91" s="113"/>
      <c r="W91" s="113"/>
      <c r="X91" s="113"/>
      <c r="Y91" s="113"/>
      <c r="Z91" s="113"/>
      <c r="AA91" s="113"/>
      <c r="AB91" s="113"/>
    </row>
    <row r="92" spans="1:28" x14ac:dyDescent="0.25">
      <c r="A92" s="118" t="s">
        <v>229</v>
      </c>
      <c r="B92" s="118">
        <v>1</v>
      </c>
      <c r="C92" s="118">
        <v>3</v>
      </c>
      <c r="D92" s="118">
        <v>1</v>
      </c>
      <c r="E92" s="118">
        <v>3</v>
      </c>
      <c r="F92" s="118">
        <v>1</v>
      </c>
      <c r="G92" s="118">
        <v>0</v>
      </c>
      <c r="H92" s="118">
        <v>0</v>
      </c>
      <c r="I92" s="119"/>
      <c r="J92" s="120"/>
      <c r="K92" s="120"/>
      <c r="L92" s="120"/>
      <c r="M92" s="120" t="s">
        <v>230</v>
      </c>
      <c r="N92" s="120"/>
      <c r="O92" s="120"/>
      <c r="P92" s="121"/>
      <c r="Q92" s="113">
        <v>0</v>
      </c>
      <c r="R92" s="113">
        <v>0</v>
      </c>
      <c r="S92" s="113">
        <v>0</v>
      </c>
      <c r="T92" s="113"/>
      <c r="U92" s="113"/>
      <c r="V92" s="113"/>
      <c r="W92" s="113"/>
      <c r="X92" s="113"/>
      <c r="Y92" s="113"/>
      <c r="Z92" s="113"/>
      <c r="AA92" s="113"/>
      <c r="AB92" s="113"/>
    </row>
    <row r="93" spans="1:28" x14ac:dyDescent="0.25">
      <c r="A93" s="122" t="s">
        <v>231</v>
      </c>
      <c r="B93" s="122">
        <v>1</v>
      </c>
      <c r="C93" s="122">
        <v>3</v>
      </c>
      <c r="D93" s="122">
        <v>1</v>
      </c>
      <c r="E93" s="122">
        <v>3</v>
      </c>
      <c r="F93" s="122">
        <v>1</v>
      </c>
      <c r="G93" s="122">
        <v>1</v>
      </c>
      <c r="H93" s="122">
        <v>0</v>
      </c>
      <c r="I93" s="123"/>
      <c r="J93" s="124"/>
      <c r="K93" s="124"/>
      <c r="L93" s="124"/>
      <c r="M93" s="124"/>
      <c r="N93" s="124" t="s">
        <v>232</v>
      </c>
      <c r="O93" s="124"/>
      <c r="P93" s="125"/>
      <c r="Q93" s="126">
        <v>0</v>
      </c>
      <c r="R93" s="126">
        <v>0</v>
      </c>
      <c r="S93" s="126">
        <v>0</v>
      </c>
      <c r="T93" s="126"/>
      <c r="U93" s="126"/>
      <c r="V93" s="126"/>
      <c r="W93" s="126"/>
      <c r="X93" s="126"/>
      <c r="Y93" s="126"/>
      <c r="Z93" s="126"/>
      <c r="AA93" s="126"/>
      <c r="AB93" s="126"/>
    </row>
    <row r="94" spans="1:28" x14ac:dyDescent="0.25">
      <c r="A94" s="122" t="s">
        <v>233</v>
      </c>
      <c r="B94" s="122">
        <v>1</v>
      </c>
      <c r="C94" s="122">
        <v>3</v>
      </c>
      <c r="D94" s="122">
        <v>1</v>
      </c>
      <c r="E94" s="122">
        <v>3</v>
      </c>
      <c r="F94" s="122">
        <v>1</v>
      </c>
      <c r="G94" s="122">
        <v>2</v>
      </c>
      <c r="H94" s="122">
        <v>0</v>
      </c>
      <c r="I94" s="123"/>
      <c r="J94" s="124"/>
      <c r="K94" s="124"/>
      <c r="L94" s="124"/>
      <c r="M94" s="124"/>
      <c r="N94" s="124" t="s">
        <v>234</v>
      </c>
      <c r="O94" s="124"/>
      <c r="P94" s="125"/>
      <c r="Q94" s="126">
        <v>0</v>
      </c>
      <c r="R94" s="126">
        <v>0</v>
      </c>
      <c r="S94" s="126">
        <v>0</v>
      </c>
      <c r="T94" s="126"/>
      <c r="U94" s="126"/>
      <c r="V94" s="126"/>
      <c r="W94" s="126"/>
      <c r="X94" s="126"/>
      <c r="Y94" s="126"/>
      <c r="Z94" s="126"/>
      <c r="AA94" s="126"/>
      <c r="AB94" s="126"/>
    </row>
    <row r="95" spans="1:28" x14ac:dyDescent="0.25">
      <c r="A95" s="122" t="s">
        <v>235</v>
      </c>
      <c r="B95" s="122">
        <v>1</v>
      </c>
      <c r="C95" s="122">
        <v>3</v>
      </c>
      <c r="D95" s="122">
        <v>1</v>
      </c>
      <c r="E95" s="122">
        <v>3</v>
      </c>
      <c r="F95" s="122">
        <v>1</v>
      </c>
      <c r="G95" s="122">
        <v>3</v>
      </c>
      <c r="H95" s="122">
        <v>0</v>
      </c>
      <c r="I95" s="123"/>
      <c r="J95" s="124"/>
      <c r="K95" s="124"/>
      <c r="L95" s="124"/>
      <c r="M95" s="124"/>
      <c r="N95" s="124" t="s">
        <v>236</v>
      </c>
      <c r="O95" s="124"/>
      <c r="P95" s="125"/>
      <c r="Q95" s="126">
        <v>0</v>
      </c>
      <c r="R95" s="126">
        <v>0</v>
      </c>
      <c r="S95" s="126">
        <v>0</v>
      </c>
      <c r="T95" s="126"/>
      <c r="U95" s="126"/>
      <c r="V95" s="126"/>
      <c r="W95" s="126"/>
      <c r="X95" s="126"/>
      <c r="Y95" s="126"/>
      <c r="Z95" s="126"/>
      <c r="AA95" s="126"/>
      <c r="AB95" s="126"/>
    </row>
    <row r="96" spans="1:28" x14ac:dyDescent="0.25">
      <c r="A96" s="122" t="s">
        <v>237</v>
      </c>
      <c r="B96" s="122">
        <v>1</v>
      </c>
      <c r="C96" s="122">
        <v>3</v>
      </c>
      <c r="D96" s="122">
        <v>1</v>
      </c>
      <c r="E96" s="122">
        <v>3</v>
      </c>
      <c r="F96" s="122">
        <v>1</v>
      </c>
      <c r="G96" s="122">
        <v>4</v>
      </c>
      <c r="H96" s="122">
        <v>0</v>
      </c>
      <c r="I96" s="123"/>
      <c r="J96" s="124"/>
      <c r="K96" s="124"/>
      <c r="L96" s="124"/>
      <c r="M96" s="124"/>
      <c r="N96" s="124" t="s">
        <v>238</v>
      </c>
      <c r="O96" s="124"/>
      <c r="P96" s="125"/>
      <c r="Q96" s="126">
        <v>0</v>
      </c>
      <c r="R96" s="126">
        <v>0</v>
      </c>
      <c r="S96" s="126">
        <v>0</v>
      </c>
      <c r="T96" s="126"/>
      <c r="U96" s="126"/>
      <c r="V96" s="126"/>
      <c r="W96" s="126"/>
      <c r="X96" s="126"/>
      <c r="Y96" s="126"/>
      <c r="Z96" s="126"/>
      <c r="AA96" s="126"/>
      <c r="AB96" s="126"/>
    </row>
    <row r="97" spans="1:28" x14ac:dyDescent="0.25">
      <c r="A97" s="122" t="s">
        <v>239</v>
      </c>
      <c r="B97" s="122">
        <v>1</v>
      </c>
      <c r="C97" s="122">
        <v>3</v>
      </c>
      <c r="D97" s="122">
        <v>1</v>
      </c>
      <c r="E97" s="122">
        <v>3</v>
      </c>
      <c r="F97" s="122">
        <v>1</v>
      </c>
      <c r="G97" s="122">
        <v>5</v>
      </c>
      <c r="H97" s="122">
        <v>0</v>
      </c>
      <c r="I97" s="123"/>
      <c r="J97" s="124"/>
      <c r="K97" s="124"/>
      <c r="L97" s="124"/>
      <c r="M97" s="124"/>
      <c r="N97" s="124" t="s">
        <v>240</v>
      </c>
      <c r="O97" s="124"/>
      <c r="P97" s="125"/>
      <c r="Q97" s="126">
        <v>0</v>
      </c>
      <c r="R97" s="126">
        <v>0</v>
      </c>
      <c r="S97" s="126">
        <v>0</v>
      </c>
      <c r="T97" s="126"/>
      <c r="U97" s="126"/>
      <c r="V97" s="126"/>
      <c r="W97" s="126"/>
      <c r="X97" s="126"/>
      <c r="Y97" s="126"/>
      <c r="Z97" s="126"/>
      <c r="AA97" s="126"/>
      <c r="AB97" s="126"/>
    </row>
    <row r="98" spans="1:28" x14ac:dyDescent="0.25">
      <c r="A98" s="118" t="s">
        <v>241</v>
      </c>
      <c r="B98" s="118">
        <v>1</v>
      </c>
      <c r="C98" s="118">
        <v>3</v>
      </c>
      <c r="D98" s="118">
        <v>1</v>
      </c>
      <c r="E98" s="118">
        <v>3</v>
      </c>
      <c r="F98" s="118">
        <v>1</v>
      </c>
      <c r="G98" s="118">
        <v>6</v>
      </c>
      <c r="H98" s="118">
        <v>0</v>
      </c>
      <c r="I98" s="119"/>
      <c r="J98" s="120"/>
      <c r="K98" s="120"/>
      <c r="L98" s="120"/>
      <c r="M98" s="120"/>
      <c r="N98" s="120" t="s">
        <v>242</v>
      </c>
      <c r="O98" s="120"/>
      <c r="P98" s="121"/>
      <c r="Q98" s="134">
        <v>0</v>
      </c>
      <c r="R98" s="134">
        <v>0</v>
      </c>
      <c r="S98" s="134">
        <v>0</v>
      </c>
      <c r="T98" s="134"/>
      <c r="U98" s="134"/>
      <c r="V98" s="134"/>
      <c r="W98" s="134"/>
      <c r="X98" s="134"/>
      <c r="Y98" s="134"/>
      <c r="Z98" s="134"/>
      <c r="AA98" s="134"/>
      <c r="AB98" s="134"/>
    </row>
    <row r="99" spans="1:28" x14ac:dyDescent="0.25">
      <c r="A99" s="122" t="s">
        <v>243</v>
      </c>
      <c r="B99" s="122">
        <v>1</v>
      </c>
      <c r="C99" s="122">
        <v>3</v>
      </c>
      <c r="D99" s="122">
        <v>1</v>
      </c>
      <c r="E99" s="122">
        <v>3</v>
      </c>
      <c r="F99" s="122">
        <v>1</v>
      </c>
      <c r="G99" s="122">
        <v>6</v>
      </c>
      <c r="H99" s="122">
        <v>1</v>
      </c>
      <c r="I99" s="123"/>
      <c r="J99" s="124"/>
      <c r="K99" s="124"/>
      <c r="L99" s="124"/>
      <c r="M99" s="124"/>
      <c r="N99" s="124"/>
      <c r="O99" s="124" t="s">
        <v>244</v>
      </c>
      <c r="P99" s="125"/>
      <c r="Q99" s="126">
        <v>0</v>
      </c>
      <c r="R99" s="126">
        <v>0</v>
      </c>
      <c r="S99" s="126">
        <v>0</v>
      </c>
      <c r="T99" s="126"/>
      <c r="U99" s="126"/>
      <c r="V99" s="126"/>
      <c r="W99" s="126"/>
      <c r="X99" s="126"/>
      <c r="Y99" s="126"/>
      <c r="Z99" s="126"/>
      <c r="AA99" s="126"/>
      <c r="AB99" s="126"/>
    </row>
    <row r="100" spans="1:28" x14ac:dyDescent="0.25">
      <c r="A100" s="122" t="s">
        <v>245</v>
      </c>
      <c r="B100" s="122">
        <v>1</v>
      </c>
      <c r="C100" s="122">
        <v>3</v>
      </c>
      <c r="D100" s="122">
        <v>1</v>
      </c>
      <c r="E100" s="122">
        <v>3</v>
      </c>
      <c r="F100" s="122">
        <v>1</v>
      </c>
      <c r="G100" s="122">
        <v>6</v>
      </c>
      <c r="H100" s="122">
        <v>2</v>
      </c>
      <c r="I100" s="123"/>
      <c r="J100" s="124"/>
      <c r="K100" s="124"/>
      <c r="L100" s="124"/>
      <c r="M100" s="124"/>
      <c r="N100" s="124"/>
      <c r="O100" s="124" t="s">
        <v>246</v>
      </c>
      <c r="P100" s="125"/>
      <c r="Q100" s="126">
        <v>0</v>
      </c>
      <c r="R100" s="126">
        <v>0</v>
      </c>
      <c r="S100" s="126">
        <v>0</v>
      </c>
      <c r="T100" s="126"/>
      <c r="U100" s="126"/>
      <c r="V100" s="126"/>
      <c r="W100" s="126"/>
      <c r="X100" s="126"/>
      <c r="Y100" s="126"/>
      <c r="Z100" s="126"/>
      <c r="AA100" s="126"/>
      <c r="AB100" s="126"/>
    </row>
    <row r="101" spans="1:28" x14ac:dyDescent="0.25">
      <c r="A101" s="136" t="s">
        <v>247</v>
      </c>
      <c r="B101" s="136">
        <v>1</v>
      </c>
      <c r="C101" s="136">
        <v>3</v>
      </c>
      <c r="D101" s="136">
        <v>1</v>
      </c>
      <c r="E101" s="136">
        <v>3</v>
      </c>
      <c r="F101" s="136">
        <v>1</v>
      </c>
      <c r="G101" s="136">
        <v>6</v>
      </c>
      <c r="H101" s="136">
        <v>3</v>
      </c>
      <c r="I101" s="123"/>
      <c r="J101" s="124"/>
      <c r="K101" s="124"/>
      <c r="L101" s="124"/>
      <c r="M101" s="124"/>
      <c r="N101" s="124"/>
      <c r="O101" s="138" t="s">
        <v>248</v>
      </c>
      <c r="P101" s="125"/>
      <c r="Q101" s="126">
        <v>0</v>
      </c>
      <c r="R101" s="126">
        <v>0</v>
      </c>
      <c r="S101" s="126">
        <v>0</v>
      </c>
      <c r="T101" s="126"/>
      <c r="U101" s="126"/>
      <c r="V101" s="126"/>
      <c r="W101" s="126"/>
      <c r="X101" s="126"/>
      <c r="Y101" s="126"/>
      <c r="Z101" s="126"/>
      <c r="AA101" s="126"/>
      <c r="AB101" s="126"/>
    </row>
    <row r="102" spans="1:28" x14ac:dyDescent="0.25">
      <c r="A102" s="122" t="s">
        <v>249</v>
      </c>
      <c r="B102" s="122">
        <v>1</v>
      </c>
      <c r="C102" s="122">
        <v>3</v>
      </c>
      <c r="D102" s="122">
        <v>1</v>
      </c>
      <c r="E102" s="122">
        <v>3</v>
      </c>
      <c r="F102" s="122">
        <v>1</v>
      </c>
      <c r="G102" s="122">
        <v>6</v>
      </c>
      <c r="H102" s="122">
        <v>50</v>
      </c>
      <c r="I102" s="123"/>
      <c r="J102" s="124"/>
      <c r="K102" s="124"/>
      <c r="L102" s="124"/>
      <c r="M102" s="124"/>
      <c r="N102" s="124"/>
      <c r="O102" s="124" t="s">
        <v>250</v>
      </c>
      <c r="P102" s="125"/>
      <c r="Q102" s="126">
        <v>0</v>
      </c>
      <c r="R102" s="126">
        <v>0</v>
      </c>
      <c r="S102" s="126">
        <v>0</v>
      </c>
      <c r="T102" s="126"/>
      <c r="U102" s="126"/>
      <c r="V102" s="126"/>
      <c r="W102" s="126"/>
      <c r="X102" s="126"/>
      <c r="Y102" s="126"/>
      <c r="Z102" s="126"/>
      <c r="AA102" s="126"/>
      <c r="AB102" s="126"/>
    </row>
    <row r="103" spans="1:28" x14ac:dyDescent="0.25">
      <c r="A103" s="118" t="s">
        <v>251</v>
      </c>
      <c r="B103" s="118">
        <v>1</v>
      </c>
      <c r="C103" s="118">
        <v>3</v>
      </c>
      <c r="D103" s="118">
        <v>1</v>
      </c>
      <c r="E103" s="118">
        <v>3</v>
      </c>
      <c r="F103" s="118">
        <v>2</v>
      </c>
      <c r="G103" s="118">
        <v>0</v>
      </c>
      <c r="H103" s="118">
        <v>0</v>
      </c>
      <c r="I103" s="119"/>
      <c r="J103" s="120"/>
      <c r="K103" s="120"/>
      <c r="L103" s="120"/>
      <c r="M103" s="120" t="s">
        <v>252</v>
      </c>
      <c r="N103" s="120"/>
      <c r="O103" s="120"/>
      <c r="P103" s="121"/>
      <c r="Q103" s="113">
        <v>0</v>
      </c>
      <c r="R103" s="113">
        <v>0</v>
      </c>
      <c r="S103" s="113">
        <v>0</v>
      </c>
      <c r="T103" s="113"/>
      <c r="U103" s="113"/>
      <c r="V103" s="113"/>
      <c r="W103" s="113"/>
      <c r="X103" s="113"/>
      <c r="Y103" s="113"/>
      <c r="Z103" s="113"/>
      <c r="AA103" s="113"/>
      <c r="AB103" s="113"/>
    </row>
    <row r="104" spans="1:28" x14ac:dyDescent="0.25">
      <c r="A104" s="122" t="s">
        <v>253</v>
      </c>
      <c r="B104" s="122">
        <v>1</v>
      </c>
      <c r="C104" s="122">
        <v>3</v>
      </c>
      <c r="D104" s="122">
        <v>1</v>
      </c>
      <c r="E104" s="122">
        <v>3</v>
      </c>
      <c r="F104" s="122">
        <v>2</v>
      </c>
      <c r="G104" s="122">
        <v>1</v>
      </c>
      <c r="H104" s="122">
        <v>0</v>
      </c>
      <c r="I104" s="123"/>
      <c r="J104" s="124"/>
      <c r="K104" s="124"/>
      <c r="L104" s="124"/>
      <c r="M104" s="124"/>
      <c r="N104" s="124" t="s">
        <v>254</v>
      </c>
      <c r="O104" s="124"/>
      <c r="P104" s="125"/>
      <c r="Q104" s="126">
        <v>0</v>
      </c>
      <c r="R104" s="126">
        <v>0</v>
      </c>
      <c r="S104" s="126">
        <v>0</v>
      </c>
      <c r="T104" s="126"/>
      <c r="U104" s="126"/>
      <c r="V104" s="126"/>
      <c r="W104" s="126"/>
      <c r="X104" s="126"/>
      <c r="Y104" s="126"/>
      <c r="Z104" s="126"/>
      <c r="AA104" s="126"/>
      <c r="AB104" s="126"/>
    </row>
    <row r="105" spans="1:28" x14ac:dyDescent="0.25">
      <c r="A105" s="122" t="s">
        <v>255</v>
      </c>
      <c r="B105" s="122">
        <v>1</v>
      </c>
      <c r="C105" s="122">
        <v>3</v>
      </c>
      <c r="D105" s="122">
        <v>1</v>
      </c>
      <c r="E105" s="122">
        <v>3</v>
      </c>
      <c r="F105" s="122">
        <v>2</v>
      </c>
      <c r="G105" s="122">
        <v>2</v>
      </c>
      <c r="H105" s="122">
        <v>0</v>
      </c>
      <c r="I105" s="123"/>
      <c r="J105" s="124"/>
      <c r="K105" s="124"/>
      <c r="L105" s="124"/>
      <c r="M105" s="124"/>
      <c r="N105" s="124" t="s">
        <v>236</v>
      </c>
      <c r="O105" s="124"/>
      <c r="P105" s="125"/>
      <c r="Q105" s="126">
        <v>0</v>
      </c>
      <c r="R105" s="126">
        <v>0</v>
      </c>
      <c r="S105" s="126">
        <v>0</v>
      </c>
      <c r="T105" s="126"/>
      <c r="U105" s="126"/>
      <c r="V105" s="126"/>
      <c r="W105" s="126"/>
      <c r="X105" s="126"/>
      <c r="Y105" s="126"/>
      <c r="Z105" s="126"/>
      <c r="AA105" s="126"/>
      <c r="AB105" s="126"/>
    </row>
    <row r="106" spans="1:28" x14ac:dyDescent="0.25">
      <c r="A106" s="122" t="s">
        <v>256</v>
      </c>
      <c r="B106" s="122">
        <v>1</v>
      </c>
      <c r="C106" s="122">
        <v>3</v>
      </c>
      <c r="D106" s="122">
        <v>1</v>
      </c>
      <c r="E106" s="122">
        <v>3</v>
      </c>
      <c r="F106" s="122">
        <v>2</v>
      </c>
      <c r="G106" s="122">
        <v>3</v>
      </c>
      <c r="H106" s="122">
        <v>0</v>
      </c>
      <c r="I106" s="123"/>
      <c r="J106" s="124"/>
      <c r="K106" s="124"/>
      <c r="L106" s="124"/>
      <c r="M106" s="124"/>
      <c r="N106" s="124" t="s">
        <v>248</v>
      </c>
      <c r="O106" s="124"/>
      <c r="P106" s="125"/>
      <c r="Q106" s="126">
        <v>0</v>
      </c>
      <c r="R106" s="126">
        <v>0</v>
      </c>
      <c r="S106" s="126">
        <v>0</v>
      </c>
      <c r="T106" s="126"/>
      <c r="U106" s="126"/>
      <c r="V106" s="126"/>
      <c r="W106" s="126"/>
      <c r="X106" s="126"/>
      <c r="Y106" s="126"/>
      <c r="Z106" s="126"/>
      <c r="AA106" s="126"/>
      <c r="AB106" s="126"/>
    </row>
    <row r="107" spans="1:28" x14ac:dyDescent="0.25">
      <c r="A107" s="118" t="s">
        <v>257</v>
      </c>
      <c r="B107" s="118">
        <v>1</v>
      </c>
      <c r="C107" s="118">
        <v>3</v>
      </c>
      <c r="D107" s="118">
        <v>1</v>
      </c>
      <c r="E107" s="118">
        <v>3</v>
      </c>
      <c r="F107" s="118">
        <v>2</v>
      </c>
      <c r="G107" s="118">
        <v>4</v>
      </c>
      <c r="H107" s="118">
        <v>0</v>
      </c>
      <c r="I107" s="119"/>
      <c r="J107" s="120"/>
      <c r="K107" s="120"/>
      <c r="L107" s="120"/>
      <c r="M107" s="120"/>
      <c r="N107" s="120" t="s">
        <v>258</v>
      </c>
      <c r="O107" s="120"/>
      <c r="P107" s="121"/>
      <c r="Q107" s="134">
        <v>0</v>
      </c>
      <c r="R107" s="134">
        <v>0</v>
      </c>
      <c r="S107" s="134">
        <v>0</v>
      </c>
      <c r="T107" s="134"/>
      <c r="U107" s="134"/>
      <c r="V107" s="134"/>
      <c r="W107" s="134"/>
      <c r="X107" s="134"/>
      <c r="Y107" s="134"/>
      <c r="Z107" s="134"/>
      <c r="AA107" s="134"/>
      <c r="AB107" s="134"/>
    </row>
    <row r="108" spans="1:28" x14ac:dyDescent="0.25">
      <c r="A108" s="122" t="s">
        <v>259</v>
      </c>
      <c r="B108" s="122">
        <v>1</v>
      </c>
      <c r="C108" s="122">
        <v>3</v>
      </c>
      <c r="D108" s="122">
        <v>1</v>
      </c>
      <c r="E108" s="122">
        <v>3</v>
      </c>
      <c r="F108" s="122">
        <v>2</v>
      </c>
      <c r="G108" s="122">
        <v>4</v>
      </c>
      <c r="H108" s="122">
        <v>1</v>
      </c>
      <c r="I108" s="123"/>
      <c r="J108" s="124"/>
      <c r="K108" s="124"/>
      <c r="L108" s="124"/>
      <c r="M108" s="124"/>
      <c r="N108" s="124"/>
      <c r="O108" s="124" t="s">
        <v>244</v>
      </c>
      <c r="P108" s="125"/>
      <c r="Q108" s="126">
        <v>0</v>
      </c>
      <c r="R108" s="126">
        <v>0</v>
      </c>
      <c r="S108" s="126">
        <v>0</v>
      </c>
      <c r="T108" s="126"/>
      <c r="U108" s="126"/>
      <c r="V108" s="126"/>
      <c r="W108" s="126"/>
      <c r="X108" s="126"/>
      <c r="Y108" s="126"/>
      <c r="Z108" s="126"/>
      <c r="AA108" s="126"/>
      <c r="AB108" s="126"/>
    </row>
    <row r="109" spans="1:28" x14ac:dyDescent="0.25">
      <c r="A109" s="122" t="s">
        <v>260</v>
      </c>
      <c r="B109" s="122">
        <v>1</v>
      </c>
      <c r="C109" s="122">
        <v>3</v>
      </c>
      <c r="D109" s="122">
        <v>1</v>
      </c>
      <c r="E109" s="122">
        <v>3</v>
      </c>
      <c r="F109" s="122">
        <v>2</v>
      </c>
      <c r="G109" s="122">
        <v>4</v>
      </c>
      <c r="H109" s="122">
        <v>2</v>
      </c>
      <c r="I109" s="123"/>
      <c r="J109" s="124"/>
      <c r="K109" s="124"/>
      <c r="L109" s="124"/>
      <c r="M109" s="124"/>
      <c r="N109" s="124"/>
      <c r="O109" s="124" t="s">
        <v>246</v>
      </c>
      <c r="P109" s="125"/>
      <c r="Q109" s="126">
        <v>0</v>
      </c>
      <c r="R109" s="126">
        <v>0</v>
      </c>
      <c r="S109" s="126">
        <v>0</v>
      </c>
      <c r="T109" s="126"/>
      <c r="U109" s="126"/>
      <c r="V109" s="126"/>
      <c r="W109" s="126"/>
      <c r="X109" s="126"/>
      <c r="Y109" s="126"/>
      <c r="Z109" s="126"/>
      <c r="AA109" s="126"/>
      <c r="AB109" s="126"/>
    </row>
    <row r="110" spans="1:28" x14ac:dyDescent="0.25">
      <c r="A110" s="136" t="s">
        <v>261</v>
      </c>
      <c r="B110" s="136">
        <v>1</v>
      </c>
      <c r="C110" s="136">
        <v>3</v>
      </c>
      <c r="D110" s="136">
        <v>1</v>
      </c>
      <c r="E110" s="136">
        <v>3</v>
      </c>
      <c r="F110" s="136">
        <v>2</v>
      </c>
      <c r="G110" s="136">
        <v>4</v>
      </c>
      <c r="H110" s="136">
        <v>3</v>
      </c>
      <c r="I110" s="123"/>
      <c r="J110" s="124"/>
      <c r="K110" s="124"/>
      <c r="L110" s="124"/>
      <c r="M110" s="124"/>
      <c r="N110" s="124"/>
      <c r="O110" s="138" t="s">
        <v>262</v>
      </c>
      <c r="P110" s="125"/>
      <c r="Q110" s="126">
        <v>0</v>
      </c>
      <c r="R110" s="126">
        <v>0</v>
      </c>
      <c r="S110" s="126">
        <v>0</v>
      </c>
      <c r="T110" s="126"/>
      <c r="U110" s="126"/>
      <c r="V110" s="126"/>
      <c r="W110" s="126"/>
      <c r="X110" s="126"/>
      <c r="Y110" s="126"/>
      <c r="Z110" s="126"/>
      <c r="AA110" s="126"/>
      <c r="AB110" s="126"/>
    </row>
    <row r="111" spans="1:28" x14ac:dyDescent="0.25">
      <c r="A111" s="136" t="s">
        <v>263</v>
      </c>
      <c r="B111" s="136">
        <v>1</v>
      </c>
      <c r="C111" s="136">
        <v>3</v>
      </c>
      <c r="D111" s="136">
        <v>1</v>
      </c>
      <c r="E111" s="136">
        <v>3</v>
      </c>
      <c r="F111" s="136">
        <v>2</v>
      </c>
      <c r="G111" s="136">
        <v>4</v>
      </c>
      <c r="H111" s="136">
        <v>4</v>
      </c>
      <c r="I111" s="123"/>
      <c r="J111" s="124"/>
      <c r="K111" s="124"/>
      <c r="L111" s="124"/>
      <c r="M111" s="124"/>
      <c r="N111" s="124"/>
      <c r="O111" s="138" t="s">
        <v>234</v>
      </c>
      <c r="P111" s="125"/>
      <c r="Q111" s="126">
        <v>0</v>
      </c>
      <c r="R111" s="126">
        <v>0</v>
      </c>
      <c r="S111" s="126">
        <v>0</v>
      </c>
      <c r="T111" s="126"/>
      <c r="U111" s="126"/>
      <c r="V111" s="126"/>
      <c r="W111" s="126"/>
      <c r="X111" s="126"/>
      <c r="Y111" s="126"/>
      <c r="Z111" s="126"/>
      <c r="AA111" s="126"/>
      <c r="AB111" s="126"/>
    </row>
    <row r="112" spans="1:28" x14ac:dyDescent="0.25">
      <c r="A112" s="122" t="s">
        <v>264</v>
      </c>
      <c r="B112" s="122">
        <v>1</v>
      </c>
      <c r="C112" s="122">
        <v>3</v>
      </c>
      <c r="D112" s="122">
        <v>1</v>
      </c>
      <c r="E112" s="122">
        <v>3</v>
      </c>
      <c r="F112" s="122">
        <v>2</v>
      </c>
      <c r="G112" s="122">
        <v>4</v>
      </c>
      <c r="H112" s="122">
        <v>50</v>
      </c>
      <c r="I112" s="123"/>
      <c r="J112" s="124"/>
      <c r="K112" s="124"/>
      <c r="L112" s="124"/>
      <c r="M112" s="124"/>
      <c r="N112" s="124"/>
      <c r="O112" s="124" t="s">
        <v>258</v>
      </c>
      <c r="P112" s="125"/>
      <c r="Q112" s="126">
        <v>0</v>
      </c>
      <c r="R112" s="126">
        <v>0</v>
      </c>
      <c r="S112" s="126">
        <v>0</v>
      </c>
      <c r="T112" s="126"/>
      <c r="U112" s="126"/>
      <c r="V112" s="126"/>
      <c r="W112" s="126"/>
      <c r="X112" s="126"/>
      <c r="Y112" s="126"/>
      <c r="Z112" s="126"/>
      <c r="AA112" s="126"/>
      <c r="AB112" s="126"/>
    </row>
    <row r="113" spans="1:28" x14ac:dyDescent="0.25">
      <c r="A113" s="118" t="s">
        <v>265</v>
      </c>
      <c r="B113" s="118">
        <v>1</v>
      </c>
      <c r="C113" s="118">
        <v>3</v>
      </c>
      <c r="D113" s="118">
        <v>50</v>
      </c>
      <c r="E113" s="118">
        <v>3</v>
      </c>
      <c r="F113" s="118">
        <v>0</v>
      </c>
      <c r="G113" s="118">
        <v>0</v>
      </c>
      <c r="H113" s="118">
        <v>0</v>
      </c>
      <c r="I113" s="119"/>
      <c r="J113" s="120"/>
      <c r="K113" s="120"/>
      <c r="L113" s="120" t="s">
        <v>266</v>
      </c>
      <c r="M113" s="120"/>
      <c r="N113" s="120"/>
      <c r="O113" s="120"/>
      <c r="P113" s="121"/>
      <c r="Q113" s="113">
        <v>0</v>
      </c>
      <c r="R113" s="113">
        <v>0</v>
      </c>
      <c r="S113" s="113">
        <v>0</v>
      </c>
      <c r="T113" s="113"/>
      <c r="U113" s="113"/>
      <c r="V113" s="113"/>
      <c r="W113" s="113"/>
      <c r="X113" s="113"/>
      <c r="Y113" s="113"/>
      <c r="Z113" s="113"/>
      <c r="AA113" s="113"/>
      <c r="AB113" s="113"/>
    </row>
    <row r="114" spans="1:28" x14ac:dyDescent="0.25">
      <c r="A114" s="122" t="s">
        <v>267</v>
      </c>
      <c r="B114" s="122">
        <v>1</v>
      </c>
      <c r="C114" s="122">
        <v>3</v>
      </c>
      <c r="D114" s="122">
        <v>50</v>
      </c>
      <c r="E114" s="122">
        <v>3</v>
      </c>
      <c r="F114" s="122">
        <v>1</v>
      </c>
      <c r="G114" s="122">
        <v>0</v>
      </c>
      <c r="H114" s="122">
        <v>0</v>
      </c>
      <c r="I114" s="123"/>
      <c r="J114" s="124"/>
      <c r="K114" s="124"/>
      <c r="L114" s="124"/>
      <c r="M114" s="124" t="s">
        <v>224</v>
      </c>
      <c r="N114" s="124"/>
      <c r="O114" s="124"/>
      <c r="P114" s="125"/>
      <c r="Q114" s="126">
        <v>0</v>
      </c>
      <c r="R114" s="126">
        <v>0</v>
      </c>
      <c r="S114" s="126">
        <v>0</v>
      </c>
      <c r="T114" s="126"/>
      <c r="U114" s="126"/>
      <c r="V114" s="126"/>
      <c r="W114" s="126"/>
      <c r="X114" s="126"/>
      <c r="Y114" s="126"/>
      <c r="Z114" s="126"/>
      <c r="AA114" s="126"/>
      <c r="AB114" s="126"/>
    </row>
    <row r="115" spans="1:28" x14ac:dyDescent="0.25">
      <c r="A115" s="122" t="s">
        <v>268</v>
      </c>
      <c r="B115" s="122">
        <v>1</v>
      </c>
      <c r="C115" s="122">
        <v>3</v>
      </c>
      <c r="D115" s="122">
        <v>50</v>
      </c>
      <c r="E115" s="122">
        <v>3</v>
      </c>
      <c r="F115" s="122">
        <v>2</v>
      </c>
      <c r="G115" s="122">
        <v>0</v>
      </c>
      <c r="H115" s="122">
        <v>0</v>
      </c>
      <c r="I115" s="123"/>
      <c r="J115" s="124"/>
      <c r="K115" s="124"/>
      <c r="L115" s="124"/>
      <c r="M115" s="124" t="s">
        <v>226</v>
      </c>
      <c r="N115" s="124"/>
      <c r="O115" s="124"/>
      <c r="P115" s="125"/>
      <c r="Q115" s="126">
        <v>0</v>
      </c>
      <c r="R115" s="126">
        <v>0</v>
      </c>
      <c r="S115" s="126">
        <v>0</v>
      </c>
      <c r="T115" s="126"/>
      <c r="U115" s="126"/>
      <c r="V115" s="126"/>
      <c r="W115" s="126"/>
      <c r="X115" s="126"/>
      <c r="Y115" s="126"/>
      <c r="Z115" s="126"/>
      <c r="AA115" s="126"/>
      <c r="AB115" s="126"/>
    </row>
    <row r="116" spans="1:28" x14ac:dyDescent="0.25">
      <c r="A116" s="118" t="s">
        <v>269</v>
      </c>
      <c r="B116" s="118">
        <v>1</v>
      </c>
      <c r="C116" s="118">
        <v>3</v>
      </c>
      <c r="D116" s="118">
        <v>1</v>
      </c>
      <c r="E116" s="118">
        <v>4</v>
      </c>
      <c r="F116" s="118">
        <v>0</v>
      </c>
      <c r="G116" s="118">
        <v>0</v>
      </c>
      <c r="H116" s="118">
        <v>0</v>
      </c>
      <c r="I116" s="119"/>
      <c r="J116" s="120"/>
      <c r="K116" s="120"/>
      <c r="L116" s="127" t="s">
        <v>270</v>
      </c>
      <c r="M116" s="120"/>
      <c r="N116" s="120"/>
      <c r="O116" s="120"/>
      <c r="P116" s="121"/>
      <c r="Q116" s="142">
        <v>0</v>
      </c>
      <c r="R116" s="142">
        <v>0</v>
      </c>
      <c r="S116" s="142">
        <v>0</v>
      </c>
      <c r="T116" s="142"/>
      <c r="U116" s="142"/>
      <c r="V116" s="142"/>
      <c r="W116" s="142"/>
      <c r="X116" s="142"/>
      <c r="Y116" s="142"/>
      <c r="Z116" s="142"/>
      <c r="AA116" s="142"/>
      <c r="AB116" s="142"/>
    </row>
    <row r="117" spans="1:28" x14ac:dyDescent="0.25">
      <c r="A117" s="128" t="s">
        <v>271</v>
      </c>
      <c r="B117" s="128">
        <v>1</v>
      </c>
      <c r="C117" s="128">
        <v>3</v>
      </c>
      <c r="D117" s="128">
        <v>1</v>
      </c>
      <c r="E117" s="128">
        <v>4</v>
      </c>
      <c r="F117" s="128">
        <v>1</v>
      </c>
      <c r="G117" s="128">
        <v>1</v>
      </c>
      <c r="H117" s="128">
        <v>0</v>
      </c>
      <c r="I117" s="123"/>
      <c r="J117" s="124"/>
      <c r="K117" s="124"/>
      <c r="L117" s="124"/>
      <c r="M117" s="130" t="s">
        <v>224</v>
      </c>
      <c r="N117" s="124"/>
      <c r="O117" s="124"/>
      <c r="P117" s="125"/>
      <c r="Q117" s="126">
        <v>0</v>
      </c>
      <c r="R117" s="126">
        <v>0</v>
      </c>
      <c r="S117" s="126">
        <v>0</v>
      </c>
      <c r="T117" s="126"/>
      <c r="U117" s="126"/>
      <c r="V117" s="126"/>
      <c r="W117" s="126"/>
      <c r="X117" s="126"/>
      <c r="Y117" s="126"/>
      <c r="Z117" s="126"/>
      <c r="AA117" s="126"/>
      <c r="AB117" s="126"/>
    </row>
    <row r="118" spans="1:28" x14ac:dyDescent="0.25">
      <c r="A118" s="128" t="s">
        <v>272</v>
      </c>
      <c r="B118" s="128">
        <v>1</v>
      </c>
      <c r="C118" s="128">
        <v>3</v>
      </c>
      <c r="D118" s="128">
        <v>1</v>
      </c>
      <c r="E118" s="128">
        <v>4</v>
      </c>
      <c r="F118" s="128">
        <v>1</v>
      </c>
      <c r="G118" s="128">
        <v>2</v>
      </c>
      <c r="H118" s="128">
        <v>0</v>
      </c>
      <c r="I118" s="123"/>
      <c r="J118" s="124"/>
      <c r="K118" s="124"/>
      <c r="L118" s="124"/>
      <c r="M118" s="130" t="s">
        <v>226</v>
      </c>
      <c r="N118" s="124"/>
      <c r="O118" s="124"/>
      <c r="P118" s="125"/>
      <c r="Q118" s="126">
        <v>0</v>
      </c>
      <c r="R118" s="126">
        <v>0</v>
      </c>
      <c r="S118" s="126">
        <v>0</v>
      </c>
      <c r="T118" s="126"/>
      <c r="U118" s="126"/>
      <c r="V118" s="126"/>
      <c r="W118" s="126"/>
      <c r="X118" s="126"/>
      <c r="Y118" s="126"/>
      <c r="Z118" s="126"/>
      <c r="AA118" s="126"/>
      <c r="AB118" s="126"/>
    </row>
    <row r="119" spans="1:28" x14ac:dyDescent="0.25">
      <c r="A119" s="118" t="s">
        <v>273</v>
      </c>
      <c r="B119" s="118">
        <v>1</v>
      </c>
      <c r="C119" s="118">
        <v>4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9"/>
      <c r="J119" s="116" t="s">
        <v>274</v>
      </c>
      <c r="K119" s="120"/>
      <c r="L119" s="120"/>
      <c r="M119" s="120"/>
      <c r="N119" s="120"/>
      <c r="O119" s="120"/>
      <c r="P119" s="121"/>
      <c r="Q119" s="143">
        <v>0</v>
      </c>
      <c r="R119" s="143">
        <v>0</v>
      </c>
      <c r="S119" s="143">
        <v>0</v>
      </c>
      <c r="T119" s="143"/>
      <c r="U119" s="143"/>
      <c r="V119" s="143"/>
      <c r="W119" s="143"/>
      <c r="X119" s="143"/>
      <c r="Y119" s="143"/>
      <c r="Z119" s="143"/>
      <c r="AA119" s="143"/>
      <c r="AB119" s="143"/>
    </row>
    <row r="120" spans="1:28" x14ac:dyDescent="0.25">
      <c r="A120" s="118" t="s">
        <v>275</v>
      </c>
      <c r="B120" s="118">
        <v>1</v>
      </c>
      <c r="C120" s="118">
        <v>4</v>
      </c>
      <c r="D120" s="118">
        <v>1</v>
      </c>
      <c r="E120" s="118">
        <v>0</v>
      </c>
      <c r="F120" s="118">
        <v>0</v>
      </c>
      <c r="G120" s="118">
        <v>0</v>
      </c>
      <c r="H120" s="118">
        <v>0</v>
      </c>
      <c r="I120" s="119"/>
      <c r="J120" s="120"/>
      <c r="K120" s="120" t="s">
        <v>276</v>
      </c>
      <c r="L120" s="120"/>
      <c r="M120" s="120"/>
      <c r="N120" s="120"/>
      <c r="O120" s="120"/>
      <c r="P120" s="121"/>
      <c r="Q120" s="144">
        <v>0</v>
      </c>
      <c r="R120" s="144">
        <v>0</v>
      </c>
      <c r="S120" s="144">
        <v>0</v>
      </c>
      <c r="T120" s="144"/>
      <c r="U120" s="144"/>
      <c r="V120" s="144"/>
      <c r="W120" s="144"/>
      <c r="X120" s="144"/>
      <c r="Y120" s="144"/>
      <c r="Z120" s="144"/>
      <c r="AA120" s="144"/>
      <c r="AB120" s="144"/>
    </row>
    <row r="121" spans="1:28" x14ac:dyDescent="0.25">
      <c r="A121" s="122" t="s">
        <v>277</v>
      </c>
      <c r="B121" s="122">
        <v>1</v>
      </c>
      <c r="C121" s="122">
        <v>4</v>
      </c>
      <c r="D121" s="122">
        <v>1</v>
      </c>
      <c r="E121" s="122">
        <v>1</v>
      </c>
      <c r="F121" s="122">
        <v>0</v>
      </c>
      <c r="G121" s="122">
        <v>0</v>
      </c>
      <c r="H121" s="122">
        <v>0</v>
      </c>
      <c r="I121" s="123"/>
      <c r="J121" s="124"/>
      <c r="K121" s="124"/>
      <c r="L121" s="124" t="s">
        <v>278</v>
      </c>
      <c r="M121" s="124"/>
      <c r="N121" s="124"/>
      <c r="O121" s="124"/>
      <c r="P121" s="125"/>
      <c r="Q121" s="126">
        <v>0</v>
      </c>
      <c r="R121" s="126">
        <v>0</v>
      </c>
      <c r="S121" s="126">
        <v>0</v>
      </c>
      <c r="T121" s="126"/>
      <c r="U121" s="126"/>
      <c r="V121" s="126"/>
      <c r="W121" s="126"/>
      <c r="X121" s="126"/>
      <c r="Y121" s="126"/>
      <c r="Z121" s="126"/>
      <c r="AA121" s="126"/>
      <c r="AB121" s="126"/>
    </row>
    <row r="122" spans="1:28" x14ac:dyDescent="0.25">
      <c r="A122" s="122" t="s">
        <v>279</v>
      </c>
      <c r="B122" s="122">
        <v>1</v>
      </c>
      <c r="C122" s="122">
        <v>4</v>
      </c>
      <c r="D122" s="122">
        <v>1</v>
      </c>
      <c r="E122" s="122">
        <v>2</v>
      </c>
      <c r="F122" s="122">
        <v>0</v>
      </c>
      <c r="G122" s="122">
        <v>0</v>
      </c>
      <c r="H122" s="122">
        <v>0</v>
      </c>
      <c r="I122" s="123"/>
      <c r="J122" s="124"/>
      <c r="K122" s="124"/>
      <c r="L122" s="124" t="s">
        <v>280</v>
      </c>
      <c r="M122" s="124"/>
      <c r="N122" s="133"/>
      <c r="O122" s="124"/>
      <c r="P122" s="125"/>
      <c r="Q122" s="126">
        <v>0</v>
      </c>
      <c r="R122" s="126">
        <v>0</v>
      </c>
      <c r="S122" s="126">
        <v>0</v>
      </c>
      <c r="T122" s="126"/>
      <c r="U122" s="126"/>
      <c r="V122" s="126"/>
      <c r="W122" s="126"/>
      <c r="X122" s="126"/>
      <c r="Y122" s="126"/>
      <c r="Z122" s="126"/>
      <c r="AA122" s="126"/>
      <c r="AB122" s="126"/>
    </row>
    <row r="123" spans="1:28" x14ac:dyDescent="0.25">
      <c r="A123" s="114" t="s">
        <v>281</v>
      </c>
      <c r="B123" s="114">
        <v>2</v>
      </c>
      <c r="C123" s="114">
        <v>0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5" t="s">
        <v>282</v>
      </c>
      <c r="J123" s="116"/>
      <c r="K123" s="116"/>
      <c r="L123" s="116"/>
      <c r="M123" s="116"/>
      <c r="N123" s="116"/>
      <c r="O123" s="116"/>
      <c r="P123" s="117"/>
      <c r="Q123" s="112">
        <v>392935864.52999973</v>
      </c>
      <c r="R123" s="112">
        <v>336915188.92999989</v>
      </c>
      <c r="S123" s="113">
        <v>390853345.79999995</v>
      </c>
      <c r="T123" s="113"/>
      <c r="U123" s="113"/>
      <c r="V123" s="113"/>
      <c r="W123" s="113"/>
      <c r="X123" s="113"/>
      <c r="Y123" s="113"/>
      <c r="Z123" s="113"/>
      <c r="AA123" s="113"/>
      <c r="AB123" s="113"/>
    </row>
    <row r="124" spans="1:28" x14ac:dyDescent="0.25">
      <c r="A124" s="114" t="s">
        <v>283</v>
      </c>
      <c r="B124" s="114">
        <v>2</v>
      </c>
      <c r="C124" s="114">
        <v>1</v>
      </c>
      <c r="D124" s="114">
        <v>0</v>
      </c>
      <c r="E124" s="114">
        <v>0</v>
      </c>
      <c r="F124" s="114">
        <v>0</v>
      </c>
      <c r="G124" s="114">
        <v>0</v>
      </c>
      <c r="H124" s="114">
        <v>0</v>
      </c>
      <c r="I124" s="115"/>
      <c r="J124" s="116" t="s">
        <v>284</v>
      </c>
      <c r="K124" s="116"/>
      <c r="L124" s="116"/>
      <c r="M124" s="116"/>
      <c r="N124" s="116"/>
      <c r="O124" s="116"/>
      <c r="P124" s="117"/>
      <c r="Q124" s="112">
        <v>254416626.17000002</v>
      </c>
      <c r="R124" s="112">
        <v>240254758.86000001</v>
      </c>
      <c r="S124" s="113">
        <v>228610372.71999994</v>
      </c>
      <c r="T124" s="113"/>
      <c r="U124" s="113"/>
      <c r="V124" s="113"/>
      <c r="W124" s="113"/>
      <c r="X124" s="113"/>
      <c r="Y124" s="113"/>
      <c r="Z124" s="113"/>
      <c r="AA124" s="113"/>
      <c r="AB124" s="113"/>
    </row>
    <row r="125" spans="1:28" x14ac:dyDescent="0.25">
      <c r="A125" s="118" t="s">
        <v>285</v>
      </c>
      <c r="B125" s="118">
        <v>2</v>
      </c>
      <c r="C125" s="118">
        <v>1</v>
      </c>
      <c r="D125" s="118">
        <v>1</v>
      </c>
      <c r="E125" s="118">
        <v>0</v>
      </c>
      <c r="F125" s="118">
        <v>0</v>
      </c>
      <c r="G125" s="118">
        <v>0</v>
      </c>
      <c r="H125" s="118">
        <v>0</v>
      </c>
      <c r="I125" s="119"/>
      <c r="J125" s="120"/>
      <c r="K125" s="120" t="s">
        <v>286</v>
      </c>
      <c r="L125" s="120"/>
      <c r="M125" s="120"/>
      <c r="N125" s="120"/>
      <c r="O125" s="120"/>
      <c r="P125" s="145"/>
      <c r="Q125" s="113">
        <v>211718842.42000002</v>
      </c>
      <c r="R125" s="113">
        <v>110861276.72999999</v>
      </c>
      <c r="S125" s="113">
        <v>191891725.24999994</v>
      </c>
      <c r="T125" s="113"/>
      <c r="U125" s="113"/>
      <c r="V125" s="113"/>
      <c r="W125" s="113"/>
      <c r="X125" s="113"/>
      <c r="Y125" s="113"/>
      <c r="Z125" s="113"/>
      <c r="AA125" s="113"/>
      <c r="AB125" s="113"/>
    </row>
    <row r="126" spans="1:28" x14ac:dyDescent="0.25">
      <c r="A126" s="122" t="s">
        <v>287</v>
      </c>
      <c r="B126" s="122">
        <v>2</v>
      </c>
      <c r="C126" s="122">
        <v>1</v>
      </c>
      <c r="D126" s="122">
        <v>1</v>
      </c>
      <c r="E126" s="122">
        <v>1</v>
      </c>
      <c r="F126" s="122">
        <v>1</v>
      </c>
      <c r="G126" s="122">
        <v>0</v>
      </c>
      <c r="H126" s="122">
        <v>0</v>
      </c>
      <c r="I126" s="123"/>
      <c r="J126" s="124"/>
      <c r="K126" s="124"/>
      <c r="L126" s="124" t="s">
        <v>288</v>
      </c>
      <c r="M126" s="133"/>
      <c r="N126" s="124"/>
      <c r="O126" s="124"/>
      <c r="P126" s="146"/>
      <c r="Q126" s="126">
        <v>31324216.309999995</v>
      </c>
      <c r="R126" s="126">
        <v>29268319.019999996</v>
      </c>
      <c r="S126" s="126">
        <v>28989876.510000005</v>
      </c>
      <c r="T126" s="126"/>
      <c r="U126" s="126"/>
      <c r="V126" s="126"/>
      <c r="W126" s="126"/>
      <c r="X126" s="126"/>
      <c r="Y126" s="126"/>
      <c r="Z126" s="126"/>
      <c r="AA126" s="126"/>
      <c r="AB126" s="126"/>
    </row>
    <row r="127" spans="1:28" x14ac:dyDescent="0.25">
      <c r="A127" s="122" t="s">
        <v>289</v>
      </c>
      <c r="B127" s="122">
        <v>2</v>
      </c>
      <c r="C127" s="122">
        <v>1</v>
      </c>
      <c r="D127" s="122">
        <v>1</v>
      </c>
      <c r="E127" s="122">
        <v>1</v>
      </c>
      <c r="F127" s="122">
        <v>2</v>
      </c>
      <c r="G127" s="122">
        <v>0</v>
      </c>
      <c r="H127" s="122">
        <v>0</v>
      </c>
      <c r="I127" s="123"/>
      <c r="J127" s="124"/>
      <c r="K127" s="124"/>
      <c r="L127" s="124" t="s">
        <v>290</v>
      </c>
      <c r="M127" s="133"/>
      <c r="N127" s="124"/>
      <c r="O127" s="124"/>
      <c r="P127" s="146"/>
      <c r="Q127" s="126">
        <v>6476782.8200000012</v>
      </c>
      <c r="R127" s="126">
        <v>6102644.2399999993</v>
      </c>
      <c r="S127" s="126">
        <v>7573397.4099999983</v>
      </c>
      <c r="T127" s="126"/>
      <c r="U127" s="126"/>
      <c r="V127" s="126"/>
      <c r="W127" s="126"/>
      <c r="X127" s="126"/>
      <c r="Y127" s="126"/>
      <c r="Z127" s="126"/>
      <c r="AA127" s="126"/>
      <c r="AB127" s="126"/>
    </row>
    <row r="128" spans="1:28" x14ac:dyDescent="0.25">
      <c r="A128" s="122" t="s">
        <v>291</v>
      </c>
      <c r="B128" s="122">
        <v>2</v>
      </c>
      <c r="C128" s="122">
        <v>1</v>
      </c>
      <c r="D128" s="122">
        <v>1</v>
      </c>
      <c r="E128" s="122">
        <v>1</v>
      </c>
      <c r="F128" s="122">
        <v>3</v>
      </c>
      <c r="G128" s="122">
        <v>0</v>
      </c>
      <c r="H128" s="122">
        <v>0</v>
      </c>
      <c r="I128" s="123"/>
      <c r="J128" s="124"/>
      <c r="K128" s="124"/>
      <c r="L128" s="124" t="s">
        <v>292</v>
      </c>
      <c r="M128" s="133"/>
      <c r="N128" s="124"/>
      <c r="O128" s="124"/>
      <c r="P128" s="146"/>
      <c r="Q128" s="126">
        <v>33964780.329999998</v>
      </c>
      <c r="R128" s="126">
        <v>7157091.1200000001</v>
      </c>
      <c r="S128" s="126">
        <v>6041949.2599999979</v>
      </c>
      <c r="T128" s="126"/>
      <c r="U128" s="126"/>
      <c r="V128" s="126"/>
      <c r="W128" s="126"/>
      <c r="X128" s="126"/>
      <c r="Y128" s="126"/>
      <c r="Z128" s="126"/>
      <c r="AA128" s="126"/>
      <c r="AB128" s="126"/>
    </row>
    <row r="129" spans="1:28" x14ac:dyDescent="0.25">
      <c r="A129" s="122" t="s">
        <v>293</v>
      </c>
      <c r="B129" s="122">
        <v>2</v>
      </c>
      <c r="C129" s="122">
        <v>1</v>
      </c>
      <c r="D129" s="122">
        <v>1</v>
      </c>
      <c r="E129" s="122">
        <v>1</v>
      </c>
      <c r="F129" s="122">
        <v>4</v>
      </c>
      <c r="G129" s="122">
        <v>0</v>
      </c>
      <c r="H129" s="122">
        <v>0</v>
      </c>
      <c r="I129" s="123"/>
      <c r="J129" s="124"/>
      <c r="K129" s="124"/>
      <c r="L129" s="124" t="s">
        <v>294</v>
      </c>
      <c r="M129" s="133"/>
      <c r="N129" s="124"/>
      <c r="O129" s="133"/>
      <c r="P129" s="146"/>
      <c r="Q129" s="126">
        <v>25917570.359999985</v>
      </c>
      <c r="R129" s="126">
        <v>10742511.379999999</v>
      </c>
      <c r="S129" s="126">
        <v>27625240.099999987</v>
      </c>
      <c r="T129" s="126"/>
      <c r="U129" s="126"/>
      <c r="V129" s="126"/>
      <c r="W129" s="126"/>
      <c r="X129" s="126"/>
      <c r="Y129" s="126"/>
      <c r="Z129" s="126"/>
      <c r="AA129" s="126"/>
      <c r="AB129" s="126"/>
    </row>
    <row r="130" spans="1:28" x14ac:dyDescent="0.25">
      <c r="A130" s="122" t="s">
        <v>295</v>
      </c>
      <c r="B130" s="122">
        <v>2</v>
      </c>
      <c r="C130" s="122">
        <v>1</v>
      </c>
      <c r="D130" s="122">
        <v>1</v>
      </c>
      <c r="E130" s="122">
        <v>1</v>
      </c>
      <c r="F130" s="122">
        <v>5</v>
      </c>
      <c r="G130" s="122">
        <v>0</v>
      </c>
      <c r="H130" s="122">
        <v>0</v>
      </c>
      <c r="I130" s="123"/>
      <c r="J130" s="124"/>
      <c r="K130" s="124"/>
      <c r="L130" s="124" t="s">
        <v>296</v>
      </c>
      <c r="M130" s="133"/>
      <c r="N130" s="124"/>
      <c r="O130" s="124"/>
      <c r="P130" s="146"/>
      <c r="Q130" s="126">
        <v>114035492.60000002</v>
      </c>
      <c r="R130" s="126">
        <v>57590710.969999991</v>
      </c>
      <c r="S130" s="126">
        <v>119638996.26999998</v>
      </c>
      <c r="T130" s="126"/>
      <c r="U130" s="126"/>
      <c r="V130" s="126"/>
      <c r="W130" s="126"/>
      <c r="X130" s="126"/>
      <c r="Y130" s="126"/>
      <c r="Z130" s="126"/>
      <c r="AA130" s="126"/>
      <c r="AB130" s="126"/>
    </row>
    <row r="131" spans="1:28" x14ac:dyDescent="0.25">
      <c r="A131" s="122" t="s">
        <v>297</v>
      </c>
      <c r="B131" s="122">
        <v>2</v>
      </c>
      <c r="C131" s="122">
        <v>1</v>
      </c>
      <c r="D131" s="122">
        <v>1</v>
      </c>
      <c r="E131" s="122">
        <v>1</v>
      </c>
      <c r="F131" s="122">
        <v>6</v>
      </c>
      <c r="G131" s="122">
        <v>0</v>
      </c>
      <c r="H131" s="122">
        <v>0</v>
      </c>
      <c r="I131" s="123"/>
      <c r="J131" s="124"/>
      <c r="K131" s="124"/>
      <c r="L131" s="124" t="s">
        <v>298</v>
      </c>
      <c r="M131" s="133"/>
      <c r="N131" s="133"/>
      <c r="O131" s="124"/>
      <c r="P131" s="146"/>
      <c r="Q131" s="126">
        <v>0</v>
      </c>
      <c r="R131" s="126">
        <v>0</v>
      </c>
      <c r="S131" s="126">
        <v>0</v>
      </c>
      <c r="T131" s="126"/>
      <c r="U131" s="126"/>
      <c r="V131" s="126"/>
      <c r="W131" s="126"/>
      <c r="X131" s="126"/>
      <c r="Y131" s="126"/>
      <c r="Z131" s="126"/>
      <c r="AA131" s="126"/>
      <c r="AB131" s="126"/>
    </row>
    <row r="132" spans="1:28" x14ac:dyDescent="0.25">
      <c r="A132" s="122" t="s">
        <v>299</v>
      </c>
      <c r="B132" s="122">
        <v>2</v>
      </c>
      <c r="C132" s="122">
        <v>1</v>
      </c>
      <c r="D132" s="122">
        <v>1</v>
      </c>
      <c r="E132" s="122">
        <v>1</v>
      </c>
      <c r="F132" s="122">
        <v>7</v>
      </c>
      <c r="G132" s="122">
        <v>0</v>
      </c>
      <c r="H132" s="122">
        <v>0</v>
      </c>
      <c r="I132" s="123"/>
      <c r="J132" s="124"/>
      <c r="K132" s="124"/>
      <c r="L132" s="124" t="s">
        <v>300</v>
      </c>
      <c r="M132" s="133"/>
      <c r="N132" s="124"/>
      <c r="O132" s="124"/>
      <c r="P132" s="146"/>
      <c r="Q132" s="126">
        <v>0</v>
      </c>
      <c r="R132" s="126">
        <v>0</v>
      </c>
      <c r="S132" s="126">
        <v>2022265.7000000002</v>
      </c>
      <c r="T132" s="126"/>
      <c r="U132" s="126"/>
      <c r="V132" s="126"/>
      <c r="W132" s="126"/>
      <c r="X132" s="126"/>
      <c r="Y132" s="126"/>
      <c r="Z132" s="126"/>
      <c r="AA132" s="126"/>
      <c r="AB132" s="126"/>
    </row>
    <row r="133" spans="1:28" x14ac:dyDescent="0.25">
      <c r="A133" s="122" t="s">
        <v>301</v>
      </c>
      <c r="B133" s="122">
        <v>2</v>
      </c>
      <c r="C133" s="122">
        <v>1</v>
      </c>
      <c r="D133" s="122">
        <v>1</v>
      </c>
      <c r="E133" s="122">
        <v>1</v>
      </c>
      <c r="F133" s="122">
        <v>8</v>
      </c>
      <c r="G133" s="122">
        <v>0</v>
      </c>
      <c r="H133" s="122">
        <v>0</v>
      </c>
      <c r="I133" s="123"/>
      <c r="J133" s="124"/>
      <c r="K133" s="124"/>
      <c r="L133" s="124" t="s">
        <v>302</v>
      </c>
      <c r="M133" s="133"/>
      <c r="N133" s="133"/>
      <c r="O133" s="124"/>
      <c r="P133" s="146"/>
      <c r="Q133" s="126">
        <v>0</v>
      </c>
      <c r="R133" s="126">
        <v>0</v>
      </c>
      <c r="S133" s="126">
        <v>0</v>
      </c>
      <c r="T133" s="126"/>
      <c r="U133" s="126"/>
      <c r="V133" s="126"/>
      <c r="W133" s="126"/>
      <c r="X133" s="126"/>
      <c r="Y133" s="126"/>
      <c r="Z133" s="126"/>
      <c r="AA133" s="126"/>
      <c r="AB133" s="126"/>
    </row>
    <row r="134" spans="1:28" x14ac:dyDescent="0.25">
      <c r="A134" s="118" t="s">
        <v>303</v>
      </c>
      <c r="B134" s="118">
        <v>2</v>
      </c>
      <c r="C134" s="118">
        <v>1</v>
      </c>
      <c r="D134" s="118">
        <v>2</v>
      </c>
      <c r="E134" s="118">
        <v>0</v>
      </c>
      <c r="F134" s="118">
        <v>0</v>
      </c>
      <c r="G134" s="118">
        <v>0</v>
      </c>
      <c r="H134" s="118">
        <v>0</v>
      </c>
      <c r="I134" s="119"/>
      <c r="J134" s="120"/>
      <c r="K134" s="120" t="s">
        <v>304</v>
      </c>
      <c r="L134" s="120"/>
      <c r="M134" s="120"/>
      <c r="N134" s="120"/>
      <c r="O134" s="120"/>
      <c r="P134" s="145"/>
      <c r="Q134" s="113">
        <v>75855.27</v>
      </c>
      <c r="R134" s="113">
        <v>446604.99</v>
      </c>
      <c r="S134" s="113">
        <v>321987.93999999994</v>
      </c>
      <c r="T134" s="113"/>
      <c r="U134" s="113"/>
      <c r="V134" s="113"/>
      <c r="W134" s="113"/>
      <c r="X134" s="113"/>
      <c r="Y134" s="113"/>
      <c r="Z134" s="113"/>
      <c r="AA134" s="113"/>
      <c r="AB134" s="113"/>
    </row>
    <row r="135" spans="1:28" x14ac:dyDescent="0.25">
      <c r="A135" s="122" t="s">
        <v>305</v>
      </c>
      <c r="B135" s="122">
        <v>2</v>
      </c>
      <c r="C135" s="122">
        <v>1</v>
      </c>
      <c r="D135" s="122">
        <v>2</v>
      </c>
      <c r="E135" s="122">
        <v>1</v>
      </c>
      <c r="F135" s="122">
        <v>0</v>
      </c>
      <c r="G135" s="122">
        <v>0</v>
      </c>
      <c r="H135" s="122">
        <v>0</v>
      </c>
      <c r="I135" s="123"/>
      <c r="J135" s="124"/>
      <c r="K135" s="124"/>
      <c r="L135" s="124" t="s">
        <v>306</v>
      </c>
      <c r="M135" s="124"/>
      <c r="N135" s="124"/>
      <c r="O135" s="124"/>
      <c r="P135" s="146"/>
      <c r="Q135" s="126">
        <v>4089.14</v>
      </c>
      <c r="R135" s="126">
        <v>36919.51</v>
      </c>
      <c r="S135" s="126">
        <v>29165.770000000004</v>
      </c>
      <c r="T135" s="126"/>
      <c r="U135" s="126"/>
      <c r="V135" s="126"/>
      <c r="W135" s="126"/>
      <c r="X135" s="126"/>
      <c r="Y135" s="126"/>
      <c r="Z135" s="126"/>
      <c r="AA135" s="126"/>
      <c r="AB135" s="126"/>
    </row>
    <row r="136" spans="1:28" x14ac:dyDescent="0.25">
      <c r="A136" s="122" t="s">
        <v>307</v>
      </c>
      <c r="B136" s="122">
        <v>2</v>
      </c>
      <c r="C136" s="122">
        <v>1</v>
      </c>
      <c r="D136" s="122">
        <v>2</v>
      </c>
      <c r="E136" s="122">
        <v>2</v>
      </c>
      <c r="F136" s="122">
        <v>0</v>
      </c>
      <c r="G136" s="122">
        <v>0</v>
      </c>
      <c r="H136" s="122">
        <v>0</v>
      </c>
      <c r="I136" s="123"/>
      <c r="J136" s="124"/>
      <c r="K136" s="124"/>
      <c r="L136" s="124" t="s">
        <v>308</v>
      </c>
      <c r="M136" s="124"/>
      <c r="N136" s="124"/>
      <c r="O136" s="124"/>
      <c r="P136" s="146"/>
      <c r="Q136" s="126">
        <v>37288.33</v>
      </c>
      <c r="R136" s="126">
        <v>12780.429999999998</v>
      </c>
      <c r="S136" s="126">
        <v>43522.8</v>
      </c>
      <c r="T136" s="126"/>
      <c r="U136" s="126"/>
      <c r="V136" s="126"/>
      <c r="W136" s="126"/>
      <c r="X136" s="126"/>
      <c r="Y136" s="126"/>
      <c r="Z136" s="126"/>
      <c r="AA136" s="126"/>
      <c r="AB136" s="126"/>
    </row>
    <row r="137" spans="1:28" x14ac:dyDescent="0.25">
      <c r="A137" s="122" t="s">
        <v>309</v>
      </c>
      <c r="B137" s="122">
        <v>2</v>
      </c>
      <c r="C137" s="122">
        <v>1</v>
      </c>
      <c r="D137" s="122">
        <v>2</v>
      </c>
      <c r="E137" s="122">
        <v>3</v>
      </c>
      <c r="F137" s="122">
        <v>0</v>
      </c>
      <c r="G137" s="122">
        <v>0</v>
      </c>
      <c r="H137" s="122">
        <v>0</v>
      </c>
      <c r="I137" s="123"/>
      <c r="J137" s="124"/>
      <c r="K137" s="124"/>
      <c r="L137" s="124" t="s">
        <v>310</v>
      </c>
      <c r="M137" s="124"/>
      <c r="N137" s="124"/>
      <c r="O137" s="124"/>
      <c r="P137" s="146"/>
      <c r="Q137" s="126">
        <v>0</v>
      </c>
      <c r="R137" s="126">
        <v>0</v>
      </c>
      <c r="S137" s="126">
        <v>0</v>
      </c>
      <c r="T137" s="126"/>
      <c r="U137" s="126"/>
      <c r="V137" s="126"/>
      <c r="W137" s="126"/>
      <c r="X137" s="126"/>
      <c r="Y137" s="126"/>
      <c r="Z137" s="126"/>
      <c r="AA137" s="126"/>
      <c r="AB137" s="126"/>
    </row>
    <row r="138" spans="1:28" x14ac:dyDescent="0.25">
      <c r="A138" s="122" t="s">
        <v>311</v>
      </c>
      <c r="B138" s="122">
        <v>2</v>
      </c>
      <c r="C138" s="122">
        <v>1</v>
      </c>
      <c r="D138" s="122">
        <v>2</v>
      </c>
      <c r="E138" s="122">
        <v>4</v>
      </c>
      <c r="F138" s="122">
        <v>0</v>
      </c>
      <c r="G138" s="122">
        <v>0</v>
      </c>
      <c r="H138" s="122">
        <v>0</v>
      </c>
      <c r="I138" s="123"/>
      <c r="J138" s="124"/>
      <c r="K138" s="124"/>
      <c r="L138" s="124" t="s">
        <v>312</v>
      </c>
      <c r="M138" s="124"/>
      <c r="N138" s="124"/>
      <c r="O138" s="124"/>
      <c r="P138" s="146"/>
      <c r="Q138" s="126">
        <v>7697.13</v>
      </c>
      <c r="R138" s="126">
        <v>131440.58000000002</v>
      </c>
      <c r="S138" s="126">
        <v>108370.38999999998</v>
      </c>
      <c r="T138" s="126"/>
      <c r="U138" s="126"/>
      <c r="V138" s="126"/>
      <c r="W138" s="126"/>
      <c r="X138" s="126"/>
      <c r="Y138" s="126"/>
      <c r="Z138" s="126"/>
      <c r="AA138" s="126"/>
      <c r="AB138" s="126"/>
    </row>
    <row r="139" spans="1:28" x14ac:dyDescent="0.25">
      <c r="A139" s="122" t="s">
        <v>313</v>
      </c>
      <c r="B139" s="122">
        <v>2</v>
      </c>
      <c r="C139" s="122">
        <v>1</v>
      </c>
      <c r="D139" s="122">
        <v>2</v>
      </c>
      <c r="E139" s="122">
        <v>5</v>
      </c>
      <c r="F139" s="122">
        <v>0</v>
      </c>
      <c r="G139" s="122">
        <v>0</v>
      </c>
      <c r="H139" s="122">
        <v>0</v>
      </c>
      <c r="I139" s="123"/>
      <c r="J139" s="124"/>
      <c r="K139" s="124"/>
      <c r="L139" s="124" t="s">
        <v>314</v>
      </c>
      <c r="M139" s="124"/>
      <c r="N139" s="124"/>
      <c r="O139" s="124"/>
      <c r="P139" s="146"/>
      <c r="Q139" s="126">
        <v>17200</v>
      </c>
      <c r="R139" s="126">
        <v>25830.579999999998</v>
      </c>
      <c r="S139" s="126">
        <v>2880.05</v>
      </c>
      <c r="T139" s="126"/>
      <c r="U139" s="126"/>
      <c r="V139" s="126"/>
      <c r="W139" s="126"/>
      <c r="X139" s="126"/>
      <c r="Y139" s="126"/>
      <c r="Z139" s="126"/>
      <c r="AA139" s="126"/>
      <c r="AB139" s="126"/>
    </row>
    <row r="140" spans="1:28" x14ac:dyDescent="0.25">
      <c r="A140" s="122" t="s">
        <v>315</v>
      </c>
      <c r="B140" s="122">
        <v>2</v>
      </c>
      <c r="C140" s="122">
        <v>1</v>
      </c>
      <c r="D140" s="122">
        <v>2</v>
      </c>
      <c r="E140" s="122">
        <v>6</v>
      </c>
      <c r="F140" s="122">
        <v>0</v>
      </c>
      <c r="G140" s="122">
        <v>0</v>
      </c>
      <c r="H140" s="122">
        <v>0</v>
      </c>
      <c r="I140" s="123"/>
      <c r="J140" s="124"/>
      <c r="K140" s="124"/>
      <c r="L140" s="124" t="s">
        <v>316</v>
      </c>
      <c r="M140" s="124"/>
      <c r="N140" s="124"/>
      <c r="O140" s="124"/>
      <c r="P140" s="146"/>
      <c r="Q140" s="126">
        <v>0</v>
      </c>
      <c r="R140" s="126">
        <v>204322.65</v>
      </c>
      <c r="S140" s="126">
        <v>69958.84</v>
      </c>
      <c r="T140" s="126"/>
      <c r="U140" s="126"/>
      <c r="V140" s="126"/>
      <c r="W140" s="126"/>
      <c r="X140" s="126"/>
      <c r="Y140" s="126"/>
      <c r="Z140" s="126"/>
      <c r="AA140" s="126"/>
      <c r="AB140" s="126"/>
    </row>
    <row r="141" spans="1:28" x14ac:dyDescent="0.25">
      <c r="A141" s="122" t="s">
        <v>317</v>
      </c>
      <c r="B141" s="122">
        <v>2</v>
      </c>
      <c r="C141" s="122">
        <v>1</v>
      </c>
      <c r="D141" s="122">
        <v>2</v>
      </c>
      <c r="E141" s="122">
        <v>7</v>
      </c>
      <c r="F141" s="122">
        <v>0</v>
      </c>
      <c r="G141" s="122">
        <v>0</v>
      </c>
      <c r="H141" s="122">
        <v>0</v>
      </c>
      <c r="I141" s="123"/>
      <c r="J141" s="124"/>
      <c r="K141" s="124"/>
      <c r="L141" s="124" t="s">
        <v>318</v>
      </c>
      <c r="M141" s="124"/>
      <c r="N141" s="124"/>
      <c r="O141" s="147"/>
      <c r="P141" s="146"/>
      <c r="Q141" s="126">
        <v>0</v>
      </c>
      <c r="R141" s="126">
        <v>0</v>
      </c>
      <c r="S141" s="126">
        <v>0</v>
      </c>
      <c r="T141" s="126"/>
      <c r="U141" s="126"/>
      <c r="V141" s="126"/>
      <c r="W141" s="126"/>
      <c r="X141" s="126"/>
      <c r="Y141" s="126"/>
      <c r="Z141" s="126"/>
      <c r="AA141" s="126"/>
      <c r="AB141" s="126"/>
    </row>
    <row r="142" spans="1:28" x14ac:dyDescent="0.25">
      <c r="A142" s="122" t="s">
        <v>319</v>
      </c>
      <c r="B142" s="122">
        <v>2</v>
      </c>
      <c r="C142" s="122">
        <v>1</v>
      </c>
      <c r="D142" s="122">
        <v>2</v>
      </c>
      <c r="E142" s="122">
        <v>8</v>
      </c>
      <c r="F142" s="122">
        <v>0</v>
      </c>
      <c r="G142" s="122">
        <v>0</v>
      </c>
      <c r="H142" s="122">
        <v>0</v>
      </c>
      <c r="I142" s="123"/>
      <c r="J142" s="124"/>
      <c r="K142" s="124"/>
      <c r="L142" s="124" t="s">
        <v>320</v>
      </c>
      <c r="M142" s="124"/>
      <c r="N142" s="124"/>
      <c r="O142" s="124"/>
      <c r="P142" s="146"/>
      <c r="Q142" s="126">
        <v>0</v>
      </c>
      <c r="R142" s="126">
        <v>0</v>
      </c>
      <c r="S142" s="126">
        <v>0</v>
      </c>
      <c r="T142" s="126"/>
      <c r="U142" s="126"/>
      <c r="V142" s="126"/>
      <c r="W142" s="126"/>
      <c r="X142" s="126"/>
      <c r="Y142" s="126"/>
      <c r="Z142" s="126"/>
      <c r="AA142" s="126"/>
      <c r="AB142" s="126"/>
    </row>
    <row r="143" spans="1:28" x14ac:dyDescent="0.25">
      <c r="A143" s="122" t="s">
        <v>321</v>
      </c>
      <c r="B143" s="122">
        <v>2</v>
      </c>
      <c r="C143" s="122">
        <v>1</v>
      </c>
      <c r="D143" s="122">
        <v>2</v>
      </c>
      <c r="E143" s="122">
        <v>9</v>
      </c>
      <c r="F143" s="122">
        <v>0</v>
      </c>
      <c r="G143" s="122">
        <v>0</v>
      </c>
      <c r="H143" s="122">
        <v>0</v>
      </c>
      <c r="I143" s="123"/>
      <c r="J143" s="124"/>
      <c r="K143" s="124"/>
      <c r="L143" s="124" t="s">
        <v>322</v>
      </c>
      <c r="M143" s="133"/>
      <c r="N143" s="124"/>
      <c r="O143" s="124"/>
      <c r="P143" s="146"/>
      <c r="Q143" s="126">
        <v>9580.67</v>
      </c>
      <c r="R143" s="126">
        <v>35311.24</v>
      </c>
      <c r="S143" s="126">
        <v>68090.09</v>
      </c>
      <c r="T143" s="126"/>
      <c r="U143" s="126"/>
      <c r="V143" s="126"/>
      <c r="W143" s="126"/>
      <c r="X143" s="126"/>
      <c r="Y143" s="126"/>
      <c r="Z143" s="126"/>
      <c r="AA143" s="126"/>
      <c r="AB143" s="126"/>
    </row>
    <row r="144" spans="1:28" x14ac:dyDescent="0.25">
      <c r="A144" s="122" t="s">
        <v>323</v>
      </c>
      <c r="B144" s="122">
        <v>5</v>
      </c>
      <c r="C144" s="122">
        <v>1</v>
      </c>
      <c r="D144" s="122">
        <v>2</v>
      </c>
      <c r="E144" s="122">
        <v>1</v>
      </c>
      <c r="F144" s="122">
        <v>2</v>
      </c>
      <c r="G144" s="122">
        <v>3</v>
      </c>
      <c r="H144" s="122">
        <v>0</v>
      </c>
      <c r="I144" s="123"/>
      <c r="J144" s="124"/>
      <c r="K144" s="124"/>
      <c r="L144" s="124" t="s">
        <v>324</v>
      </c>
      <c r="M144" s="124"/>
      <c r="N144" s="133"/>
      <c r="O144" s="133"/>
      <c r="P144" s="146"/>
      <c r="Q144" s="126">
        <v>0</v>
      </c>
      <c r="R144" s="126">
        <v>0</v>
      </c>
      <c r="S144" s="126">
        <v>0</v>
      </c>
      <c r="T144" s="126"/>
      <c r="U144" s="126"/>
      <c r="V144" s="126"/>
      <c r="W144" s="126"/>
      <c r="X144" s="126"/>
      <c r="Y144" s="126"/>
      <c r="Z144" s="126"/>
      <c r="AA144" s="126"/>
      <c r="AB144" s="126"/>
    </row>
    <row r="145" spans="1:28" x14ac:dyDescent="0.25">
      <c r="A145" s="118" t="s">
        <v>325</v>
      </c>
      <c r="B145" s="118">
        <v>2</v>
      </c>
      <c r="C145" s="118">
        <v>1</v>
      </c>
      <c r="D145" s="118">
        <v>3</v>
      </c>
      <c r="E145" s="118">
        <v>0</v>
      </c>
      <c r="F145" s="118">
        <v>0</v>
      </c>
      <c r="G145" s="118">
        <v>0</v>
      </c>
      <c r="H145" s="118">
        <v>0</v>
      </c>
      <c r="I145" s="119"/>
      <c r="J145" s="120"/>
      <c r="K145" s="120" t="s">
        <v>326</v>
      </c>
      <c r="L145" s="120"/>
      <c r="M145" s="120"/>
      <c r="N145" s="120"/>
      <c r="O145" s="120"/>
      <c r="P145" s="145"/>
      <c r="Q145" s="113">
        <v>39613403.480000004</v>
      </c>
      <c r="R145" s="113">
        <v>128946877.14000002</v>
      </c>
      <c r="S145" s="113">
        <v>36396659.530000001</v>
      </c>
      <c r="T145" s="113"/>
      <c r="U145" s="113"/>
      <c r="V145" s="113"/>
      <c r="W145" s="113"/>
      <c r="X145" s="113"/>
      <c r="Y145" s="113"/>
      <c r="Z145" s="113"/>
      <c r="AA145" s="113"/>
      <c r="AB145" s="113"/>
    </row>
    <row r="146" spans="1:28" x14ac:dyDescent="0.25">
      <c r="A146" s="122" t="s">
        <v>327</v>
      </c>
      <c r="B146" s="122">
        <v>2</v>
      </c>
      <c r="C146" s="122">
        <v>1</v>
      </c>
      <c r="D146" s="122">
        <v>3</v>
      </c>
      <c r="E146" s="122">
        <v>1</v>
      </c>
      <c r="F146" s="122">
        <v>0</v>
      </c>
      <c r="G146" s="122">
        <v>0</v>
      </c>
      <c r="H146" s="122">
        <v>0</v>
      </c>
      <c r="I146" s="123"/>
      <c r="J146" s="124"/>
      <c r="K146" s="124"/>
      <c r="L146" s="124" t="s">
        <v>328</v>
      </c>
      <c r="M146" s="124"/>
      <c r="N146" s="124"/>
      <c r="O146" s="124"/>
      <c r="P146" s="146"/>
      <c r="Q146" s="126">
        <v>1892771.9</v>
      </c>
      <c r="R146" s="126">
        <v>6475785.7300000004</v>
      </c>
      <c r="S146" s="126">
        <v>5216976.7200000007</v>
      </c>
      <c r="T146" s="126"/>
      <c r="U146" s="126"/>
      <c r="V146" s="126"/>
      <c r="W146" s="126"/>
      <c r="X146" s="126"/>
      <c r="Y146" s="126"/>
      <c r="Z146" s="126"/>
      <c r="AA146" s="126"/>
      <c r="AB146" s="126"/>
    </row>
    <row r="147" spans="1:28" x14ac:dyDescent="0.25">
      <c r="A147" s="122" t="s">
        <v>329</v>
      </c>
      <c r="B147" s="122">
        <v>2</v>
      </c>
      <c r="C147" s="122">
        <v>1</v>
      </c>
      <c r="D147" s="122">
        <v>3</v>
      </c>
      <c r="E147" s="122">
        <v>2</v>
      </c>
      <c r="F147" s="122">
        <v>0</v>
      </c>
      <c r="G147" s="122">
        <v>0</v>
      </c>
      <c r="H147" s="122">
        <v>0</v>
      </c>
      <c r="I147" s="123"/>
      <c r="J147" s="124"/>
      <c r="K147" s="124"/>
      <c r="L147" s="124" t="s">
        <v>330</v>
      </c>
      <c r="M147" s="124"/>
      <c r="N147" s="124"/>
      <c r="O147" s="124"/>
      <c r="P147" s="146"/>
      <c r="Q147" s="126">
        <v>14644330.01</v>
      </c>
      <c r="R147" s="126">
        <v>8472748.7200000007</v>
      </c>
      <c r="S147" s="126">
        <v>9346931.25</v>
      </c>
      <c r="T147" s="126"/>
      <c r="U147" s="126"/>
      <c r="V147" s="126"/>
      <c r="W147" s="126"/>
      <c r="X147" s="126"/>
      <c r="Y147" s="126"/>
      <c r="Z147" s="126"/>
      <c r="AA147" s="126"/>
      <c r="AB147" s="126"/>
    </row>
    <row r="148" spans="1:28" x14ac:dyDescent="0.25">
      <c r="A148" s="122" t="s">
        <v>331</v>
      </c>
      <c r="B148" s="122">
        <v>2</v>
      </c>
      <c r="C148" s="122">
        <v>1</v>
      </c>
      <c r="D148" s="122">
        <v>3</v>
      </c>
      <c r="E148" s="122">
        <v>3</v>
      </c>
      <c r="F148" s="122">
        <v>0</v>
      </c>
      <c r="G148" s="122">
        <v>0</v>
      </c>
      <c r="H148" s="122">
        <v>0</v>
      </c>
      <c r="I148" s="123"/>
      <c r="J148" s="124"/>
      <c r="K148" s="124"/>
      <c r="L148" s="124" t="s">
        <v>332</v>
      </c>
      <c r="M148" s="124"/>
      <c r="N148" s="124"/>
      <c r="O148" s="124"/>
      <c r="P148" s="146"/>
      <c r="Q148" s="126">
        <v>2815229.67</v>
      </c>
      <c r="R148" s="126">
        <v>21784187</v>
      </c>
      <c r="S148" s="126">
        <v>5217459.6500000004</v>
      </c>
      <c r="T148" s="126"/>
      <c r="U148" s="126"/>
      <c r="V148" s="126"/>
      <c r="W148" s="126"/>
      <c r="X148" s="126"/>
      <c r="Y148" s="126"/>
      <c r="Z148" s="126"/>
      <c r="AA148" s="126"/>
      <c r="AB148" s="126"/>
    </row>
    <row r="149" spans="1:28" x14ac:dyDescent="0.25">
      <c r="A149" s="122" t="s">
        <v>333</v>
      </c>
      <c r="B149" s="122">
        <v>2</v>
      </c>
      <c r="C149" s="122">
        <v>1</v>
      </c>
      <c r="D149" s="122">
        <v>3</v>
      </c>
      <c r="E149" s="122">
        <v>4</v>
      </c>
      <c r="F149" s="122">
        <v>0</v>
      </c>
      <c r="G149" s="122">
        <v>0</v>
      </c>
      <c r="H149" s="122">
        <v>0</v>
      </c>
      <c r="I149" s="148"/>
      <c r="J149" s="124"/>
      <c r="K149" s="124"/>
      <c r="L149" s="124" t="s">
        <v>334</v>
      </c>
      <c r="M149" s="124"/>
      <c r="N149" s="124"/>
      <c r="O149" s="124"/>
      <c r="P149" s="146"/>
      <c r="Q149" s="126">
        <v>12989.28</v>
      </c>
      <c r="R149" s="126">
        <v>529753.98</v>
      </c>
      <c r="S149" s="126">
        <v>284313.2</v>
      </c>
      <c r="T149" s="126"/>
      <c r="U149" s="126"/>
      <c r="V149" s="126"/>
      <c r="W149" s="126"/>
      <c r="X149" s="126"/>
      <c r="Y149" s="126"/>
      <c r="Z149" s="126"/>
      <c r="AA149" s="126"/>
      <c r="AB149" s="126"/>
    </row>
    <row r="150" spans="1:28" x14ac:dyDescent="0.25">
      <c r="A150" s="122" t="s">
        <v>335</v>
      </c>
      <c r="B150" s="122">
        <v>2</v>
      </c>
      <c r="C150" s="122">
        <v>1</v>
      </c>
      <c r="D150" s="122">
        <v>3</v>
      </c>
      <c r="E150" s="122">
        <v>5</v>
      </c>
      <c r="F150" s="122">
        <v>0</v>
      </c>
      <c r="G150" s="122">
        <v>0</v>
      </c>
      <c r="H150" s="122">
        <v>0</v>
      </c>
      <c r="I150" s="123"/>
      <c r="J150" s="124"/>
      <c r="K150" s="147"/>
      <c r="L150" s="124" t="s">
        <v>336</v>
      </c>
      <c r="M150" s="124"/>
      <c r="N150" s="124"/>
      <c r="O150" s="124"/>
      <c r="P150" s="146"/>
      <c r="Q150" s="126">
        <v>2237777.67</v>
      </c>
      <c r="R150" s="126">
        <v>2198122.9300000002</v>
      </c>
      <c r="S150" s="126">
        <v>6506599.7699999996</v>
      </c>
      <c r="T150" s="126"/>
      <c r="U150" s="126"/>
      <c r="V150" s="126"/>
      <c r="W150" s="126"/>
      <c r="X150" s="126"/>
      <c r="Y150" s="126"/>
      <c r="Z150" s="126"/>
      <c r="AA150" s="126"/>
      <c r="AB150" s="126"/>
    </row>
    <row r="151" spans="1:28" x14ac:dyDescent="0.25">
      <c r="A151" s="122" t="s">
        <v>337</v>
      </c>
      <c r="B151" s="122">
        <v>2</v>
      </c>
      <c r="C151" s="122">
        <v>1</v>
      </c>
      <c r="D151" s="122">
        <v>3</v>
      </c>
      <c r="E151" s="122">
        <v>6</v>
      </c>
      <c r="F151" s="122">
        <v>0</v>
      </c>
      <c r="G151" s="122">
        <v>0</v>
      </c>
      <c r="H151" s="122">
        <v>0</v>
      </c>
      <c r="I151" s="123"/>
      <c r="J151" s="124"/>
      <c r="K151" s="147"/>
      <c r="L151" s="133" t="s">
        <v>338</v>
      </c>
      <c r="M151" s="124"/>
      <c r="N151" s="124"/>
      <c r="O151" s="147"/>
      <c r="P151" s="146"/>
      <c r="Q151" s="126">
        <v>20000</v>
      </c>
      <c r="R151" s="126">
        <v>0</v>
      </c>
      <c r="S151" s="126">
        <v>20000</v>
      </c>
      <c r="T151" s="126"/>
      <c r="U151" s="126"/>
      <c r="V151" s="126"/>
      <c r="W151" s="126"/>
      <c r="X151" s="126"/>
      <c r="Y151" s="126"/>
      <c r="Z151" s="126"/>
      <c r="AA151" s="126"/>
      <c r="AB151" s="126"/>
    </row>
    <row r="152" spans="1:28" x14ac:dyDescent="0.25">
      <c r="A152" s="122" t="s">
        <v>339</v>
      </c>
      <c r="B152" s="122">
        <v>2</v>
      </c>
      <c r="C152" s="122">
        <v>1</v>
      </c>
      <c r="D152" s="122">
        <v>3</v>
      </c>
      <c r="E152" s="122">
        <v>7</v>
      </c>
      <c r="F152" s="122">
        <v>0</v>
      </c>
      <c r="G152" s="122">
        <v>0</v>
      </c>
      <c r="H152" s="122">
        <v>0</v>
      </c>
      <c r="I152" s="123"/>
      <c r="J152" s="124"/>
      <c r="K152" s="147"/>
      <c r="L152" s="133" t="s">
        <v>340</v>
      </c>
      <c r="M152" s="124"/>
      <c r="N152" s="124"/>
      <c r="O152" s="147"/>
      <c r="P152" s="146"/>
      <c r="Q152" s="126">
        <v>114218.95999999999</v>
      </c>
      <c r="R152" s="126">
        <v>238078.02999999997</v>
      </c>
      <c r="S152" s="126">
        <v>801454.84000000008</v>
      </c>
      <c r="T152" s="126"/>
      <c r="U152" s="126"/>
      <c r="V152" s="126"/>
      <c r="W152" s="126"/>
      <c r="X152" s="126"/>
      <c r="Y152" s="126"/>
      <c r="Z152" s="126"/>
      <c r="AA152" s="126"/>
      <c r="AB152" s="126"/>
    </row>
    <row r="153" spans="1:28" x14ac:dyDescent="0.25">
      <c r="A153" s="122" t="s">
        <v>341</v>
      </c>
      <c r="B153" s="122">
        <v>2</v>
      </c>
      <c r="C153" s="122">
        <v>1</v>
      </c>
      <c r="D153" s="122">
        <v>3</v>
      </c>
      <c r="E153" s="122">
        <v>8</v>
      </c>
      <c r="F153" s="122">
        <v>0</v>
      </c>
      <c r="G153" s="122">
        <v>0</v>
      </c>
      <c r="H153" s="122">
        <v>0</v>
      </c>
      <c r="I153" s="123"/>
      <c r="J153" s="124"/>
      <c r="K153" s="147"/>
      <c r="L153" s="124" t="s">
        <v>342</v>
      </c>
      <c r="M153" s="124"/>
      <c r="N153" s="124"/>
      <c r="O153" s="147"/>
      <c r="P153" s="146"/>
      <c r="Q153" s="126">
        <v>0</v>
      </c>
      <c r="R153" s="126">
        <v>0</v>
      </c>
      <c r="S153" s="126">
        <v>0</v>
      </c>
      <c r="T153" s="126"/>
      <c r="U153" s="126"/>
      <c r="V153" s="126"/>
      <c r="W153" s="126"/>
      <c r="X153" s="126"/>
      <c r="Y153" s="126"/>
      <c r="Z153" s="126"/>
      <c r="AA153" s="126"/>
      <c r="AB153" s="126"/>
    </row>
    <row r="154" spans="1:28" x14ac:dyDescent="0.25">
      <c r="A154" s="122" t="s">
        <v>343</v>
      </c>
      <c r="B154" s="122">
        <v>2</v>
      </c>
      <c r="C154" s="122">
        <v>1</v>
      </c>
      <c r="D154" s="122">
        <v>3</v>
      </c>
      <c r="E154" s="122">
        <v>9</v>
      </c>
      <c r="F154" s="122">
        <v>0</v>
      </c>
      <c r="G154" s="122">
        <v>0</v>
      </c>
      <c r="H154" s="122">
        <v>0</v>
      </c>
      <c r="I154" s="123"/>
      <c r="J154" s="124"/>
      <c r="K154" s="124"/>
      <c r="L154" s="124" t="s">
        <v>344</v>
      </c>
      <c r="M154" s="124"/>
      <c r="N154" s="147"/>
      <c r="O154" s="147"/>
      <c r="P154" s="146"/>
      <c r="Q154" s="126">
        <v>17876085.989999998</v>
      </c>
      <c r="R154" s="126">
        <v>89248200.750000015</v>
      </c>
      <c r="S154" s="126">
        <v>9002924.1000000015</v>
      </c>
      <c r="T154" s="126"/>
      <c r="U154" s="126"/>
      <c r="V154" s="126"/>
      <c r="W154" s="126"/>
      <c r="X154" s="126"/>
      <c r="Y154" s="126"/>
      <c r="Z154" s="126"/>
      <c r="AA154" s="126"/>
      <c r="AB154" s="126"/>
    </row>
    <row r="155" spans="1:28" x14ac:dyDescent="0.25">
      <c r="A155" s="118" t="s">
        <v>345</v>
      </c>
      <c r="B155" s="118">
        <v>2</v>
      </c>
      <c r="C155" s="118">
        <v>1</v>
      </c>
      <c r="D155" s="118">
        <v>4</v>
      </c>
      <c r="E155" s="118">
        <v>0</v>
      </c>
      <c r="F155" s="118">
        <v>0</v>
      </c>
      <c r="G155" s="118">
        <v>0</v>
      </c>
      <c r="H155" s="118">
        <v>0</v>
      </c>
      <c r="I155" s="119"/>
      <c r="J155" s="120"/>
      <c r="K155" s="120" t="s">
        <v>346</v>
      </c>
      <c r="L155" s="120"/>
      <c r="M155" s="120"/>
      <c r="N155" s="120"/>
      <c r="O155" s="120"/>
      <c r="P155" s="145"/>
      <c r="Q155" s="113">
        <v>3008525</v>
      </c>
      <c r="R155" s="113">
        <v>0</v>
      </c>
      <c r="S155" s="113">
        <v>0</v>
      </c>
      <c r="T155" s="113"/>
      <c r="U155" s="113"/>
      <c r="V155" s="113"/>
      <c r="W155" s="113"/>
      <c r="X155" s="113"/>
      <c r="Y155" s="113"/>
      <c r="Z155" s="113"/>
      <c r="AA155" s="113"/>
      <c r="AB155" s="113"/>
    </row>
    <row r="156" spans="1:28" x14ac:dyDescent="0.25">
      <c r="A156" s="122" t="s">
        <v>347</v>
      </c>
      <c r="B156" s="122">
        <v>2</v>
      </c>
      <c r="C156" s="122">
        <v>1</v>
      </c>
      <c r="D156" s="122">
        <v>4</v>
      </c>
      <c r="E156" s="122">
        <v>1</v>
      </c>
      <c r="F156" s="122">
        <v>0</v>
      </c>
      <c r="G156" s="122">
        <v>0</v>
      </c>
      <c r="H156" s="122">
        <v>0</v>
      </c>
      <c r="I156" s="123"/>
      <c r="J156" s="124"/>
      <c r="K156" s="124"/>
      <c r="L156" s="124" t="s">
        <v>348</v>
      </c>
      <c r="M156" s="124"/>
      <c r="N156" s="124"/>
      <c r="O156" s="133"/>
      <c r="P156" s="146"/>
      <c r="Q156" s="126">
        <v>0</v>
      </c>
      <c r="R156" s="126">
        <v>0</v>
      </c>
      <c r="S156" s="126">
        <v>0</v>
      </c>
      <c r="T156" s="126"/>
      <c r="U156" s="126"/>
      <c r="V156" s="126"/>
      <c r="W156" s="126"/>
      <c r="X156" s="126"/>
      <c r="Y156" s="126"/>
      <c r="Z156" s="126"/>
      <c r="AA156" s="126"/>
      <c r="AB156" s="126"/>
    </row>
    <row r="157" spans="1:28" x14ac:dyDescent="0.25">
      <c r="A157" s="122" t="s">
        <v>349</v>
      </c>
      <c r="B157" s="122">
        <v>2</v>
      </c>
      <c r="C157" s="122">
        <v>1</v>
      </c>
      <c r="D157" s="122">
        <v>4</v>
      </c>
      <c r="E157" s="122">
        <v>2</v>
      </c>
      <c r="F157" s="122">
        <v>0</v>
      </c>
      <c r="G157" s="122">
        <v>0</v>
      </c>
      <c r="H157" s="122">
        <v>0</v>
      </c>
      <c r="I157" s="123"/>
      <c r="J157" s="124"/>
      <c r="K157" s="124"/>
      <c r="L157" s="124" t="s">
        <v>350</v>
      </c>
      <c r="M157" s="124"/>
      <c r="N157" s="133"/>
      <c r="O157" s="124"/>
      <c r="P157" s="146"/>
      <c r="Q157" s="126">
        <v>0</v>
      </c>
      <c r="R157" s="126">
        <v>0</v>
      </c>
      <c r="S157" s="126">
        <v>0</v>
      </c>
      <c r="T157" s="126"/>
      <c r="U157" s="126"/>
      <c r="V157" s="126"/>
      <c r="W157" s="126"/>
      <c r="X157" s="126"/>
      <c r="Y157" s="126"/>
      <c r="Z157" s="126"/>
      <c r="AA157" s="126"/>
      <c r="AB157" s="126"/>
    </row>
    <row r="158" spans="1:28" x14ac:dyDescent="0.25">
      <c r="A158" s="122" t="s">
        <v>351</v>
      </c>
      <c r="B158" s="122">
        <v>2</v>
      </c>
      <c r="C158" s="122">
        <v>1</v>
      </c>
      <c r="D158" s="122">
        <v>4</v>
      </c>
      <c r="E158" s="122">
        <v>3</v>
      </c>
      <c r="F158" s="122">
        <v>0</v>
      </c>
      <c r="G158" s="122">
        <v>0</v>
      </c>
      <c r="H158" s="122">
        <v>0</v>
      </c>
      <c r="I158" s="123"/>
      <c r="J158" s="124"/>
      <c r="K158" s="124"/>
      <c r="L158" s="124" t="s">
        <v>352</v>
      </c>
      <c r="M158" s="124"/>
      <c r="N158" s="133"/>
      <c r="O158" s="124"/>
      <c r="P158" s="146"/>
      <c r="Q158" s="126">
        <v>0</v>
      </c>
      <c r="R158" s="126">
        <v>0</v>
      </c>
      <c r="S158" s="126">
        <v>0</v>
      </c>
      <c r="T158" s="126"/>
      <c r="U158" s="126"/>
      <c r="V158" s="126"/>
      <c r="W158" s="126"/>
      <c r="X158" s="126"/>
      <c r="Y158" s="126"/>
      <c r="Z158" s="126"/>
      <c r="AA158" s="126"/>
      <c r="AB158" s="126"/>
    </row>
    <row r="159" spans="1:28" x14ac:dyDescent="0.25">
      <c r="A159" s="122" t="s">
        <v>353</v>
      </c>
      <c r="B159" s="122">
        <v>2</v>
      </c>
      <c r="C159" s="122">
        <v>1</v>
      </c>
      <c r="D159" s="122">
        <v>4</v>
      </c>
      <c r="E159" s="122">
        <v>4</v>
      </c>
      <c r="F159" s="122">
        <v>0</v>
      </c>
      <c r="G159" s="122">
        <v>0</v>
      </c>
      <c r="H159" s="122">
        <v>0</v>
      </c>
      <c r="I159" s="123"/>
      <c r="J159" s="124"/>
      <c r="K159" s="124"/>
      <c r="L159" s="124" t="s">
        <v>354</v>
      </c>
      <c r="M159" s="124"/>
      <c r="N159" s="124"/>
      <c r="O159" s="133"/>
      <c r="P159" s="146"/>
      <c r="Q159" s="126">
        <v>0</v>
      </c>
      <c r="R159" s="126">
        <v>0</v>
      </c>
      <c r="S159" s="126">
        <v>0</v>
      </c>
      <c r="T159" s="126"/>
      <c r="U159" s="126"/>
      <c r="V159" s="126"/>
      <c r="W159" s="126"/>
      <c r="X159" s="126"/>
      <c r="Y159" s="126"/>
      <c r="Z159" s="126"/>
      <c r="AA159" s="126"/>
      <c r="AB159" s="126"/>
    </row>
    <row r="160" spans="1:28" x14ac:dyDescent="0.25">
      <c r="A160" s="122" t="s">
        <v>355</v>
      </c>
      <c r="B160" s="122">
        <v>2</v>
      </c>
      <c r="C160" s="122">
        <v>1</v>
      </c>
      <c r="D160" s="122">
        <v>4</v>
      </c>
      <c r="E160" s="122">
        <v>5</v>
      </c>
      <c r="F160" s="122">
        <v>0</v>
      </c>
      <c r="G160" s="122">
        <v>0</v>
      </c>
      <c r="H160" s="122">
        <v>0</v>
      </c>
      <c r="I160" s="123"/>
      <c r="J160" s="124"/>
      <c r="K160" s="124"/>
      <c r="L160" s="124" t="s">
        <v>356</v>
      </c>
      <c r="M160" s="124"/>
      <c r="N160" s="124"/>
      <c r="O160" s="133"/>
      <c r="P160" s="146"/>
      <c r="Q160" s="126">
        <v>0</v>
      </c>
      <c r="R160" s="126">
        <v>0</v>
      </c>
      <c r="S160" s="126">
        <v>0</v>
      </c>
      <c r="T160" s="126"/>
      <c r="U160" s="126"/>
      <c r="V160" s="126"/>
      <c r="W160" s="126"/>
      <c r="X160" s="126"/>
      <c r="Y160" s="126"/>
      <c r="Z160" s="126"/>
      <c r="AA160" s="126"/>
      <c r="AB160" s="126"/>
    </row>
    <row r="161" spans="1:28" x14ac:dyDescent="0.25">
      <c r="A161" s="122" t="s">
        <v>357</v>
      </c>
      <c r="B161" s="122">
        <v>2</v>
      </c>
      <c r="C161" s="122">
        <v>1</v>
      </c>
      <c r="D161" s="122">
        <v>4</v>
      </c>
      <c r="E161" s="122">
        <v>6</v>
      </c>
      <c r="F161" s="122">
        <v>0</v>
      </c>
      <c r="G161" s="122">
        <v>0</v>
      </c>
      <c r="H161" s="122">
        <v>0</v>
      </c>
      <c r="I161" s="123"/>
      <c r="J161" s="124"/>
      <c r="K161" s="124"/>
      <c r="L161" s="124" t="s">
        <v>358</v>
      </c>
      <c r="M161" s="124"/>
      <c r="N161" s="124"/>
      <c r="O161" s="133"/>
      <c r="P161" s="146"/>
      <c r="Q161" s="126">
        <v>3008525</v>
      </c>
      <c r="R161" s="126">
        <v>0</v>
      </c>
      <c r="S161" s="126">
        <v>0</v>
      </c>
      <c r="T161" s="126"/>
      <c r="U161" s="126"/>
      <c r="V161" s="126"/>
      <c r="W161" s="126"/>
      <c r="X161" s="126"/>
      <c r="Y161" s="126"/>
      <c r="Z161" s="126"/>
      <c r="AA161" s="126"/>
      <c r="AB161" s="126"/>
    </row>
    <row r="162" spans="1:28" x14ac:dyDescent="0.25">
      <c r="A162" s="122" t="s">
        <v>359</v>
      </c>
      <c r="B162" s="122">
        <v>2</v>
      </c>
      <c r="C162" s="122">
        <v>1</v>
      </c>
      <c r="D162" s="122">
        <v>4</v>
      </c>
      <c r="E162" s="122">
        <v>7</v>
      </c>
      <c r="F162" s="122">
        <v>0</v>
      </c>
      <c r="G162" s="122">
        <v>0</v>
      </c>
      <c r="H162" s="122">
        <v>0</v>
      </c>
      <c r="I162" s="123"/>
      <c r="J162" s="124"/>
      <c r="K162" s="124"/>
      <c r="L162" s="124" t="s">
        <v>360</v>
      </c>
      <c r="M162" s="147"/>
      <c r="N162" s="124"/>
      <c r="O162" s="133"/>
      <c r="P162" s="146"/>
      <c r="Q162" s="126">
        <v>0</v>
      </c>
      <c r="R162" s="126">
        <v>0</v>
      </c>
      <c r="S162" s="126">
        <v>0</v>
      </c>
      <c r="T162" s="126"/>
      <c r="U162" s="126"/>
      <c r="V162" s="126"/>
      <c r="W162" s="126"/>
      <c r="X162" s="126"/>
      <c r="Y162" s="126"/>
      <c r="Z162" s="126"/>
      <c r="AA162" s="126"/>
      <c r="AB162" s="126"/>
    </row>
    <row r="163" spans="1:28" x14ac:dyDescent="0.25">
      <c r="A163" s="122" t="s">
        <v>361</v>
      </c>
      <c r="B163" s="122">
        <v>2</v>
      </c>
      <c r="C163" s="122">
        <v>1</v>
      </c>
      <c r="D163" s="122">
        <v>4</v>
      </c>
      <c r="E163" s="122">
        <v>8</v>
      </c>
      <c r="F163" s="122">
        <v>0</v>
      </c>
      <c r="G163" s="122">
        <v>0</v>
      </c>
      <c r="H163" s="122">
        <v>0</v>
      </c>
      <c r="I163" s="123"/>
      <c r="J163" s="124"/>
      <c r="K163" s="124"/>
      <c r="L163" s="124" t="s">
        <v>362</v>
      </c>
      <c r="M163" s="147"/>
      <c r="N163" s="124"/>
      <c r="O163" s="133"/>
      <c r="P163" s="146"/>
      <c r="Q163" s="126">
        <v>0</v>
      </c>
      <c r="R163" s="126">
        <v>0</v>
      </c>
      <c r="S163" s="126">
        <v>0</v>
      </c>
      <c r="T163" s="126"/>
      <c r="U163" s="126"/>
      <c r="V163" s="126"/>
      <c r="W163" s="126"/>
      <c r="X163" s="126"/>
      <c r="Y163" s="126"/>
      <c r="Z163" s="126"/>
      <c r="AA163" s="126"/>
      <c r="AB163" s="126"/>
    </row>
    <row r="164" spans="1:28" x14ac:dyDescent="0.25">
      <c r="A164" s="122" t="s">
        <v>363</v>
      </c>
      <c r="B164" s="122">
        <v>2</v>
      </c>
      <c r="C164" s="122">
        <v>1</v>
      </c>
      <c r="D164" s="122">
        <v>4</v>
      </c>
      <c r="E164" s="122">
        <v>9</v>
      </c>
      <c r="F164" s="122">
        <v>0</v>
      </c>
      <c r="G164" s="122">
        <v>0</v>
      </c>
      <c r="H164" s="122">
        <v>0</v>
      </c>
      <c r="I164" s="123"/>
      <c r="J164" s="124"/>
      <c r="K164" s="124"/>
      <c r="L164" s="124" t="s">
        <v>364</v>
      </c>
      <c r="M164" s="147"/>
      <c r="N164" s="133"/>
      <c r="O164" s="124"/>
      <c r="P164" s="149"/>
      <c r="Q164" s="126">
        <v>0</v>
      </c>
      <c r="R164" s="126">
        <v>0</v>
      </c>
      <c r="S164" s="126">
        <v>0</v>
      </c>
      <c r="T164" s="126"/>
      <c r="U164" s="126"/>
      <c r="V164" s="126"/>
      <c r="W164" s="126"/>
      <c r="X164" s="126"/>
      <c r="Y164" s="126"/>
      <c r="Z164" s="126"/>
      <c r="AA164" s="126"/>
      <c r="AB164" s="126"/>
    </row>
    <row r="165" spans="1:28" x14ac:dyDescent="0.25">
      <c r="A165" s="122" t="s">
        <v>365</v>
      </c>
      <c r="B165" s="122">
        <v>2</v>
      </c>
      <c r="C165" s="122">
        <v>1</v>
      </c>
      <c r="D165" s="122">
        <v>4</v>
      </c>
      <c r="E165" s="122">
        <v>10</v>
      </c>
      <c r="F165" s="122">
        <v>0</v>
      </c>
      <c r="G165" s="122">
        <v>0</v>
      </c>
      <c r="H165" s="122">
        <v>0</v>
      </c>
      <c r="I165" s="123"/>
      <c r="J165" s="124"/>
      <c r="K165" s="124"/>
      <c r="L165" s="124" t="s">
        <v>366</v>
      </c>
      <c r="M165" s="124"/>
      <c r="N165" s="124"/>
      <c r="O165" s="147"/>
      <c r="P165" s="149"/>
      <c r="Q165" s="126">
        <v>0</v>
      </c>
      <c r="R165" s="126">
        <v>0</v>
      </c>
      <c r="S165" s="126">
        <v>0</v>
      </c>
      <c r="T165" s="126"/>
      <c r="U165" s="126"/>
      <c r="V165" s="126"/>
      <c r="W165" s="126"/>
      <c r="X165" s="126"/>
      <c r="Y165" s="126"/>
      <c r="Z165" s="126"/>
      <c r="AA165" s="126"/>
      <c r="AB165" s="126"/>
    </row>
    <row r="166" spans="1:28" x14ac:dyDescent="0.25">
      <c r="A166" s="118" t="s">
        <v>367</v>
      </c>
      <c r="B166" s="118">
        <v>2</v>
      </c>
      <c r="C166" s="118">
        <v>1</v>
      </c>
      <c r="D166" s="118">
        <v>5</v>
      </c>
      <c r="E166" s="118">
        <v>0</v>
      </c>
      <c r="F166" s="118">
        <v>0</v>
      </c>
      <c r="G166" s="118">
        <v>0</v>
      </c>
      <c r="H166" s="118">
        <v>0</v>
      </c>
      <c r="I166" s="119"/>
      <c r="J166" s="120"/>
      <c r="K166" s="120" t="s">
        <v>368</v>
      </c>
      <c r="L166" s="120"/>
      <c r="M166" s="120"/>
      <c r="N166" s="120"/>
      <c r="O166" s="120"/>
      <c r="P166" s="145"/>
      <c r="Q166" s="113">
        <v>0</v>
      </c>
      <c r="R166" s="113">
        <v>0</v>
      </c>
      <c r="S166" s="113">
        <v>0</v>
      </c>
      <c r="T166" s="113"/>
      <c r="U166" s="113"/>
      <c r="V166" s="113"/>
      <c r="W166" s="113"/>
      <c r="X166" s="113"/>
      <c r="Y166" s="113"/>
      <c r="Z166" s="113"/>
      <c r="AA166" s="113"/>
      <c r="AB166" s="113"/>
    </row>
    <row r="167" spans="1:28" x14ac:dyDescent="0.25">
      <c r="A167" s="122" t="s">
        <v>369</v>
      </c>
      <c r="B167" s="122">
        <v>2</v>
      </c>
      <c r="C167" s="122">
        <v>1</v>
      </c>
      <c r="D167" s="122">
        <v>5</v>
      </c>
      <c r="E167" s="122">
        <v>1</v>
      </c>
      <c r="F167" s="122">
        <v>0</v>
      </c>
      <c r="G167" s="122">
        <v>0</v>
      </c>
      <c r="H167" s="122">
        <v>0</v>
      </c>
      <c r="I167" s="123"/>
      <c r="J167" s="124"/>
      <c r="K167" s="124"/>
      <c r="L167" s="133" t="s">
        <v>370</v>
      </c>
      <c r="M167" s="124"/>
      <c r="N167" s="133"/>
      <c r="O167" s="133"/>
      <c r="P167" s="146"/>
      <c r="Q167" s="126">
        <v>0</v>
      </c>
      <c r="R167" s="126">
        <v>0</v>
      </c>
      <c r="S167" s="126">
        <v>0</v>
      </c>
      <c r="T167" s="126"/>
      <c r="U167" s="126"/>
      <c r="V167" s="126"/>
      <c r="W167" s="126"/>
      <c r="X167" s="126"/>
      <c r="Y167" s="126"/>
      <c r="Z167" s="126"/>
      <c r="AA167" s="126"/>
      <c r="AB167" s="126"/>
    </row>
    <row r="168" spans="1:28" x14ac:dyDescent="0.25">
      <c r="A168" s="122" t="s">
        <v>371</v>
      </c>
      <c r="B168" s="122">
        <v>2</v>
      </c>
      <c r="C168" s="122">
        <v>1</v>
      </c>
      <c r="D168" s="122">
        <v>5</v>
      </c>
      <c r="E168" s="122">
        <v>2</v>
      </c>
      <c r="F168" s="122">
        <v>0</v>
      </c>
      <c r="G168" s="122">
        <v>0</v>
      </c>
      <c r="H168" s="122">
        <v>0</v>
      </c>
      <c r="I168" s="123"/>
      <c r="J168" s="124"/>
      <c r="K168" s="124"/>
      <c r="L168" s="133" t="s">
        <v>372</v>
      </c>
      <c r="M168" s="124"/>
      <c r="N168" s="133"/>
      <c r="O168" s="133"/>
      <c r="P168" s="146"/>
      <c r="Q168" s="126">
        <v>0</v>
      </c>
      <c r="R168" s="126">
        <v>0</v>
      </c>
      <c r="S168" s="126">
        <v>0</v>
      </c>
      <c r="T168" s="126"/>
      <c r="U168" s="126"/>
      <c r="V168" s="126"/>
      <c r="W168" s="126"/>
      <c r="X168" s="126"/>
      <c r="Y168" s="126"/>
      <c r="Z168" s="126"/>
      <c r="AA168" s="126"/>
      <c r="AB168" s="126"/>
    </row>
    <row r="169" spans="1:28" x14ac:dyDescent="0.25">
      <c r="A169" s="122" t="s">
        <v>373</v>
      </c>
      <c r="B169" s="122">
        <v>2</v>
      </c>
      <c r="C169" s="122">
        <v>1</v>
      </c>
      <c r="D169" s="122">
        <v>5</v>
      </c>
      <c r="E169" s="122">
        <v>3</v>
      </c>
      <c r="F169" s="122">
        <v>0</v>
      </c>
      <c r="G169" s="122">
        <v>0</v>
      </c>
      <c r="H169" s="122">
        <v>0</v>
      </c>
      <c r="I169" s="123"/>
      <c r="J169" s="124"/>
      <c r="K169" s="124"/>
      <c r="L169" s="133" t="s">
        <v>374</v>
      </c>
      <c r="M169" s="124"/>
      <c r="N169" s="133"/>
      <c r="O169" s="133"/>
      <c r="P169" s="146"/>
      <c r="Q169" s="126">
        <v>0</v>
      </c>
      <c r="R169" s="126">
        <v>0</v>
      </c>
      <c r="S169" s="126">
        <v>0</v>
      </c>
      <c r="T169" s="126"/>
      <c r="U169" s="126"/>
      <c r="V169" s="126"/>
      <c r="W169" s="126"/>
      <c r="X169" s="126"/>
      <c r="Y169" s="126"/>
      <c r="Z169" s="126"/>
      <c r="AA169" s="126"/>
      <c r="AB169" s="126"/>
    </row>
    <row r="170" spans="1:28" x14ac:dyDescent="0.25">
      <c r="A170" s="122" t="s">
        <v>375</v>
      </c>
      <c r="B170" s="122">
        <v>2</v>
      </c>
      <c r="C170" s="122">
        <v>1</v>
      </c>
      <c r="D170" s="122">
        <v>5</v>
      </c>
      <c r="E170" s="122">
        <v>4</v>
      </c>
      <c r="F170" s="122">
        <v>0</v>
      </c>
      <c r="G170" s="122">
        <v>0</v>
      </c>
      <c r="H170" s="122">
        <v>0</v>
      </c>
      <c r="I170" s="123"/>
      <c r="J170" s="124"/>
      <c r="K170" s="124"/>
      <c r="L170" s="124" t="s">
        <v>376</v>
      </c>
      <c r="M170" s="124"/>
      <c r="N170" s="124"/>
      <c r="O170" s="124"/>
      <c r="P170" s="146"/>
      <c r="Q170" s="126">
        <v>0</v>
      </c>
      <c r="R170" s="126">
        <v>0</v>
      </c>
      <c r="S170" s="126">
        <v>0</v>
      </c>
      <c r="T170" s="126"/>
      <c r="U170" s="126"/>
      <c r="V170" s="126"/>
      <c r="W170" s="126"/>
      <c r="X170" s="126"/>
      <c r="Y170" s="126"/>
      <c r="Z170" s="126"/>
      <c r="AA170" s="126"/>
      <c r="AB170" s="126"/>
    </row>
    <row r="171" spans="1:28" x14ac:dyDescent="0.25">
      <c r="A171" s="122" t="s">
        <v>377</v>
      </c>
      <c r="B171" s="122">
        <v>5</v>
      </c>
      <c r="C171" s="122">
        <v>1</v>
      </c>
      <c r="D171" s="122">
        <v>2</v>
      </c>
      <c r="E171" s="122">
        <v>4</v>
      </c>
      <c r="F171" s="122">
        <v>1</v>
      </c>
      <c r="G171" s="122">
        <v>0</v>
      </c>
      <c r="H171" s="122">
        <v>0</v>
      </c>
      <c r="I171" s="123"/>
      <c r="J171" s="124"/>
      <c r="K171" s="124" t="s">
        <v>378</v>
      </c>
      <c r="L171" s="133"/>
      <c r="M171" s="133"/>
      <c r="N171" s="124"/>
      <c r="O171" s="124"/>
      <c r="P171" s="146"/>
      <c r="Q171" s="126">
        <v>0</v>
      </c>
      <c r="R171" s="126">
        <v>0</v>
      </c>
      <c r="S171" s="126">
        <v>0</v>
      </c>
      <c r="T171" s="126"/>
      <c r="U171" s="126"/>
      <c r="V171" s="126"/>
      <c r="W171" s="126"/>
      <c r="X171" s="126"/>
      <c r="Y171" s="126"/>
      <c r="Z171" s="126"/>
      <c r="AA171" s="126"/>
      <c r="AB171" s="126"/>
    </row>
    <row r="172" spans="1:28" x14ac:dyDescent="0.25">
      <c r="A172" s="114" t="s">
        <v>379</v>
      </c>
      <c r="B172" s="114">
        <v>2</v>
      </c>
      <c r="C172" s="114">
        <v>2</v>
      </c>
      <c r="D172" s="114">
        <v>0</v>
      </c>
      <c r="E172" s="114">
        <v>0</v>
      </c>
      <c r="F172" s="114">
        <v>0</v>
      </c>
      <c r="G172" s="114">
        <v>0</v>
      </c>
      <c r="H172" s="114">
        <v>0</v>
      </c>
      <c r="I172" s="119"/>
      <c r="J172" s="116" t="s">
        <v>380</v>
      </c>
      <c r="K172" s="116"/>
      <c r="L172" s="116"/>
      <c r="M172" s="116"/>
      <c r="N172" s="116"/>
      <c r="O172" s="116"/>
      <c r="P172" s="150"/>
      <c r="Q172" s="112">
        <v>0</v>
      </c>
      <c r="R172" s="112">
        <v>17567314.809999999</v>
      </c>
      <c r="S172" s="112">
        <v>2781835.26</v>
      </c>
      <c r="T172" s="112"/>
      <c r="U172" s="112"/>
      <c r="V172" s="112"/>
      <c r="W172" s="112"/>
      <c r="X172" s="112"/>
      <c r="Y172" s="112"/>
      <c r="Z172" s="112"/>
      <c r="AA172" s="112"/>
      <c r="AB172" s="112"/>
    </row>
    <row r="173" spans="1:28" x14ac:dyDescent="0.25">
      <c r="A173" s="122" t="s">
        <v>381</v>
      </c>
      <c r="B173" s="122">
        <v>2</v>
      </c>
      <c r="C173" s="122">
        <v>2</v>
      </c>
      <c r="D173" s="122">
        <v>3</v>
      </c>
      <c r="E173" s="122">
        <v>0</v>
      </c>
      <c r="F173" s="122">
        <v>0</v>
      </c>
      <c r="G173" s="122">
        <v>0</v>
      </c>
      <c r="H173" s="122">
        <v>0</v>
      </c>
      <c r="I173" s="123"/>
      <c r="J173" s="124"/>
      <c r="K173" s="124" t="s">
        <v>382</v>
      </c>
      <c r="L173" s="133"/>
      <c r="M173" s="124"/>
      <c r="N173" s="124"/>
      <c r="O173" s="124"/>
      <c r="P173" s="146"/>
      <c r="Q173" s="126">
        <v>0</v>
      </c>
      <c r="R173" s="126">
        <v>0</v>
      </c>
      <c r="S173" s="126">
        <v>0</v>
      </c>
      <c r="T173" s="126"/>
      <c r="U173" s="126"/>
      <c r="V173" s="126"/>
      <c r="W173" s="126"/>
      <c r="X173" s="126"/>
      <c r="Y173" s="126"/>
      <c r="Z173" s="126"/>
      <c r="AA173" s="126"/>
      <c r="AB173" s="126"/>
    </row>
    <row r="174" spans="1:28" x14ac:dyDescent="0.25">
      <c r="A174" s="122" t="s">
        <v>383</v>
      </c>
      <c r="B174" s="122">
        <v>2</v>
      </c>
      <c r="C174" s="122">
        <v>2</v>
      </c>
      <c r="D174" s="122">
        <v>4</v>
      </c>
      <c r="E174" s="122">
        <v>0</v>
      </c>
      <c r="F174" s="122">
        <v>0</v>
      </c>
      <c r="G174" s="122">
        <v>0</v>
      </c>
      <c r="H174" s="122">
        <v>0</v>
      </c>
      <c r="I174" s="123"/>
      <c r="J174" s="124"/>
      <c r="K174" s="133" t="s">
        <v>384</v>
      </c>
      <c r="L174" s="133"/>
      <c r="M174" s="124"/>
      <c r="N174" s="133"/>
      <c r="O174" s="124"/>
      <c r="P174" s="146"/>
      <c r="Q174" s="126">
        <v>0</v>
      </c>
      <c r="R174" s="126">
        <v>0</v>
      </c>
      <c r="S174" s="126">
        <v>0</v>
      </c>
      <c r="T174" s="126"/>
      <c r="U174" s="126"/>
      <c r="V174" s="126"/>
      <c r="W174" s="126"/>
      <c r="X174" s="126"/>
      <c r="Y174" s="126"/>
      <c r="Z174" s="126"/>
      <c r="AA174" s="126"/>
      <c r="AB174" s="126"/>
    </row>
    <row r="175" spans="1:28" x14ac:dyDescent="0.25">
      <c r="A175" s="122" t="s">
        <v>385</v>
      </c>
      <c r="B175" s="122">
        <v>2</v>
      </c>
      <c r="C175" s="122">
        <v>2</v>
      </c>
      <c r="D175" s="122">
        <v>5</v>
      </c>
      <c r="E175" s="122">
        <v>0</v>
      </c>
      <c r="F175" s="122">
        <v>0</v>
      </c>
      <c r="G175" s="122">
        <v>0</v>
      </c>
      <c r="H175" s="122">
        <v>0</v>
      </c>
      <c r="I175" s="123"/>
      <c r="J175" s="124"/>
      <c r="K175" s="133" t="s">
        <v>386</v>
      </c>
      <c r="L175" s="151"/>
      <c r="M175" s="124"/>
      <c r="N175" s="133"/>
      <c r="O175" s="124"/>
      <c r="P175" s="146"/>
      <c r="Q175" s="126">
        <v>0</v>
      </c>
      <c r="R175" s="126">
        <v>0</v>
      </c>
      <c r="S175" s="126">
        <v>0</v>
      </c>
      <c r="T175" s="126"/>
      <c r="U175" s="126"/>
      <c r="V175" s="126"/>
      <c r="W175" s="126"/>
      <c r="X175" s="126"/>
      <c r="Y175" s="126"/>
      <c r="Z175" s="126"/>
      <c r="AA175" s="126"/>
      <c r="AB175" s="126"/>
    </row>
    <row r="176" spans="1:28" x14ac:dyDescent="0.25">
      <c r="A176" s="122" t="s">
        <v>387</v>
      </c>
      <c r="B176" s="122">
        <v>2</v>
      </c>
      <c r="C176" s="122">
        <v>2</v>
      </c>
      <c r="D176" s="122">
        <v>8</v>
      </c>
      <c r="E176" s="122">
        <v>0</v>
      </c>
      <c r="F176" s="122">
        <v>0</v>
      </c>
      <c r="G176" s="122">
        <v>0</v>
      </c>
      <c r="H176" s="122">
        <v>0</v>
      </c>
      <c r="I176" s="123"/>
      <c r="J176" s="124"/>
      <c r="K176" s="124" t="s">
        <v>388</v>
      </c>
      <c r="L176" s="152"/>
      <c r="M176" s="133"/>
      <c r="N176" s="124"/>
      <c r="O176" s="124"/>
      <c r="P176" s="146"/>
      <c r="Q176" s="126">
        <v>0</v>
      </c>
      <c r="R176" s="126">
        <v>0</v>
      </c>
      <c r="S176" s="126">
        <v>0</v>
      </c>
      <c r="T176" s="126"/>
      <c r="U176" s="126"/>
      <c r="V176" s="126"/>
      <c r="W176" s="126"/>
      <c r="X176" s="126"/>
      <c r="Y176" s="126"/>
      <c r="Z176" s="126"/>
      <c r="AA176" s="126"/>
      <c r="AB176" s="126"/>
    </row>
    <row r="177" spans="1:28" x14ac:dyDescent="0.25">
      <c r="A177" s="122" t="s">
        <v>389</v>
      </c>
      <c r="B177" s="122">
        <v>2</v>
      </c>
      <c r="C177" s="122">
        <v>2</v>
      </c>
      <c r="D177" s="122">
        <v>7</v>
      </c>
      <c r="E177" s="122">
        <v>0</v>
      </c>
      <c r="F177" s="122">
        <v>0</v>
      </c>
      <c r="G177" s="122">
        <v>0</v>
      </c>
      <c r="H177" s="122">
        <v>0</v>
      </c>
      <c r="I177" s="153"/>
      <c r="J177" s="133"/>
      <c r="K177" s="133" t="s">
        <v>390</v>
      </c>
      <c r="L177" s="133"/>
      <c r="M177" s="133"/>
      <c r="N177" s="133"/>
      <c r="O177" s="133"/>
      <c r="P177" s="154"/>
      <c r="Q177" s="126">
        <v>0</v>
      </c>
      <c r="R177" s="126">
        <v>0</v>
      </c>
      <c r="S177" s="126">
        <v>0</v>
      </c>
      <c r="T177" s="126"/>
      <c r="U177" s="126"/>
      <c r="V177" s="126"/>
      <c r="W177" s="126"/>
      <c r="X177" s="126"/>
      <c r="Y177" s="126"/>
      <c r="Z177" s="126"/>
      <c r="AA177" s="126"/>
      <c r="AB177" s="126"/>
    </row>
    <row r="178" spans="1:28" x14ac:dyDescent="0.25">
      <c r="A178" s="122" t="s">
        <v>391</v>
      </c>
      <c r="B178" s="122">
        <v>2</v>
      </c>
      <c r="C178" s="122">
        <v>2</v>
      </c>
      <c r="D178" s="122">
        <v>14</v>
      </c>
      <c r="E178" s="122">
        <v>0</v>
      </c>
      <c r="F178" s="122">
        <v>0</v>
      </c>
      <c r="G178" s="122">
        <v>0</v>
      </c>
      <c r="H178" s="122">
        <v>0</v>
      </c>
      <c r="I178" s="123"/>
      <c r="J178" s="124"/>
      <c r="K178" s="124" t="s">
        <v>392</v>
      </c>
      <c r="L178" s="124"/>
      <c r="M178" s="124"/>
      <c r="N178" s="124"/>
      <c r="O178" s="124"/>
      <c r="P178" s="146"/>
      <c r="Q178" s="126">
        <v>0</v>
      </c>
      <c r="R178" s="126">
        <v>17567314.809999999</v>
      </c>
      <c r="S178" s="126">
        <v>2781835.26</v>
      </c>
      <c r="T178" s="126"/>
      <c r="U178" s="126"/>
      <c r="V178" s="126"/>
      <c r="W178" s="126"/>
      <c r="X178" s="126"/>
      <c r="Y178" s="126"/>
      <c r="Z178" s="126"/>
      <c r="AA178" s="126"/>
      <c r="AB178" s="126"/>
    </row>
    <row r="179" spans="1:28" x14ac:dyDescent="0.25">
      <c r="A179" s="114" t="s">
        <v>393</v>
      </c>
      <c r="B179" s="114">
        <v>2</v>
      </c>
      <c r="C179" s="114">
        <v>4</v>
      </c>
      <c r="D179" s="114">
        <v>1</v>
      </c>
      <c r="E179" s="114">
        <v>0</v>
      </c>
      <c r="F179" s="114">
        <v>0</v>
      </c>
      <c r="G179" s="114">
        <v>0</v>
      </c>
      <c r="H179" s="114">
        <v>0</v>
      </c>
      <c r="I179" s="119"/>
      <c r="J179" s="116" t="s">
        <v>394</v>
      </c>
      <c r="K179" s="116"/>
      <c r="L179" s="116"/>
      <c r="M179" s="116"/>
      <c r="N179" s="116"/>
      <c r="O179" s="155"/>
      <c r="P179" s="117"/>
      <c r="Q179" s="112">
        <v>0</v>
      </c>
      <c r="R179" s="112">
        <v>0</v>
      </c>
      <c r="S179" s="112">
        <v>0</v>
      </c>
      <c r="T179" s="112"/>
      <c r="U179" s="112"/>
      <c r="V179" s="112"/>
      <c r="W179" s="112"/>
      <c r="X179" s="112"/>
      <c r="Y179" s="112"/>
      <c r="Z179" s="112"/>
      <c r="AA179" s="112"/>
      <c r="AB179" s="112"/>
    </row>
    <row r="180" spans="1:28" x14ac:dyDescent="0.25">
      <c r="A180" s="118" t="s">
        <v>395</v>
      </c>
      <c r="B180" s="118">
        <v>2</v>
      </c>
      <c r="C180" s="118">
        <v>4</v>
      </c>
      <c r="D180" s="118">
        <v>1</v>
      </c>
      <c r="E180" s="118">
        <v>1</v>
      </c>
      <c r="F180" s="118">
        <v>0</v>
      </c>
      <c r="G180" s="118">
        <v>0</v>
      </c>
      <c r="H180" s="118">
        <v>0</v>
      </c>
      <c r="I180" s="119"/>
      <c r="J180" s="120"/>
      <c r="K180" s="120" t="s">
        <v>396</v>
      </c>
      <c r="L180" s="120"/>
      <c r="M180" s="120"/>
      <c r="N180" s="120"/>
      <c r="O180" s="127"/>
      <c r="P180" s="121"/>
      <c r="Q180" s="113">
        <v>0</v>
      </c>
      <c r="R180" s="113">
        <v>0</v>
      </c>
      <c r="S180" s="113">
        <v>0</v>
      </c>
      <c r="T180" s="113"/>
      <c r="U180" s="113"/>
      <c r="V180" s="113"/>
      <c r="W180" s="113"/>
      <c r="X180" s="113"/>
      <c r="Y180" s="113"/>
      <c r="Z180" s="113"/>
      <c r="AA180" s="113"/>
      <c r="AB180" s="113"/>
    </row>
    <row r="181" spans="1:28" x14ac:dyDescent="0.25">
      <c r="A181" s="118" t="s">
        <v>397</v>
      </c>
      <c r="B181" s="118">
        <v>2</v>
      </c>
      <c r="C181" s="118">
        <v>4</v>
      </c>
      <c r="D181" s="118">
        <v>1</v>
      </c>
      <c r="E181" s="118">
        <v>1</v>
      </c>
      <c r="F181" s="118">
        <v>1</v>
      </c>
      <c r="G181" s="118">
        <v>0</v>
      </c>
      <c r="H181" s="118">
        <v>0</v>
      </c>
      <c r="I181" s="119"/>
      <c r="J181" s="120"/>
      <c r="K181" s="120"/>
      <c r="L181" s="120" t="s">
        <v>398</v>
      </c>
      <c r="M181" s="120"/>
      <c r="N181" s="120"/>
      <c r="O181" s="127"/>
      <c r="P181" s="121"/>
      <c r="Q181" s="113">
        <v>0</v>
      </c>
      <c r="R181" s="113">
        <v>0</v>
      </c>
      <c r="S181" s="113">
        <v>0</v>
      </c>
      <c r="T181" s="113"/>
      <c r="U181" s="113"/>
      <c r="V181" s="113"/>
      <c r="W181" s="113"/>
      <c r="X181" s="113"/>
      <c r="Y181" s="113"/>
      <c r="Z181" s="113"/>
      <c r="AA181" s="113"/>
      <c r="AB181" s="113"/>
    </row>
    <row r="182" spans="1:28" x14ac:dyDescent="0.25">
      <c r="A182" s="122" t="s">
        <v>399</v>
      </c>
      <c r="B182" s="122">
        <v>2</v>
      </c>
      <c r="C182" s="122">
        <v>4</v>
      </c>
      <c r="D182" s="122">
        <v>1</v>
      </c>
      <c r="E182" s="122">
        <v>1</v>
      </c>
      <c r="F182" s="122">
        <v>1</v>
      </c>
      <c r="G182" s="122">
        <v>1</v>
      </c>
      <c r="H182" s="122">
        <v>0</v>
      </c>
      <c r="I182" s="123"/>
      <c r="J182" s="124"/>
      <c r="K182" s="124"/>
      <c r="L182" s="124"/>
      <c r="M182" s="124" t="s">
        <v>400</v>
      </c>
      <c r="N182" s="124"/>
      <c r="O182" s="133"/>
      <c r="P182" s="125"/>
      <c r="Q182" s="126">
        <v>0</v>
      </c>
      <c r="R182" s="126">
        <v>0</v>
      </c>
      <c r="S182" s="126">
        <v>0</v>
      </c>
      <c r="T182" s="126"/>
      <c r="U182" s="126"/>
      <c r="V182" s="126"/>
      <c r="W182" s="126"/>
      <c r="X182" s="126"/>
      <c r="Y182" s="126"/>
      <c r="Z182" s="126"/>
      <c r="AA182" s="126"/>
      <c r="AB182" s="126"/>
    </row>
    <row r="183" spans="1:28" x14ac:dyDescent="0.25">
      <c r="A183" s="122" t="s">
        <v>401</v>
      </c>
      <c r="B183" s="122">
        <v>2</v>
      </c>
      <c r="C183" s="122">
        <v>4</v>
      </c>
      <c r="D183" s="122">
        <v>1</v>
      </c>
      <c r="E183" s="122">
        <v>1</v>
      </c>
      <c r="F183" s="122">
        <v>1</v>
      </c>
      <c r="G183" s="122">
        <v>4</v>
      </c>
      <c r="H183" s="122">
        <v>0</v>
      </c>
      <c r="I183" s="123"/>
      <c r="J183" s="124"/>
      <c r="K183" s="124"/>
      <c r="L183" s="124"/>
      <c r="M183" s="124" t="s">
        <v>402</v>
      </c>
      <c r="N183" s="124"/>
      <c r="O183" s="133"/>
      <c r="P183" s="125"/>
      <c r="Q183" s="126">
        <v>0</v>
      </c>
      <c r="R183" s="126">
        <v>0</v>
      </c>
      <c r="S183" s="126">
        <v>0</v>
      </c>
      <c r="T183" s="126"/>
      <c r="U183" s="126"/>
      <c r="V183" s="126"/>
      <c r="W183" s="126"/>
      <c r="X183" s="126"/>
      <c r="Y183" s="126"/>
      <c r="Z183" s="126"/>
      <c r="AA183" s="126"/>
      <c r="AB183" s="126"/>
    </row>
    <row r="184" spans="1:28" x14ac:dyDescent="0.25">
      <c r="A184" s="122" t="s">
        <v>403</v>
      </c>
      <c r="B184" s="122">
        <v>2</v>
      </c>
      <c r="C184" s="122">
        <v>4</v>
      </c>
      <c r="D184" s="122">
        <v>1</v>
      </c>
      <c r="E184" s="122">
        <v>1</v>
      </c>
      <c r="F184" s="122">
        <v>1</v>
      </c>
      <c r="G184" s="122">
        <v>7</v>
      </c>
      <c r="H184" s="122">
        <v>0</v>
      </c>
      <c r="I184" s="123"/>
      <c r="J184" s="124"/>
      <c r="K184" s="124"/>
      <c r="L184" s="147"/>
      <c r="M184" s="124" t="s">
        <v>404</v>
      </c>
      <c r="N184" s="124"/>
      <c r="O184" s="133"/>
      <c r="P184" s="125"/>
      <c r="Q184" s="126">
        <v>0</v>
      </c>
      <c r="R184" s="126">
        <v>0</v>
      </c>
      <c r="S184" s="126">
        <v>0</v>
      </c>
      <c r="T184" s="126"/>
      <c r="U184" s="126"/>
      <c r="V184" s="126"/>
      <c r="W184" s="126"/>
      <c r="X184" s="126"/>
      <c r="Y184" s="126"/>
      <c r="Z184" s="126"/>
      <c r="AA184" s="126"/>
      <c r="AB184" s="126"/>
    </row>
    <row r="185" spans="1:28" x14ac:dyDescent="0.25">
      <c r="A185" s="118" t="s">
        <v>405</v>
      </c>
      <c r="B185" s="118">
        <v>2</v>
      </c>
      <c r="C185" s="118">
        <v>4</v>
      </c>
      <c r="D185" s="118">
        <v>1</v>
      </c>
      <c r="E185" s="118">
        <v>1</v>
      </c>
      <c r="F185" s="118">
        <v>2</v>
      </c>
      <c r="G185" s="118">
        <v>0</v>
      </c>
      <c r="H185" s="118">
        <v>0</v>
      </c>
      <c r="I185" s="119"/>
      <c r="J185" s="120"/>
      <c r="K185" s="127"/>
      <c r="L185" s="120" t="s">
        <v>406</v>
      </c>
      <c r="M185" s="120"/>
      <c r="N185" s="120"/>
      <c r="O185" s="120"/>
      <c r="P185" s="156"/>
      <c r="Q185" s="113">
        <v>0</v>
      </c>
      <c r="R185" s="113">
        <v>0</v>
      </c>
      <c r="S185" s="113">
        <v>0</v>
      </c>
      <c r="T185" s="113"/>
      <c r="U185" s="113"/>
      <c r="V185" s="113"/>
      <c r="W185" s="113"/>
      <c r="X185" s="113"/>
      <c r="Y185" s="113"/>
      <c r="Z185" s="113"/>
      <c r="AA185" s="113"/>
      <c r="AB185" s="113"/>
    </row>
    <row r="186" spans="1:28" x14ac:dyDescent="0.25">
      <c r="A186" s="122" t="s">
        <v>407</v>
      </c>
      <c r="B186" s="122">
        <v>2</v>
      </c>
      <c r="C186" s="122">
        <v>4</v>
      </c>
      <c r="D186" s="122">
        <v>1</v>
      </c>
      <c r="E186" s="122">
        <v>1</v>
      </c>
      <c r="F186" s="122">
        <v>2</v>
      </c>
      <c r="G186" s="122">
        <v>1</v>
      </c>
      <c r="H186" s="122">
        <v>0</v>
      </c>
      <c r="I186" s="123"/>
      <c r="J186" s="124"/>
      <c r="K186" s="133"/>
      <c r="L186" s="124"/>
      <c r="M186" s="124" t="s">
        <v>408</v>
      </c>
      <c r="N186" s="124"/>
      <c r="O186" s="124"/>
      <c r="P186" s="157"/>
      <c r="Q186" s="126">
        <v>0</v>
      </c>
      <c r="R186" s="126">
        <v>0</v>
      </c>
      <c r="S186" s="126">
        <v>0</v>
      </c>
      <c r="T186" s="126"/>
      <c r="U186" s="126"/>
      <c r="V186" s="126"/>
      <c r="W186" s="126"/>
      <c r="X186" s="126"/>
      <c r="Y186" s="126"/>
      <c r="Z186" s="126"/>
      <c r="AA186" s="126"/>
      <c r="AB186" s="126"/>
    </row>
    <row r="187" spans="1:28" x14ac:dyDescent="0.25">
      <c r="A187" s="122" t="s">
        <v>409</v>
      </c>
      <c r="B187" s="122">
        <v>2</v>
      </c>
      <c r="C187" s="122">
        <v>4</v>
      </c>
      <c r="D187" s="122">
        <v>1</v>
      </c>
      <c r="E187" s="122">
        <v>1</v>
      </c>
      <c r="F187" s="122">
        <v>2</v>
      </c>
      <c r="G187" s="122">
        <v>2</v>
      </c>
      <c r="H187" s="122">
        <v>0</v>
      </c>
      <c r="I187" s="123"/>
      <c r="J187" s="124"/>
      <c r="K187" s="133"/>
      <c r="L187" s="124"/>
      <c r="M187" s="124" t="s">
        <v>410</v>
      </c>
      <c r="N187" s="133"/>
      <c r="O187" s="124"/>
      <c r="P187" s="157"/>
      <c r="Q187" s="126">
        <v>0</v>
      </c>
      <c r="R187" s="126">
        <v>0</v>
      </c>
      <c r="S187" s="126">
        <v>0</v>
      </c>
      <c r="T187" s="126"/>
      <c r="U187" s="126"/>
      <c r="V187" s="126"/>
      <c r="W187" s="126"/>
      <c r="X187" s="126"/>
      <c r="Y187" s="126"/>
      <c r="Z187" s="126"/>
      <c r="AA187" s="126"/>
      <c r="AB187" s="126"/>
    </row>
    <row r="188" spans="1:28" x14ac:dyDescent="0.25">
      <c r="A188" s="118" t="s">
        <v>411</v>
      </c>
      <c r="B188" s="118">
        <v>2</v>
      </c>
      <c r="C188" s="118">
        <v>4</v>
      </c>
      <c r="D188" s="118">
        <v>1</v>
      </c>
      <c r="E188" s="118">
        <v>1</v>
      </c>
      <c r="F188" s="118">
        <v>3</v>
      </c>
      <c r="G188" s="118">
        <v>0</v>
      </c>
      <c r="H188" s="118">
        <v>0</v>
      </c>
      <c r="I188" s="119"/>
      <c r="J188" s="120"/>
      <c r="K188" s="127"/>
      <c r="L188" s="120" t="s">
        <v>412</v>
      </c>
      <c r="M188" s="120"/>
      <c r="N188" s="120"/>
      <c r="O188" s="120"/>
      <c r="P188" s="156"/>
      <c r="Q188" s="113">
        <v>0</v>
      </c>
      <c r="R188" s="113">
        <v>0</v>
      </c>
      <c r="S188" s="113">
        <v>0</v>
      </c>
      <c r="T188" s="113"/>
      <c r="U188" s="113"/>
      <c r="V188" s="113"/>
      <c r="W188" s="113"/>
      <c r="X188" s="113"/>
      <c r="Y188" s="113"/>
      <c r="Z188" s="113"/>
      <c r="AA188" s="113"/>
      <c r="AB188" s="113"/>
    </row>
    <row r="189" spans="1:28" x14ac:dyDescent="0.25">
      <c r="A189" s="122" t="s">
        <v>413</v>
      </c>
      <c r="B189" s="122">
        <v>2</v>
      </c>
      <c r="C189" s="122">
        <v>4</v>
      </c>
      <c r="D189" s="122">
        <v>1</v>
      </c>
      <c r="E189" s="122">
        <v>1</v>
      </c>
      <c r="F189" s="122">
        <v>3</v>
      </c>
      <c r="G189" s="122">
        <v>1</v>
      </c>
      <c r="H189" s="122">
        <v>0</v>
      </c>
      <c r="I189" s="123"/>
      <c r="J189" s="124"/>
      <c r="K189" s="133"/>
      <c r="L189" s="124"/>
      <c r="M189" s="124" t="s">
        <v>414</v>
      </c>
      <c r="N189" s="133"/>
      <c r="O189" s="124"/>
      <c r="P189" s="157"/>
      <c r="Q189" s="126">
        <v>0</v>
      </c>
      <c r="R189" s="126">
        <v>0</v>
      </c>
      <c r="S189" s="126">
        <v>0</v>
      </c>
      <c r="T189" s="126"/>
      <c r="U189" s="126"/>
      <c r="V189" s="126"/>
      <c r="W189" s="126"/>
      <c r="X189" s="126"/>
      <c r="Y189" s="126"/>
      <c r="Z189" s="126"/>
      <c r="AA189" s="126"/>
      <c r="AB189" s="126"/>
    </row>
    <row r="190" spans="1:28" x14ac:dyDescent="0.25">
      <c r="A190" s="122" t="s">
        <v>415</v>
      </c>
      <c r="B190" s="122">
        <v>2</v>
      </c>
      <c r="C190" s="122">
        <v>4</v>
      </c>
      <c r="D190" s="122">
        <v>1</v>
      </c>
      <c r="E190" s="122">
        <v>1</v>
      </c>
      <c r="F190" s="122">
        <v>3</v>
      </c>
      <c r="G190" s="122">
        <v>2</v>
      </c>
      <c r="H190" s="122">
        <v>0</v>
      </c>
      <c r="I190" s="123"/>
      <c r="J190" s="124"/>
      <c r="K190" s="133"/>
      <c r="L190" s="124"/>
      <c r="M190" s="124" t="s">
        <v>416</v>
      </c>
      <c r="N190" s="124"/>
      <c r="O190" s="124"/>
      <c r="P190" s="157"/>
      <c r="Q190" s="126">
        <v>0</v>
      </c>
      <c r="R190" s="126">
        <v>0</v>
      </c>
      <c r="S190" s="126">
        <v>0</v>
      </c>
      <c r="T190" s="126"/>
      <c r="U190" s="126"/>
      <c r="V190" s="126"/>
      <c r="W190" s="126"/>
      <c r="X190" s="126"/>
      <c r="Y190" s="126"/>
      <c r="Z190" s="126"/>
      <c r="AA190" s="126"/>
      <c r="AB190" s="126"/>
    </row>
    <row r="191" spans="1:28" x14ac:dyDescent="0.25">
      <c r="A191" s="122" t="s">
        <v>417</v>
      </c>
      <c r="B191" s="122">
        <v>2</v>
      </c>
      <c r="C191" s="122">
        <v>4</v>
      </c>
      <c r="D191" s="122">
        <v>1</v>
      </c>
      <c r="E191" s="122">
        <v>1</v>
      </c>
      <c r="F191" s="122">
        <v>4</v>
      </c>
      <c r="G191" s="122">
        <v>0</v>
      </c>
      <c r="H191" s="122">
        <v>0</v>
      </c>
      <c r="I191" s="123"/>
      <c r="J191" s="124"/>
      <c r="K191" s="133"/>
      <c r="L191" s="124" t="s">
        <v>418</v>
      </c>
      <c r="M191" s="133"/>
      <c r="N191" s="124"/>
      <c r="O191" s="133"/>
      <c r="P191" s="125"/>
      <c r="Q191" s="126">
        <v>0</v>
      </c>
      <c r="R191" s="126">
        <v>0</v>
      </c>
      <c r="S191" s="126">
        <v>0</v>
      </c>
      <c r="T191" s="126"/>
      <c r="U191" s="126"/>
      <c r="V191" s="126"/>
      <c r="W191" s="126"/>
      <c r="X191" s="126"/>
      <c r="Y191" s="126"/>
      <c r="Z191" s="126"/>
      <c r="AA191" s="126"/>
      <c r="AB191" s="126"/>
    </row>
    <row r="192" spans="1:28" x14ac:dyDescent="0.25">
      <c r="A192" s="122" t="s">
        <v>419</v>
      </c>
      <c r="B192" s="122">
        <v>2</v>
      </c>
      <c r="C192" s="122">
        <v>4</v>
      </c>
      <c r="D192" s="122">
        <v>1</v>
      </c>
      <c r="E192" s="122">
        <v>1</v>
      </c>
      <c r="F192" s="122">
        <v>50</v>
      </c>
      <c r="G192" s="122">
        <v>0</v>
      </c>
      <c r="H192" s="122">
        <v>0</v>
      </c>
      <c r="I192" s="123"/>
      <c r="J192" s="124"/>
      <c r="K192" s="124" t="s">
        <v>420</v>
      </c>
      <c r="L192" s="147"/>
      <c r="M192" s="133"/>
      <c r="N192" s="124"/>
      <c r="O192" s="133"/>
      <c r="P192" s="125"/>
      <c r="Q192" s="126">
        <v>0</v>
      </c>
      <c r="R192" s="126">
        <v>0</v>
      </c>
      <c r="S192" s="126">
        <v>0</v>
      </c>
      <c r="T192" s="126"/>
      <c r="U192" s="126"/>
      <c r="V192" s="126"/>
      <c r="W192" s="126"/>
      <c r="X192" s="126"/>
      <c r="Y192" s="126"/>
      <c r="Z192" s="126"/>
      <c r="AA192" s="126"/>
      <c r="AB192" s="126"/>
    </row>
    <row r="193" spans="1:28" x14ac:dyDescent="0.25">
      <c r="A193" s="114" t="s">
        <v>421</v>
      </c>
      <c r="B193" s="114">
        <v>2</v>
      </c>
      <c r="C193" s="114">
        <v>3</v>
      </c>
      <c r="D193" s="114">
        <v>3</v>
      </c>
      <c r="E193" s="114">
        <v>0</v>
      </c>
      <c r="F193" s="114">
        <v>0</v>
      </c>
      <c r="G193" s="114">
        <v>0</v>
      </c>
      <c r="H193" s="114">
        <v>0</v>
      </c>
      <c r="I193" s="119"/>
      <c r="J193" s="155" t="s">
        <v>228</v>
      </c>
      <c r="K193" s="127"/>
      <c r="L193" s="127"/>
      <c r="M193" s="127"/>
      <c r="N193" s="127"/>
      <c r="O193" s="127"/>
      <c r="P193" s="121"/>
      <c r="Q193" s="112">
        <v>0</v>
      </c>
      <c r="R193" s="112">
        <v>0</v>
      </c>
      <c r="S193" s="112">
        <v>0</v>
      </c>
      <c r="T193" s="112"/>
      <c r="U193" s="112"/>
      <c r="V193" s="112"/>
      <c r="W193" s="112"/>
      <c r="X193" s="112"/>
      <c r="Y193" s="112"/>
      <c r="Z193" s="112"/>
      <c r="AA193" s="112"/>
      <c r="AB193" s="112"/>
    </row>
    <row r="194" spans="1:28" x14ac:dyDescent="0.25">
      <c r="A194" s="118" t="s">
        <v>422</v>
      </c>
      <c r="B194" s="118">
        <v>2</v>
      </c>
      <c r="C194" s="118">
        <v>3</v>
      </c>
      <c r="D194" s="118">
        <v>3</v>
      </c>
      <c r="E194" s="118">
        <v>1</v>
      </c>
      <c r="F194" s="118">
        <v>0</v>
      </c>
      <c r="G194" s="118">
        <v>0</v>
      </c>
      <c r="H194" s="118">
        <v>0</v>
      </c>
      <c r="I194" s="119"/>
      <c r="J194" s="120"/>
      <c r="K194" s="120" t="s">
        <v>423</v>
      </c>
      <c r="L194" s="127"/>
      <c r="M194" s="120"/>
      <c r="N194" s="120"/>
      <c r="O194" s="120"/>
      <c r="P194" s="121"/>
      <c r="Q194" s="113">
        <v>0</v>
      </c>
      <c r="R194" s="113">
        <v>0</v>
      </c>
      <c r="S194" s="113">
        <v>0</v>
      </c>
      <c r="T194" s="113"/>
      <c r="U194" s="113"/>
      <c r="V194" s="113"/>
      <c r="W194" s="113"/>
      <c r="X194" s="113"/>
      <c r="Y194" s="113"/>
      <c r="Z194" s="113"/>
      <c r="AA194" s="113"/>
      <c r="AB194" s="113"/>
    </row>
    <row r="195" spans="1:28" x14ac:dyDescent="0.25">
      <c r="A195" s="122" t="s">
        <v>424</v>
      </c>
      <c r="B195" s="122">
        <v>2</v>
      </c>
      <c r="C195" s="122">
        <v>3</v>
      </c>
      <c r="D195" s="122">
        <v>3</v>
      </c>
      <c r="E195" s="122">
        <v>1</v>
      </c>
      <c r="F195" s="122">
        <v>1</v>
      </c>
      <c r="G195" s="122">
        <v>0</v>
      </c>
      <c r="H195" s="122">
        <v>0</v>
      </c>
      <c r="I195" s="123"/>
      <c r="J195" s="124"/>
      <c r="K195" s="124"/>
      <c r="L195" s="124" t="s">
        <v>232</v>
      </c>
      <c r="M195" s="133"/>
      <c r="N195" s="124"/>
      <c r="O195" s="124"/>
      <c r="P195" s="125"/>
      <c r="Q195" s="126">
        <v>0</v>
      </c>
      <c r="R195" s="126">
        <v>0</v>
      </c>
      <c r="S195" s="126">
        <v>0</v>
      </c>
      <c r="T195" s="126"/>
      <c r="U195" s="126"/>
      <c r="V195" s="126"/>
      <c r="W195" s="126"/>
      <c r="X195" s="126"/>
      <c r="Y195" s="126"/>
      <c r="Z195" s="126"/>
      <c r="AA195" s="126"/>
      <c r="AB195" s="126"/>
    </row>
    <row r="196" spans="1:28" x14ac:dyDescent="0.25">
      <c r="A196" s="122" t="s">
        <v>425</v>
      </c>
      <c r="B196" s="122">
        <v>2</v>
      </c>
      <c r="C196" s="122">
        <v>3</v>
      </c>
      <c r="D196" s="122">
        <v>3</v>
      </c>
      <c r="E196" s="122">
        <v>1</v>
      </c>
      <c r="F196" s="122">
        <v>2</v>
      </c>
      <c r="G196" s="122">
        <v>0</v>
      </c>
      <c r="H196" s="122">
        <v>0</v>
      </c>
      <c r="I196" s="123"/>
      <c r="J196" s="124"/>
      <c r="K196" s="133"/>
      <c r="L196" s="124" t="s">
        <v>234</v>
      </c>
      <c r="M196" s="133"/>
      <c r="N196" s="124"/>
      <c r="O196" s="124"/>
      <c r="P196" s="125"/>
      <c r="Q196" s="126">
        <v>0</v>
      </c>
      <c r="R196" s="126">
        <v>0</v>
      </c>
      <c r="S196" s="126">
        <v>0</v>
      </c>
      <c r="T196" s="126"/>
      <c r="U196" s="126"/>
      <c r="V196" s="126"/>
      <c r="W196" s="126"/>
      <c r="X196" s="126"/>
      <c r="Y196" s="126"/>
      <c r="Z196" s="126"/>
      <c r="AA196" s="126"/>
      <c r="AB196" s="126"/>
    </row>
    <row r="197" spans="1:28" x14ac:dyDescent="0.25">
      <c r="A197" s="122" t="s">
        <v>426</v>
      </c>
      <c r="B197" s="122">
        <v>2</v>
      </c>
      <c r="C197" s="122">
        <v>3</v>
      </c>
      <c r="D197" s="122">
        <v>3</v>
      </c>
      <c r="E197" s="122">
        <v>1</v>
      </c>
      <c r="F197" s="122">
        <v>3</v>
      </c>
      <c r="G197" s="122">
        <v>0</v>
      </c>
      <c r="H197" s="122">
        <v>0</v>
      </c>
      <c r="I197" s="123"/>
      <c r="J197" s="124"/>
      <c r="K197" s="133"/>
      <c r="L197" s="124" t="s">
        <v>236</v>
      </c>
      <c r="M197" s="133"/>
      <c r="N197" s="124"/>
      <c r="O197" s="124"/>
      <c r="P197" s="125"/>
      <c r="Q197" s="126">
        <v>0</v>
      </c>
      <c r="R197" s="126">
        <v>0</v>
      </c>
      <c r="S197" s="126">
        <v>0</v>
      </c>
      <c r="T197" s="126"/>
      <c r="U197" s="126"/>
      <c r="V197" s="126"/>
      <c r="W197" s="126"/>
      <c r="X197" s="126"/>
      <c r="Y197" s="126"/>
      <c r="Z197" s="126"/>
      <c r="AA197" s="126"/>
      <c r="AB197" s="126"/>
    </row>
    <row r="198" spans="1:28" x14ac:dyDescent="0.25">
      <c r="A198" s="122" t="s">
        <v>427</v>
      </c>
      <c r="B198" s="122">
        <v>2</v>
      </c>
      <c r="C198" s="122">
        <v>3</v>
      </c>
      <c r="D198" s="122">
        <v>3</v>
      </c>
      <c r="E198" s="122">
        <v>1</v>
      </c>
      <c r="F198" s="122">
        <v>4</v>
      </c>
      <c r="G198" s="122">
        <v>0</v>
      </c>
      <c r="H198" s="122">
        <v>0</v>
      </c>
      <c r="I198" s="123"/>
      <c r="J198" s="124"/>
      <c r="K198" s="133"/>
      <c r="L198" s="124" t="s">
        <v>238</v>
      </c>
      <c r="M198" s="133"/>
      <c r="N198" s="124"/>
      <c r="O198" s="124"/>
      <c r="P198" s="125"/>
      <c r="Q198" s="126">
        <v>0</v>
      </c>
      <c r="R198" s="126">
        <v>0</v>
      </c>
      <c r="S198" s="126">
        <v>0</v>
      </c>
      <c r="T198" s="126"/>
      <c r="U198" s="126"/>
      <c r="V198" s="126"/>
      <c r="W198" s="126"/>
      <c r="X198" s="126"/>
      <c r="Y198" s="126"/>
      <c r="Z198" s="126"/>
      <c r="AA198" s="126"/>
      <c r="AB198" s="126"/>
    </row>
    <row r="199" spans="1:28" x14ac:dyDescent="0.25">
      <c r="A199" s="122" t="s">
        <v>428</v>
      </c>
      <c r="B199" s="122">
        <v>2</v>
      </c>
      <c r="C199" s="122">
        <v>3</v>
      </c>
      <c r="D199" s="122">
        <v>3</v>
      </c>
      <c r="E199" s="122">
        <v>1</v>
      </c>
      <c r="F199" s="122">
        <v>5</v>
      </c>
      <c r="G199" s="122">
        <v>0</v>
      </c>
      <c r="H199" s="122">
        <v>0</v>
      </c>
      <c r="I199" s="123"/>
      <c r="J199" s="124"/>
      <c r="K199" s="133"/>
      <c r="L199" s="124" t="s">
        <v>248</v>
      </c>
      <c r="M199" s="133"/>
      <c r="N199" s="133"/>
      <c r="O199" s="124"/>
      <c r="P199" s="125"/>
      <c r="Q199" s="126">
        <v>0</v>
      </c>
      <c r="R199" s="126">
        <v>0</v>
      </c>
      <c r="S199" s="126">
        <v>0</v>
      </c>
      <c r="T199" s="126"/>
      <c r="U199" s="126"/>
      <c r="V199" s="126"/>
      <c r="W199" s="126"/>
      <c r="X199" s="126"/>
      <c r="Y199" s="126"/>
      <c r="Z199" s="126"/>
      <c r="AA199" s="126"/>
      <c r="AB199" s="126"/>
    </row>
    <row r="200" spans="1:28" x14ac:dyDescent="0.25">
      <c r="A200" s="122" t="s">
        <v>429</v>
      </c>
      <c r="B200" s="122">
        <v>2</v>
      </c>
      <c r="C200" s="122">
        <v>3</v>
      </c>
      <c r="D200" s="122">
        <v>3</v>
      </c>
      <c r="E200" s="122">
        <v>1</v>
      </c>
      <c r="F200" s="122">
        <v>6</v>
      </c>
      <c r="G200" s="122">
        <v>0</v>
      </c>
      <c r="H200" s="122">
        <v>0</v>
      </c>
      <c r="I200" s="123"/>
      <c r="J200" s="124"/>
      <c r="K200" s="133"/>
      <c r="L200" s="124" t="s">
        <v>240</v>
      </c>
      <c r="M200" s="133"/>
      <c r="N200" s="124"/>
      <c r="O200" s="124"/>
      <c r="P200" s="125"/>
      <c r="Q200" s="126">
        <v>0</v>
      </c>
      <c r="R200" s="126">
        <v>0</v>
      </c>
      <c r="S200" s="126">
        <v>0</v>
      </c>
      <c r="T200" s="126"/>
      <c r="U200" s="126"/>
      <c r="V200" s="126"/>
      <c r="W200" s="126"/>
      <c r="X200" s="126"/>
      <c r="Y200" s="126"/>
      <c r="Z200" s="126"/>
      <c r="AA200" s="126"/>
      <c r="AB200" s="126"/>
    </row>
    <row r="201" spans="1:28" x14ac:dyDescent="0.25">
      <c r="A201" s="118" t="s">
        <v>430</v>
      </c>
      <c r="B201" s="118">
        <v>2</v>
      </c>
      <c r="C201" s="118">
        <v>3</v>
      </c>
      <c r="D201" s="118">
        <v>3</v>
      </c>
      <c r="E201" s="118">
        <v>1</v>
      </c>
      <c r="F201" s="118">
        <v>8</v>
      </c>
      <c r="G201" s="118">
        <v>0</v>
      </c>
      <c r="H201" s="118">
        <v>0</v>
      </c>
      <c r="I201" s="119"/>
      <c r="J201" s="120"/>
      <c r="K201" s="127"/>
      <c r="L201" s="120" t="s">
        <v>242</v>
      </c>
      <c r="M201" s="127"/>
      <c r="N201" s="120"/>
      <c r="O201" s="120"/>
      <c r="P201" s="121"/>
      <c r="Q201" s="113">
        <v>0</v>
      </c>
      <c r="R201" s="113">
        <v>0</v>
      </c>
      <c r="S201" s="113">
        <v>0</v>
      </c>
      <c r="T201" s="113"/>
      <c r="U201" s="113"/>
      <c r="V201" s="113"/>
      <c r="W201" s="113"/>
      <c r="X201" s="113"/>
      <c r="Y201" s="113"/>
      <c r="Z201" s="113"/>
      <c r="AA201" s="113"/>
      <c r="AB201" s="113"/>
    </row>
    <row r="202" spans="1:28" x14ac:dyDescent="0.25">
      <c r="A202" s="122" t="s">
        <v>431</v>
      </c>
      <c r="B202" s="122">
        <v>2</v>
      </c>
      <c r="C202" s="122">
        <v>3</v>
      </c>
      <c r="D202" s="122">
        <v>3</v>
      </c>
      <c r="E202" s="122">
        <v>1</v>
      </c>
      <c r="F202" s="122">
        <v>8</v>
      </c>
      <c r="G202" s="122">
        <v>1</v>
      </c>
      <c r="H202" s="122">
        <v>0</v>
      </c>
      <c r="I202" s="123"/>
      <c r="J202" s="124"/>
      <c r="K202" s="133"/>
      <c r="L202" s="124"/>
      <c r="M202" s="124" t="s">
        <v>244</v>
      </c>
      <c r="N202" s="124"/>
      <c r="O202" s="124"/>
      <c r="P202" s="125"/>
      <c r="Q202" s="126">
        <v>0</v>
      </c>
      <c r="R202" s="126">
        <v>0</v>
      </c>
      <c r="S202" s="126">
        <v>0</v>
      </c>
      <c r="T202" s="126"/>
      <c r="U202" s="126"/>
      <c r="V202" s="126"/>
      <c r="W202" s="126"/>
      <c r="X202" s="126"/>
      <c r="Y202" s="126"/>
      <c r="Z202" s="126"/>
      <c r="AA202" s="126"/>
      <c r="AB202" s="126"/>
    </row>
    <row r="203" spans="1:28" x14ac:dyDescent="0.25">
      <c r="A203" s="122" t="s">
        <v>432</v>
      </c>
      <c r="B203" s="122">
        <v>2</v>
      </c>
      <c r="C203" s="122">
        <v>3</v>
      </c>
      <c r="D203" s="122">
        <v>3</v>
      </c>
      <c r="E203" s="122">
        <v>1</v>
      </c>
      <c r="F203" s="122">
        <v>8</v>
      </c>
      <c r="G203" s="122">
        <v>2</v>
      </c>
      <c r="H203" s="122">
        <v>0</v>
      </c>
      <c r="I203" s="123"/>
      <c r="J203" s="124"/>
      <c r="K203" s="133"/>
      <c r="L203" s="124"/>
      <c r="M203" s="124" t="s">
        <v>246</v>
      </c>
      <c r="N203" s="124"/>
      <c r="O203" s="124"/>
      <c r="P203" s="125"/>
      <c r="Q203" s="126">
        <v>0</v>
      </c>
      <c r="R203" s="126">
        <v>0</v>
      </c>
      <c r="S203" s="126">
        <v>0</v>
      </c>
      <c r="T203" s="126"/>
      <c r="U203" s="126"/>
      <c r="V203" s="126"/>
      <c r="W203" s="126"/>
      <c r="X203" s="126"/>
      <c r="Y203" s="126"/>
      <c r="Z203" s="126"/>
      <c r="AA203" s="126"/>
      <c r="AB203" s="126"/>
    </row>
    <row r="204" spans="1:28" x14ac:dyDescent="0.25">
      <c r="A204" s="122" t="s">
        <v>433</v>
      </c>
      <c r="B204" s="122">
        <v>2</v>
      </c>
      <c r="C204" s="122">
        <v>3</v>
      </c>
      <c r="D204" s="122">
        <v>3</v>
      </c>
      <c r="E204" s="122">
        <v>1</v>
      </c>
      <c r="F204" s="122">
        <v>8</v>
      </c>
      <c r="G204" s="122">
        <v>50</v>
      </c>
      <c r="H204" s="122">
        <v>0</v>
      </c>
      <c r="I204" s="123"/>
      <c r="J204" s="124"/>
      <c r="K204" s="133"/>
      <c r="L204" s="124"/>
      <c r="M204" s="124" t="s">
        <v>242</v>
      </c>
      <c r="N204" s="124"/>
      <c r="O204" s="124"/>
      <c r="P204" s="125"/>
      <c r="Q204" s="126">
        <v>0</v>
      </c>
      <c r="R204" s="126">
        <v>0</v>
      </c>
      <c r="S204" s="126">
        <v>0</v>
      </c>
      <c r="T204" s="126"/>
      <c r="U204" s="126"/>
      <c r="V204" s="126"/>
      <c r="W204" s="126"/>
      <c r="X204" s="126"/>
      <c r="Y204" s="126"/>
      <c r="Z204" s="126"/>
      <c r="AA204" s="126"/>
      <c r="AB204" s="126"/>
    </row>
    <row r="205" spans="1:28" x14ac:dyDescent="0.25">
      <c r="A205" s="118" t="s">
        <v>434</v>
      </c>
      <c r="B205" s="118">
        <v>2</v>
      </c>
      <c r="C205" s="118">
        <v>3</v>
      </c>
      <c r="D205" s="118">
        <v>3</v>
      </c>
      <c r="E205" s="118">
        <v>2</v>
      </c>
      <c r="F205" s="118">
        <v>0</v>
      </c>
      <c r="G205" s="118">
        <v>0</v>
      </c>
      <c r="H205" s="118">
        <v>0</v>
      </c>
      <c r="I205" s="119"/>
      <c r="J205" s="120"/>
      <c r="K205" s="120" t="s">
        <v>252</v>
      </c>
      <c r="L205" s="127"/>
      <c r="M205" s="120"/>
      <c r="N205" s="120"/>
      <c r="O205" s="120"/>
      <c r="P205" s="121"/>
      <c r="Q205" s="113">
        <v>0</v>
      </c>
      <c r="R205" s="113">
        <v>0</v>
      </c>
      <c r="S205" s="113">
        <v>0</v>
      </c>
      <c r="T205" s="113"/>
      <c r="U205" s="113"/>
      <c r="V205" s="113"/>
      <c r="W205" s="113"/>
      <c r="X205" s="113"/>
      <c r="Y205" s="113"/>
      <c r="Z205" s="113"/>
      <c r="AA205" s="113"/>
      <c r="AB205" s="113"/>
    </row>
    <row r="206" spans="1:28" x14ac:dyDescent="0.25">
      <c r="A206" s="122" t="s">
        <v>435</v>
      </c>
      <c r="B206" s="122">
        <v>2</v>
      </c>
      <c r="C206" s="122">
        <v>3</v>
      </c>
      <c r="D206" s="122">
        <v>3</v>
      </c>
      <c r="E206" s="122">
        <v>2</v>
      </c>
      <c r="F206" s="122">
        <v>1</v>
      </c>
      <c r="G206" s="122">
        <v>0</v>
      </c>
      <c r="H206" s="122">
        <v>0</v>
      </c>
      <c r="I206" s="123"/>
      <c r="J206" s="124"/>
      <c r="K206" s="124"/>
      <c r="L206" s="124" t="s">
        <v>232</v>
      </c>
      <c r="M206" s="133"/>
      <c r="N206" s="124"/>
      <c r="O206" s="124"/>
      <c r="P206" s="125"/>
      <c r="Q206" s="126">
        <v>0</v>
      </c>
      <c r="R206" s="126">
        <v>0</v>
      </c>
      <c r="S206" s="126">
        <v>0</v>
      </c>
      <c r="T206" s="126"/>
      <c r="U206" s="126"/>
      <c r="V206" s="126"/>
      <c r="W206" s="126"/>
      <c r="X206" s="126"/>
      <c r="Y206" s="126"/>
      <c r="Z206" s="126"/>
      <c r="AA206" s="126"/>
      <c r="AB206" s="126"/>
    </row>
    <row r="207" spans="1:28" x14ac:dyDescent="0.25">
      <c r="A207" s="122" t="s">
        <v>436</v>
      </c>
      <c r="B207" s="122">
        <v>2</v>
      </c>
      <c r="C207" s="122">
        <v>3</v>
      </c>
      <c r="D207" s="122">
        <v>3</v>
      </c>
      <c r="E207" s="122">
        <v>2</v>
      </c>
      <c r="F207" s="122">
        <v>2</v>
      </c>
      <c r="G207" s="122">
        <v>0</v>
      </c>
      <c r="H207" s="122">
        <v>0</v>
      </c>
      <c r="I207" s="123"/>
      <c r="J207" s="124"/>
      <c r="K207" s="124"/>
      <c r="L207" s="158" t="s">
        <v>254</v>
      </c>
      <c r="M207" s="133"/>
      <c r="N207" s="124"/>
      <c r="O207" s="133"/>
      <c r="P207" s="125"/>
      <c r="Q207" s="126">
        <v>0</v>
      </c>
      <c r="R207" s="126">
        <v>0</v>
      </c>
      <c r="S207" s="126">
        <v>0</v>
      </c>
      <c r="T207" s="126"/>
      <c r="U207" s="126"/>
      <c r="V207" s="126"/>
      <c r="W207" s="126"/>
      <c r="X207" s="126"/>
      <c r="Y207" s="126"/>
      <c r="Z207" s="126"/>
      <c r="AA207" s="126"/>
      <c r="AB207" s="126"/>
    </row>
    <row r="208" spans="1:28" x14ac:dyDescent="0.25">
      <c r="A208" s="122" t="s">
        <v>437</v>
      </c>
      <c r="B208" s="122">
        <v>2</v>
      </c>
      <c r="C208" s="122">
        <v>3</v>
      </c>
      <c r="D208" s="122">
        <v>3</v>
      </c>
      <c r="E208" s="122">
        <v>2</v>
      </c>
      <c r="F208" s="122">
        <v>3</v>
      </c>
      <c r="G208" s="122">
        <v>0</v>
      </c>
      <c r="H208" s="122">
        <v>0</v>
      </c>
      <c r="I208" s="123"/>
      <c r="J208" s="124"/>
      <c r="K208" s="124"/>
      <c r="L208" s="124" t="s">
        <v>236</v>
      </c>
      <c r="M208" s="133"/>
      <c r="N208" s="124"/>
      <c r="O208" s="124"/>
      <c r="P208" s="125"/>
      <c r="Q208" s="126">
        <v>0</v>
      </c>
      <c r="R208" s="126">
        <v>0</v>
      </c>
      <c r="S208" s="126">
        <v>0</v>
      </c>
      <c r="T208" s="126"/>
      <c r="U208" s="126"/>
      <c r="V208" s="126"/>
      <c r="W208" s="126"/>
      <c r="X208" s="126"/>
      <c r="Y208" s="126"/>
      <c r="Z208" s="126"/>
      <c r="AA208" s="126"/>
      <c r="AB208" s="126"/>
    </row>
    <row r="209" spans="1:28" x14ac:dyDescent="0.25">
      <c r="A209" s="122" t="s">
        <v>438</v>
      </c>
      <c r="B209" s="122">
        <v>2</v>
      </c>
      <c r="C209" s="122">
        <v>3</v>
      </c>
      <c r="D209" s="122">
        <v>3</v>
      </c>
      <c r="E209" s="122">
        <v>2</v>
      </c>
      <c r="F209" s="122">
        <v>4</v>
      </c>
      <c r="G209" s="122">
        <v>0</v>
      </c>
      <c r="H209" s="122">
        <v>0</v>
      </c>
      <c r="I209" s="123"/>
      <c r="J209" s="124"/>
      <c r="K209" s="124"/>
      <c r="L209" s="124" t="s">
        <v>248</v>
      </c>
      <c r="M209" s="133"/>
      <c r="N209" s="124"/>
      <c r="O209" s="133"/>
      <c r="P209" s="125"/>
      <c r="Q209" s="126">
        <v>0</v>
      </c>
      <c r="R209" s="126">
        <v>0</v>
      </c>
      <c r="S209" s="126">
        <v>0</v>
      </c>
      <c r="T209" s="126"/>
      <c r="U209" s="126"/>
      <c r="V209" s="126"/>
      <c r="W209" s="126"/>
      <c r="X209" s="126"/>
      <c r="Y209" s="126"/>
      <c r="Z209" s="126"/>
      <c r="AA209" s="126"/>
      <c r="AB209" s="126"/>
    </row>
    <row r="210" spans="1:28" x14ac:dyDescent="0.25">
      <c r="A210" s="122" t="s">
        <v>439</v>
      </c>
      <c r="B210" s="122">
        <v>2</v>
      </c>
      <c r="C210" s="122">
        <v>3</v>
      </c>
      <c r="D210" s="122">
        <v>3</v>
      </c>
      <c r="E210" s="122">
        <v>2</v>
      </c>
      <c r="F210" s="122">
        <v>5</v>
      </c>
      <c r="G210" s="122">
        <v>0</v>
      </c>
      <c r="H210" s="122">
        <v>0</v>
      </c>
      <c r="I210" s="123"/>
      <c r="J210" s="124"/>
      <c r="K210" s="133"/>
      <c r="L210" s="124" t="s">
        <v>240</v>
      </c>
      <c r="M210" s="133"/>
      <c r="N210" s="124"/>
      <c r="O210" s="133"/>
      <c r="P210" s="125"/>
      <c r="Q210" s="126">
        <v>0</v>
      </c>
      <c r="R210" s="126">
        <v>0</v>
      </c>
      <c r="S210" s="126">
        <v>0</v>
      </c>
      <c r="T210" s="126"/>
      <c r="U210" s="126"/>
      <c r="V210" s="126"/>
      <c r="W210" s="126"/>
      <c r="X210" s="126"/>
      <c r="Y210" s="126"/>
      <c r="Z210" s="126"/>
      <c r="AA210" s="126"/>
      <c r="AB210" s="126"/>
    </row>
    <row r="211" spans="1:28" x14ac:dyDescent="0.25">
      <c r="A211" s="118" t="s">
        <v>440</v>
      </c>
      <c r="B211" s="118">
        <v>2</v>
      </c>
      <c r="C211" s="118">
        <v>3</v>
      </c>
      <c r="D211" s="118">
        <v>3</v>
      </c>
      <c r="E211" s="118">
        <v>2</v>
      </c>
      <c r="F211" s="118">
        <v>7</v>
      </c>
      <c r="G211" s="118">
        <v>0</v>
      </c>
      <c r="H211" s="118">
        <v>0</v>
      </c>
      <c r="I211" s="119"/>
      <c r="J211" s="120"/>
      <c r="K211" s="127"/>
      <c r="L211" s="120" t="s">
        <v>258</v>
      </c>
      <c r="M211" s="127"/>
      <c r="N211" s="120"/>
      <c r="O211" s="127"/>
      <c r="P211" s="121"/>
      <c r="Q211" s="134">
        <v>0</v>
      </c>
      <c r="R211" s="134">
        <v>0</v>
      </c>
      <c r="S211" s="134">
        <v>0</v>
      </c>
      <c r="T211" s="134"/>
      <c r="U211" s="134"/>
      <c r="V211" s="134"/>
      <c r="W211" s="134"/>
      <c r="X211" s="134"/>
      <c r="Y211" s="134"/>
      <c r="Z211" s="134"/>
      <c r="AA211" s="134"/>
      <c r="AB211" s="134"/>
    </row>
    <row r="212" spans="1:28" x14ac:dyDescent="0.25">
      <c r="A212" s="122" t="s">
        <v>441</v>
      </c>
      <c r="B212" s="122">
        <v>2</v>
      </c>
      <c r="C212" s="122">
        <v>3</v>
      </c>
      <c r="D212" s="122">
        <v>3</v>
      </c>
      <c r="E212" s="122">
        <v>2</v>
      </c>
      <c r="F212" s="122">
        <v>7</v>
      </c>
      <c r="G212" s="122">
        <v>1</v>
      </c>
      <c r="H212" s="122">
        <v>0</v>
      </c>
      <c r="I212" s="123"/>
      <c r="J212" s="124"/>
      <c r="K212" s="133"/>
      <c r="L212" s="124"/>
      <c r="M212" s="124" t="s">
        <v>244</v>
      </c>
      <c r="N212" s="124"/>
      <c r="O212" s="133"/>
      <c r="P212" s="125"/>
      <c r="Q212" s="126">
        <v>0</v>
      </c>
      <c r="R212" s="126">
        <v>0</v>
      </c>
      <c r="S212" s="126">
        <v>0</v>
      </c>
      <c r="T212" s="126"/>
      <c r="U212" s="126"/>
      <c r="V212" s="126"/>
      <c r="W212" s="126"/>
      <c r="X212" s="126"/>
      <c r="Y212" s="126"/>
      <c r="Z212" s="126"/>
      <c r="AA212" s="126"/>
      <c r="AB212" s="126"/>
    </row>
    <row r="213" spans="1:28" x14ac:dyDescent="0.25">
      <c r="A213" s="122" t="s">
        <v>442</v>
      </c>
      <c r="B213" s="122">
        <v>2</v>
      </c>
      <c r="C213" s="122">
        <v>3</v>
      </c>
      <c r="D213" s="122">
        <v>3</v>
      </c>
      <c r="E213" s="122">
        <v>2</v>
      </c>
      <c r="F213" s="122">
        <v>7</v>
      </c>
      <c r="G213" s="122">
        <v>2</v>
      </c>
      <c r="H213" s="122">
        <v>0</v>
      </c>
      <c r="I213" s="123"/>
      <c r="J213" s="124"/>
      <c r="K213" s="133"/>
      <c r="L213" s="124"/>
      <c r="M213" s="124" t="s">
        <v>246</v>
      </c>
      <c r="N213" s="124"/>
      <c r="O213" s="133"/>
      <c r="P213" s="125"/>
      <c r="Q213" s="126">
        <v>0</v>
      </c>
      <c r="R213" s="126">
        <v>0</v>
      </c>
      <c r="S213" s="126">
        <v>0</v>
      </c>
      <c r="T213" s="126"/>
      <c r="U213" s="126"/>
      <c r="V213" s="126"/>
      <c r="W213" s="126"/>
      <c r="X213" s="126"/>
      <c r="Y213" s="126"/>
      <c r="Z213" s="126"/>
      <c r="AA213" s="126"/>
      <c r="AB213" s="126"/>
    </row>
    <row r="214" spans="1:28" x14ac:dyDescent="0.25">
      <c r="A214" s="136" t="s">
        <v>443</v>
      </c>
      <c r="B214" s="136">
        <v>2</v>
      </c>
      <c r="C214" s="136">
        <v>3</v>
      </c>
      <c r="D214" s="136">
        <v>3</v>
      </c>
      <c r="E214" s="136">
        <v>2</v>
      </c>
      <c r="F214" s="136">
        <v>7</v>
      </c>
      <c r="G214" s="136">
        <v>3</v>
      </c>
      <c r="H214" s="136">
        <v>0</v>
      </c>
      <c r="I214" s="123"/>
      <c r="J214" s="124"/>
      <c r="K214" s="133"/>
      <c r="L214" s="124"/>
      <c r="M214" s="138" t="s">
        <v>234</v>
      </c>
      <c r="N214" s="124"/>
      <c r="O214" s="133"/>
      <c r="P214" s="125"/>
      <c r="Q214" s="126">
        <v>0</v>
      </c>
      <c r="R214" s="126">
        <v>0</v>
      </c>
      <c r="S214" s="126">
        <v>0</v>
      </c>
      <c r="T214" s="126"/>
      <c r="U214" s="126"/>
      <c r="V214" s="126"/>
      <c r="W214" s="126"/>
      <c r="X214" s="126"/>
      <c r="Y214" s="126"/>
      <c r="Z214" s="126"/>
      <c r="AA214" s="126"/>
      <c r="AB214" s="126"/>
    </row>
    <row r="215" spans="1:28" x14ac:dyDescent="0.25">
      <c r="A215" s="122" t="s">
        <v>444</v>
      </c>
      <c r="B215" s="122">
        <v>2</v>
      </c>
      <c r="C215" s="122">
        <v>3</v>
      </c>
      <c r="D215" s="122">
        <v>3</v>
      </c>
      <c r="E215" s="122">
        <v>2</v>
      </c>
      <c r="F215" s="122">
        <v>7</v>
      </c>
      <c r="G215" s="122">
        <v>50</v>
      </c>
      <c r="H215" s="122">
        <v>0</v>
      </c>
      <c r="I215" s="123"/>
      <c r="J215" s="124"/>
      <c r="K215" s="133"/>
      <c r="L215" s="124"/>
      <c r="M215" s="124" t="s">
        <v>258</v>
      </c>
      <c r="N215" s="124"/>
      <c r="O215" s="133"/>
      <c r="P215" s="125"/>
      <c r="Q215" s="126">
        <v>0</v>
      </c>
      <c r="R215" s="126">
        <v>0</v>
      </c>
      <c r="S215" s="126">
        <v>0</v>
      </c>
      <c r="T215" s="126"/>
      <c r="U215" s="126"/>
      <c r="V215" s="126"/>
      <c r="W215" s="126"/>
      <c r="X215" s="126"/>
      <c r="Y215" s="126"/>
      <c r="Z215" s="126"/>
      <c r="AA215" s="126"/>
      <c r="AB215" s="126"/>
    </row>
    <row r="216" spans="1:28" x14ac:dyDescent="0.25">
      <c r="A216" s="114" t="s">
        <v>445</v>
      </c>
      <c r="B216" s="114">
        <v>2</v>
      </c>
      <c r="C216" s="114">
        <v>3</v>
      </c>
      <c r="D216" s="114">
        <v>4</v>
      </c>
      <c r="E216" s="114">
        <v>0</v>
      </c>
      <c r="F216" s="114">
        <v>0</v>
      </c>
      <c r="G216" s="114">
        <v>0</v>
      </c>
      <c r="H216" s="114">
        <v>0</v>
      </c>
      <c r="I216" s="119"/>
      <c r="J216" s="155" t="s">
        <v>270</v>
      </c>
      <c r="K216" s="155"/>
      <c r="L216" s="159"/>
      <c r="M216" s="159"/>
      <c r="N216" s="159"/>
      <c r="O216" s="159"/>
      <c r="P216" s="117"/>
      <c r="Q216" s="112">
        <v>1500</v>
      </c>
      <c r="R216" s="112">
        <v>0</v>
      </c>
      <c r="S216" s="112">
        <v>3000</v>
      </c>
      <c r="T216" s="112"/>
      <c r="U216" s="112"/>
      <c r="V216" s="112"/>
      <c r="W216" s="112"/>
      <c r="X216" s="112"/>
      <c r="Y216" s="112"/>
      <c r="Z216" s="112"/>
      <c r="AA216" s="112"/>
      <c r="AB216" s="112"/>
    </row>
    <row r="217" spans="1:28" x14ac:dyDescent="0.25">
      <c r="A217" s="122" t="s">
        <v>446</v>
      </c>
      <c r="B217" s="122">
        <v>2</v>
      </c>
      <c r="C217" s="122">
        <v>3</v>
      </c>
      <c r="D217" s="122">
        <v>4</v>
      </c>
      <c r="E217" s="122">
        <v>1</v>
      </c>
      <c r="F217" s="122">
        <v>0</v>
      </c>
      <c r="G217" s="122">
        <v>0</v>
      </c>
      <c r="H217" s="122">
        <v>0</v>
      </c>
      <c r="I217" s="123"/>
      <c r="J217" s="133"/>
      <c r="K217" s="124" t="s">
        <v>224</v>
      </c>
      <c r="L217" s="133"/>
      <c r="M217" s="133"/>
      <c r="N217" s="124"/>
      <c r="O217" s="133"/>
      <c r="P217" s="125"/>
      <c r="Q217" s="126">
        <v>1500</v>
      </c>
      <c r="R217" s="126">
        <v>0</v>
      </c>
      <c r="S217" s="126">
        <v>3000</v>
      </c>
      <c r="T217" s="126"/>
      <c r="U217" s="126"/>
      <c r="V217" s="126"/>
      <c r="W217" s="126"/>
      <c r="X217" s="126"/>
      <c r="Y217" s="126"/>
      <c r="Z217" s="126"/>
      <c r="AA217" s="126"/>
      <c r="AB217" s="126"/>
    </row>
    <row r="218" spans="1:28" x14ac:dyDescent="0.25">
      <c r="A218" s="122" t="s">
        <v>447</v>
      </c>
      <c r="B218" s="122">
        <v>2</v>
      </c>
      <c r="C218" s="122">
        <v>3</v>
      </c>
      <c r="D218" s="122">
        <v>4</v>
      </c>
      <c r="E218" s="122">
        <v>2</v>
      </c>
      <c r="F218" s="122">
        <v>0</v>
      </c>
      <c r="G218" s="122">
        <v>0</v>
      </c>
      <c r="H218" s="122">
        <v>0</v>
      </c>
      <c r="I218" s="123"/>
      <c r="J218" s="124"/>
      <c r="K218" s="124" t="s">
        <v>226</v>
      </c>
      <c r="L218" s="133"/>
      <c r="M218" s="133"/>
      <c r="N218" s="124"/>
      <c r="O218" s="133"/>
      <c r="P218" s="125"/>
      <c r="Q218" s="126">
        <v>0</v>
      </c>
      <c r="R218" s="126">
        <v>0</v>
      </c>
      <c r="S218" s="126">
        <v>0</v>
      </c>
      <c r="T218" s="126"/>
      <c r="U218" s="126"/>
      <c r="V218" s="126"/>
      <c r="W218" s="126"/>
      <c r="X218" s="126"/>
      <c r="Y218" s="126"/>
      <c r="Z218" s="126"/>
      <c r="AA218" s="126"/>
      <c r="AB218" s="126"/>
    </row>
    <row r="219" spans="1:28" x14ac:dyDescent="0.25">
      <c r="A219" s="114" t="s">
        <v>448</v>
      </c>
      <c r="B219" s="114">
        <v>2</v>
      </c>
      <c r="C219" s="114">
        <v>3</v>
      </c>
      <c r="D219" s="114">
        <v>5</v>
      </c>
      <c r="E219" s="114">
        <v>0</v>
      </c>
      <c r="F219" s="114">
        <v>0</v>
      </c>
      <c r="G219" s="114">
        <v>0</v>
      </c>
      <c r="H219" s="114">
        <v>0</v>
      </c>
      <c r="I219" s="119"/>
      <c r="J219" s="116" t="s">
        <v>449</v>
      </c>
      <c r="K219" s="155"/>
      <c r="L219" s="155"/>
      <c r="M219" s="155"/>
      <c r="N219" s="116"/>
      <c r="O219" s="116"/>
      <c r="P219" s="117"/>
      <c r="Q219" s="112">
        <v>38395428.300000004</v>
      </c>
      <c r="R219" s="112">
        <v>21824850.710000001</v>
      </c>
      <c r="S219" s="113">
        <v>48367223.57</v>
      </c>
      <c r="T219" s="113"/>
      <c r="U219" s="113"/>
      <c r="V219" s="113"/>
      <c r="W219" s="113"/>
      <c r="X219" s="113"/>
      <c r="Y219" s="113"/>
      <c r="Z219" s="113"/>
      <c r="AA219" s="113"/>
      <c r="AB219" s="113"/>
    </row>
    <row r="220" spans="1:28" x14ac:dyDescent="0.25">
      <c r="A220" s="122" t="s">
        <v>450</v>
      </c>
      <c r="B220" s="122">
        <v>2</v>
      </c>
      <c r="C220" s="122">
        <v>3</v>
      </c>
      <c r="D220" s="122">
        <v>5</v>
      </c>
      <c r="E220" s="122">
        <v>1</v>
      </c>
      <c r="F220" s="122">
        <v>0</v>
      </c>
      <c r="G220" s="122">
        <v>0</v>
      </c>
      <c r="H220" s="122">
        <v>0</v>
      </c>
      <c r="I220" s="123"/>
      <c r="J220" s="133"/>
      <c r="K220" s="124" t="s">
        <v>451</v>
      </c>
      <c r="L220" s="124"/>
      <c r="M220" s="133"/>
      <c r="N220" s="124"/>
      <c r="O220" s="124"/>
      <c r="P220" s="125"/>
      <c r="Q220" s="126">
        <v>38395428.300000004</v>
      </c>
      <c r="R220" s="126">
        <v>21824850.710000001</v>
      </c>
      <c r="S220" s="126">
        <v>48367223.57</v>
      </c>
      <c r="T220" s="126"/>
      <c r="U220" s="126"/>
      <c r="V220" s="126"/>
      <c r="W220" s="126"/>
      <c r="X220" s="126"/>
      <c r="Y220" s="126"/>
      <c r="Z220" s="126"/>
      <c r="AA220" s="126"/>
      <c r="AB220" s="126"/>
    </row>
    <row r="221" spans="1:28" x14ac:dyDescent="0.25">
      <c r="A221" s="118" t="s">
        <v>452</v>
      </c>
      <c r="B221" s="118">
        <v>2</v>
      </c>
      <c r="C221" s="118">
        <v>3</v>
      </c>
      <c r="D221" s="118">
        <v>5</v>
      </c>
      <c r="E221" s="118">
        <v>2</v>
      </c>
      <c r="F221" s="118">
        <v>0</v>
      </c>
      <c r="G221" s="118">
        <v>0</v>
      </c>
      <c r="H221" s="118">
        <v>0</v>
      </c>
      <c r="I221" s="119"/>
      <c r="J221" s="127"/>
      <c r="K221" s="120" t="s">
        <v>453</v>
      </c>
      <c r="L221" s="120"/>
      <c r="M221" s="127"/>
      <c r="N221" s="120"/>
      <c r="O221" s="120"/>
      <c r="P221" s="121"/>
      <c r="Q221" s="113">
        <v>0</v>
      </c>
      <c r="R221" s="113">
        <v>0</v>
      </c>
      <c r="S221" s="113">
        <v>0</v>
      </c>
      <c r="T221" s="113"/>
      <c r="U221" s="113"/>
      <c r="V221" s="113"/>
      <c r="W221" s="113"/>
      <c r="X221" s="113"/>
      <c r="Y221" s="113"/>
      <c r="Z221" s="113"/>
      <c r="AA221" s="113"/>
      <c r="AB221" s="113"/>
    </row>
    <row r="222" spans="1:28" x14ac:dyDescent="0.25">
      <c r="A222" s="122" t="s">
        <v>454</v>
      </c>
      <c r="B222" s="122">
        <v>2</v>
      </c>
      <c r="C222" s="122">
        <v>3</v>
      </c>
      <c r="D222" s="122">
        <v>5</v>
      </c>
      <c r="E222" s="122">
        <v>2</v>
      </c>
      <c r="F222" s="122">
        <v>2</v>
      </c>
      <c r="G222" s="122">
        <v>0</v>
      </c>
      <c r="H222" s="122">
        <v>0</v>
      </c>
      <c r="I222" s="123"/>
      <c r="J222" s="124"/>
      <c r="K222" s="124"/>
      <c r="L222" s="124" t="s">
        <v>455</v>
      </c>
      <c r="M222" s="133"/>
      <c r="N222" s="124"/>
      <c r="O222" s="124"/>
      <c r="P222" s="146"/>
      <c r="Q222" s="126">
        <v>0</v>
      </c>
      <c r="R222" s="126">
        <v>0</v>
      </c>
      <c r="S222" s="126">
        <v>0</v>
      </c>
      <c r="T222" s="126"/>
      <c r="U222" s="126"/>
      <c r="V222" s="126"/>
      <c r="W222" s="126"/>
      <c r="X222" s="126"/>
      <c r="Y222" s="126"/>
      <c r="Z222" s="126"/>
      <c r="AA222" s="126"/>
      <c r="AB222" s="126"/>
    </row>
    <row r="223" spans="1:28" x14ac:dyDescent="0.25">
      <c r="A223" s="122" t="s">
        <v>456</v>
      </c>
      <c r="B223" s="122">
        <v>2</v>
      </c>
      <c r="C223" s="122">
        <v>3</v>
      </c>
      <c r="D223" s="122">
        <v>5</v>
      </c>
      <c r="E223" s="122">
        <v>2</v>
      </c>
      <c r="F223" s="122">
        <v>3</v>
      </c>
      <c r="G223" s="122">
        <v>0</v>
      </c>
      <c r="H223" s="122">
        <v>0</v>
      </c>
      <c r="I223" s="123"/>
      <c r="J223" s="133"/>
      <c r="K223" s="133"/>
      <c r="L223" s="124" t="s">
        <v>216</v>
      </c>
      <c r="M223" s="133"/>
      <c r="N223" s="133"/>
      <c r="O223" s="133"/>
      <c r="P223" s="146"/>
      <c r="Q223" s="126">
        <v>0</v>
      </c>
      <c r="R223" s="126">
        <v>0</v>
      </c>
      <c r="S223" s="126">
        <v>0</v>
      </c>
      <c r="T223" s="126"/>
      <c r="U223" s="126"/>
      <c r="V223" s="126"/>
      <c r="W223" s="126"/>
      <c r="X223" s="126"/>
      <c r="Y223" s="126"/>
      <c r="Z223" s="126"/>
      <c r="AA223" s="126"/>
      <c r="AB223" s="126"/>
    </row>
    <row r="224" spans="1:28" x14ac:dyDescent="0.25">
      <c r="A224" s="118" t="s">
        <v>457</v>
      </c>
      <c r="B224" s="118">
        <v>2</v>
      </c>
      <c r="C224" s="118">
        <v>3</v>
      </c>
      <c r="D224" s="118">
        <v>5</v>
      </c>
      <c r="E224" s="118">
        <v>2</v>
      </c>
      <c r="F224" s="118">
        <v>4</v>
      </c>
      <c r="G224" s="118">
        <v>0</v>
      </c>
      <c r="H224" s="118">
        <v>0</v>
      </c>
      <c r="I224" s="119"/>
      <c r="J224" s="120"/>
      <c r="K224" s="120"/>
      <c r="L224" s="120" t="s">
        <v>458</v>
      </c>
      <c r="M224" s="127"/>
      <c r="N224" s="127"/>
      <c r="O224" s="120"/>
      <c r="P224" s="145"/>
      <c r="Q224" s="113">
        <v>0</v>
      </c>
      <c r="R224" s="113">
        <v>0</v>
      </c>
      <c r="S224" s="113">
        <v>0</v>
      </c>
      <c r="T224" s="113"/>
      <c r="U224" s="113"/>
      <c r="V224" s="113"/>
      <c r="W224" s="113"/>
      <c r="X224" s="113"/>
      <c r="Y224" s="113"/>
      <c r="Z224" s="113"/>
      <c r="AA224" s="113"/>
      <c r="AB224" s="113"/>
    </row>
    <row r="225" spans="1:28" x14ac:dyDescent="0.25">
      <c r="A225" s="122" t="s">
        <v>459</v>
      </c>
      <c r="B225" s="122">
        <v>2</v>
      </c>
      <c r="C225" s="122">
        <v>3</v>
      </c>
      <c r="D225" s="122">
        <v>5</v>
      </c>
      <c r="E225" s="122">
        <v>2</v>
      </c>
      <c r="F225" s="122">
        <v>4</v>
      </c>
      <c r="G225" s="122">
        <v>1</v>
      </c>
      <c r="H225" s="122">
        <v>0</v>
      </c>
      <c r="I225" s="123"/>
      <c r="J225" s="124"/>
      <c r="K225" s="124"/>
      <c r="L225" s="133"/>
      <c r="M225" s="124" t="s">
        <v>460</v>
      </c>
      <c r="N225" s="133"/>
      <c r="O225" s="124"/>
      <c r="P225" s="146"/>
      <c r="Q225" s="126">
        <v>0</v>
      </c>
      <c r="R225" s="126">
        <v>0</v>
      </c>
      <c r="S225" s="126">
        <v>0</v>
      </c>
      <c r="T225" s="126"/>
      <c r="U225" s="126"/>
      <c r="V225" s="126"/>
      <c r="W225" s="126"/>
      <c r="X225" s="126"/>
      <c r="Y225" s="126"/>
      <c r="Z225" s="126"/>
      <c r="AA225" s="126"/>
      <c r="AB225" s="126"/>
    </row>
    <row r="226" spans="1:28" x14ac:dyDescent="0.25">
      <c r="A226" s="122" t="s">
        <v>461</v>
      </c>
      <c r="B226" s="122">
        <v>2</v>
      </c>
      <c r="C226" s="122">
        <v>3</v>
      </c>
      <c r="D226" s="122">
        <v>5</v>
      </c>
      <c r="E226" s="122">
        <v>2</v>
      </c>
      <c r="F226" s="122">
        <v>4</v>
      </c>
      <c r="G226" s="122">
        <v>2</v>
      </c>
      <c r="H226" s="122">
        <v>0</v>
      </c>
      <c r="I226" s="123"/>
      <c r="J226" s="124"/>
      <c r="K226" s="124"/>
      <c r="L226" s="133"/>
      <c r="M226" s="124" t="s">
        <v>462</v>
      </c>
      <c r="N226" s="133"/>
      <c r="O226" s="124"/>
      <c r="P226" s="146"/>
      <c r="Q226" s="126">
        <v>0</v>
      </c>
      <c r="R226" s="126">
        <v>0</v>
      </c>
      <c r="S226" s="126">
        <v>0</v>
      </c>
      <c r="T226" s="126"/>
      <c r="U226" s="126"/>
      <c r="V226" s="126"/>
      <c r="W226" s="126"/>
      <c r="X226" s="126"/>
      <c r="Y226" s="126"/>
      <c r="Z226" s="126"/>
      <c r="AA226" s="126"/>
      <c r="AB226" s="126"/>
    </row>
    <row r="227" spans="1:28" x14ac:dyDescent="0.25">
      <c r="A227" s="122" t="s">
        <v>463</v>
      </c>
      <c r="B227" s="122">
        <v>2</v>
      </c>
      <c r="C227" s="122">
        <v>3</v>
      </c>
      <c r="D227" s="122">
        <v>5</v>
      </c>
      <c r="E227" s="122">
        <v>3</v>
      </c>
      <c r="F227" s="122">
        <v>2</v>
      </c>
      <c r="G227" s="122">
        <v>0</v>
      </c>
      <c r="H227" s="122">
        <v>0</v>
      </c>
      <c r="I227" s="123"/>
      <c r="J227" s="124"/>
      <c r="K227" s="124"/>
      <c r="L227" s="124" t="s">
        <v>464</v>
      </c>
      <c r="M227" s="133"/>
      <c r="N227" s="124"/>
      <c r="O227" s="124"/>
      <c r="P227" s="146"/>
      <c r="Q227" s="126">
        <v>0</v>
      </c>
      <c r="R227" s="126">
        <v>0</v>
      </c>
      <c r="S227" s="126">
        <v>0</v>
      </c>
      <c r="T227" s="126"/>
      <c r="U227" s="126"/>
      <c r="V227" s="126"/>
      <c r="W227" s="126"/>
      <c r="X227" s="126"/>
      <c r="Y227" s="126"/>
      <c r="Z227" s="126"/>
      <c r="AA227" s="126"/>
      <c r="AB227" s="126"/>
    </row>
    <row r="228" spans="1:28" x14ac:dyDescent="0.25">
      <c r="A228" s="122" t="s">
        <v>465</v>
      </c>
      <c r="B228" s="122">
        <v>2</v>
      </c>
      <c r="C228" s="122">
        <v>3</v>
      </c>
      <c r="D228" s="122">
        <v>5</v>
      </c>
      <c r="E228" s="122">
        <v>3</v>
      </c>
      <c r="F228" s="122">
        <v>3</v>
      </c>
      <c r="G228" s="122">
        <v>0</v>
      </c>
      <c r="H228" s="122">
        <v>0</v>
      </c>
      <c r="I228" s="123"/>
      <c r="J228" s="124"/>
      <c r="K228" s="124"/>
      <c r="L228" s="124" t="s">
        <v>466</v>
      </c>
      <c r="M228" s="133"/>
      <c r="N228" s="124"/>
      <c r="O228" s="124"/>
      <c r="P228" s="146"/>
      <c r="Q228" s="126">
        <v>0</v>
      </c>
      <c r="R228" s="126">
        <v>0</v>
      </c>
      <c r="S228" s="126">
        <v>0</v>
      </c>
      <c r="T228" s="126"/>
      <c r="U228" s="126"/>
      <c r="V228" s="126"/>
      <c r="W228" s="126"/>
      <c r="X228" s="126"/>
      <c r="Y228" s="126"/>
      <c r="Z228" s="126"/>
      <c r="AA228" s="126"/>
      <c r="AB228" s="126"/>
    </row>
    <row r="229" spans="1:28" x14ac:dyDescent="0.25">
      <c r="A229" s="114" t="s">
        <v>467</v>
      </c>
      <c r="B229" s="114">
        <v>2</v>
      </c>
      <c r="C229" s="114">
        <v>3</v>
      </c>
      <c r="D229" s="114">
        <v>6</v>
      </c>
      <c r="E229" s="114">
        <v>1</v>
      </c>
      <c r="F229" s="114">
        <v>1</v>
      </c>
      <c r="G229" s="114">
        <v>0</v>
      </c>
      <c r="H229" s="114">
        <v>0</v>
      </c>
      <c r="I229" s="119"/>
      <c r="J229" s="116" t="s">
        <v>468</v>
      </c>
      <c r="K229" s="127"/>
      <c r="L229" s="127"/>
      <c r="M229" s="120"/>
      <c r="N229" s="127"/>
      <c r="O229" s="120"/>
      <c r="P229" s="121"/>
      <c r="Q229" s="112">
        <v>0</v>
      </c>
      <c r="R229" s="112">
        <v>0</v>
      </c>
      <c r="S229" s="112">
        <v>0</v>
      </c>
      <c r="T229" s="112"/>
      <c r="U229" s="112"/>
      <c r="V229" s="112"/>
      <c r="W229" s="112"/>
      <c r="X229" s="112"/>
      <c r="Y229" s="112"/>
      <c r="Z229" s="112"/>
      <c r="AA229" s="112"/>
      <c r="AB229" s="112"/>
    </row>
    <row r="230" spans="1:28" x14ac:dyDescent="0.25">
      <c r="A230" s="122" t="s">
        <v>469</v>
      </c>
      <c r="B230" s="122">
        <v>2</v>
      </c>
      <c r="C230" s="122">
        <v>3</v>
      </c>
      <c r="D230" s="122">
        <v>6</v>
      </c>
      <c r="E230" s="122">
        <v>1</v>
      </c>
      <c r="F230" s="122">
        <v>1</v>
      </c>
      <c r="G230" s="122">
        <v>1</v>
      </c>
      <c r="H230" s="122">
        <v>0</v>
      </c>
      <c r="I230" s="123"/>
      <c r="J230" s="124"/>
      <c r="K230" s="133" t="s">
        <v>470</v>
      </c>
      <c r="L230" s="133"/>
      <c r="M230" s="124"/>
      <c r="N230" s="133"/>
      <c r="O230" s="124"/>
      <c r="P230" s="125"/>
      <c r="Q230" s="126">
        <v>0</v>
      </c>
      <c r="R230" s="126">
        <v>0</v>
      </c>
      <c r="S230" s="126">
        <v>0</v>
      </c>
      <c r="T230" s="126"/>
      <c r="U230" s="126"/>
      <c r="V230" s="126"/>
      <c r="W230" s="126"/>
      <c r="X230" s="126"/>
      <c r="Y230" s="126"/>
      <c r="Z230" s="126"/>
      <c r="AA230" s="126"/>
      <c r="AB230" s="126"/>
    </row>
    <row r="231" spans="1:28" x14ac:dyDescent="0.25">
      <c r="A231" s="122" t="s">
        <v>471</v>
      </c>
      <c r="B231" s="122">
        <v>2</v>
      </c>
      <c r="C231" s="122">
        <v>3</v>
      </c>
      <c r="D231" s="122">
        <v>6</v>
      </c>
      <c r="E231" s="122">
        <v>1</v>
      </c>
      <c r="F231" s="122">
        <v>1</v>
      </c>
      <c r="G231" s="122">
        <v>2</v>
      </c>
      <c r="H231" s="122">
        <v>0</v>
      </c>
      <c r="I231" s="123"/>
      <c r="J231" s="124"/>
      <c r="K231" s="133" t="s">
        <v>472</v>
      </c>
      <c r="L231" s="133"/>
      <c r="M231" s="124"/>
      <c r="N231" s="133"/>
      <c r="O231" s="124"/>
      <c r="P231" s="125"/>
      <c r="Q231" s="126">
        <v>0</v>
      </c>
      <c r="R231" s="126">
        <v>0</v>
      </c>
      <c r="S231" s="126">
        <v>0</v>
      </c>
      <c r="T231" s="126"/>
      <c r="U231" s="126"/>
      <c r="V231" s="126"/>
      <c r="W231" s="126"/>
      <c r="X231" s="126"/>
      <c r="Y231" s="126"/>
      <c r="Z231" s="126"/>
      <c r="AA231" s="126"/>
      <c r="AB231" s="126"/>
    </row>
    <row r="232" spans="1:28" x14ac:dyDescent="0.25">
      <c r="A232" s="114" t="s">
        <v>473</v>
      </c>
      <c r="B232" s="114">
        <v>2</v>
      </c>
      <c r="C232" s="114">
        <v>3</v>
      </c>
      <c r="D232" s="114">
        <v>6</v>
      </c>
      <c r="E232" s="114">
        <v>1</v>
      </c>
      <c r="F232" s="114">
        <v>2</v>
      </c>
      <c r="G232" s="114">
        <v>0</v>
      </c>
      <c r="H232" s="114">
        <v>0</v>
      </c>
      <c r="I232" s="119"/>
      <c r="J232" s="116" t="s">
        <v>474</v>
      </c>
      <c r="K232" s="127"/>
      <c r="L232" s="127"/>
      <c r="M232" s="120"/>
      <c r="N232" s="127"/>
      <c r="O232" s="120"/>
      <c r="P232" s="121"/>
      <c r="Q232" s="112">
        <v>0</v>
      </c>
      <c r="R232" s="112">
        <v>0</v>
      </c>
      <c r="S232" s="112">
        <v>0</v>
      </c>
      <c r="T232" s="112"/>
      <c r="U232" s="112"/>
      <c r="V232" s="112"/>
      <c r="W232" s="112"/>
      <c r="X232" s="112"/>
      <c r="Y232" s="112"/>
      <c r="Z232" s="112"/>
      <c r="AA232" s="112"/>
      <c r="AB232" s="112"/>
    </row>
    <row r="233" spans="1:28" x14ac:dyDescent="0.25">
      <c r="A233" s="122" t="s">
        <v>475</v>
      </c>
      <c r="B233" s="122">
        <v>2</v>
      </c>
      <c r="C233" s="122">
        <v>3</v>
      </c>
      <c r="D233" s="122">
        <v>6</v>
      </c>
      <c r="E233" s="122">
        <v>1</v>
      </c>
      <c r="F233" s="122">
        <v>2</v>
      </c>
      <c r="G233" s="122">
        <v>1</v>
      </c>
      <c r="H233" s="122">
        <v>0</v>
      </c>
      <c r="I233" s="123"/>
      <c r="J233" s="133"/>
      <c r="K233" s="124" t="s">
        <v>476</v>
      </c>
      <c r="L233" s="133"/>
      <c r="M233" s="133"/>
      <c r="N233" s="133"/>
      <c r="O233" s="124"/>
      <c r="P233" s="125"/>
      <c r="Q233" s="126">
        <v>0</v>
      </c>
      <c r="R233" s="126">
        <v>0</v>
      </c>
      <c r="S233" s="126">
        <v>0</v>
      </c>
      <c r="T233" s="126"/>
      <c r="U233" s="126"/>
      <c r="V233" s="126"/>
      <c r="W233" s="126"/>
      <c r="X233" s="126"/>
      <c r="Y233" s="126"/>
      <c r="Z233" s="126"/>
      <c r="AA233" s="126"/>
      <c r="AB233" s="126"/>
    </row>
    <row r="234" spans="1:28" x14ac:dyDescent="0.25">
      <c r="A234" s="122" t="s">
        <v>477</v>
      </c>
      <c r="B234" s="122">
        <v>2</v>
      </c>
      <c r="C234" s="122">
        <v>3</v>
      </c>
      <c r="D234" s="122">
        <v>6</v>
      </c>
      <c r="E234" s="122">
        <v>1</v>
      </c>
      <c r="F234" s="122">
        <v>2</v>
      </c>
      <c r="G234" s="122">
        <v>2</v>
      </c>
      <c r="H234" s="122">
        <v>0</v>
      </c>
      <c r="I234" s="123"/>
      <c r="J234" s="133"/>
      <c r="K234" s="124" t="s">
        <v>478</v>
      </c>
      <c r="L234" s="133"/>
      <c r="M234" s="133"/>
      <c r="N234" s="133"/>
      <c r="O234" s="124"/>
      <c r="P234" s="125"/>
      <c r="Q234" s="126">
        <v>0</v>
      </c>
      <c r="R234" s="126">
        <v>0</v>
      </c>
      <c r="S234" s="126">
        <v>0</v>
      </c>
      <c r="T234" s="126"/>
      <c r="U234" s="126"/>
      <c r="V234" s="126"/>
      <c r="W234" s="126"/>
      <c r="X234" s="126"/>
      <c r="Y234" s="126"/>
      <c r="Z234" s="126"/>
      <c r="AA234" s="126"/>
      <c r="AB234" s="126"/>
    </row>
    <row r="235" spans="1:28" x14ac:dyDescent="0.25">
      <c r="A235" s="114" t="s">
        <v>479</v>
      </c>
      <c r="B235" s="114">
        <v>2</v>
      </c>
      <c r="C235" s="114">
        <v>3</v>
      </c>
      <c r="D235" s="114">
        <v>8</v>
      </c>
      <c r="E235" s="114">
        <v>0</v>
      </c>
      <c r="F235" s="114">
        <v>0</v>
      </c>
      <c r="G235" s="114">
        <v>0</v>
      </c>
      <c r="H235" s="114">
        <v>0</v>
      </c>
      <c r="I235" s="160"/>
      <c r="J235" s="116" t="s">
        <v>480</v>
      </c>
      <c r="K235" s="116"/>
      <c r="L235" s="116"/>
      <c r="M235" s="116"/>
      <c r="N235" s="155"/>
      <c r="O235" s="116"/>
      <c r="P235" s="150"/>
      <c r="Q235" s="161">
        <v>0</v>
      </c>
      <c r="R235" s="161">
        <v>0</v>
      </c>
      <c r="S235" s="161">
        <v>0</v>
      </c>
      <c r="T235" s="161"/>
      <c r="U235" s="161"/>
      <c r="V235" s="161"/>
      <c r="W235" s="161"/>
      <c r="X235" s="161"/>
      <c r="Y235" s="161"/>
      <c r="Z235" s="161"/>
      <c r="AA235" s="161"/>
      <c r="AB235" s="161"/>
    </row>
    <row r="236" spans="1:28" x14ac:dyDescent="0.25">
      <c r="A236" s="122" t="s">
        <v>481</v>
      </c>
      <c r="B236" s="122">
        <v>2</v>
      </c>
      <c r="C236" s="122">
        <v>3</v>
      </c>
      <c r="D236" s="122">
        <v>8</v>
      </c>
      <c r="E236" s="122">
        <v>1</v>
      </c>
      <c r="F236" s="122">
        <v>0</v>
      </c>
      <c r="G236" s="122">
        <v>0</v>
      </c>
      <c r="H236" s="122">
        <v>0</v>
      </c>
      <c r="I236" s="153"/>
      <c r="J236" s="133"/>
      <c r="K236" s="124" t="s">
        <v>224</v>
      </c>
      <c r="L236" s="133"/>
      <c r="M236" s="133"/>
      <c r="N236" s="133"/>
      <c r="O236" s="133"/>
      <c r="P236" s="146"/>
      <c r="Q236" s="126">
        <v>0</v>
      </c>
      <c r="R236" s="126">
        <v>0</v>
      </c>
      <c r="S236" s="126">
        <v>0</v>
      </c>
      <c r="T236" s="126"/>
      <c r="U236" s="126"/>
      <c r="V236" s="126"/>
      <c r="W236" s="126"/>
      <c r="X236" s="126"/>
      <c r="Y236" s="126"/>
      <c r="Z236" s="126"/>
      <c r="AA236" s="126"/>
      <c r="AB236" s="126"/>
    </row>
    <row r="237" spans="1:28" x14ac:dyDescent="0.25">
      <c r="A237" s="122" t="s">
        <v>482</v>
      </c>
      <c r="B237" s="122">
        <v>2</v>
      </c>
      <c r="C237" s="122">
        <v>3</v>
      </c>
      <c r="D237" s="122">
        <v>8</v>
      </c>
      <c r="E237" s="122">
        <v>2</v>
      </c>
      <c r="F237" s="122">
        <v>0</v>
      </c>
      <c r="G237" s="122">
        <v>0</v>
      </c>
      <c r="H237" s="122">
        <v>0</v>
      </c>
      <c r="I237" s="153"/>
      <c r="J237" s="133"/>
      <c r="K237" s="124" t="s">
        <v>483</v>
      </c>
      <c r="L237" s="133"/>
      <c r="M237" s="133"/>
      <c r="N237" s="133"/>
      <c r="O237" s="133"/>
      <c r="P237" s="146"/>
      <c r="Q237" s="126">
        <v>0</v>
      </c>
      <c r="R237" s="126">
        <v>0</v>
      </c>
      <c r="S237" s="126">
        <v>0</v>
      </c>
      <c r="T237" s="126"/>
      <c r="U237" s="126"/>
      <c r="V237" s="126"/>
      <c r="W237" s="126"/>
      <c r="X237" s="126"/>
      <c r="Y237" s="126"/>
      <c r="Z237" s="126"/>
      <c r="AA237" s="126"/>
      <c r="AB237" s="126"/>
    </row>
    <row r="238" spans="1:28" x14ac:dyDescent="0.25">
      <c r="A238" s="114" t="s">
        <v>484</v>
      </c>
      <c r="B238" s="114">
        <v>2</v>
      </c>
      <c r="C238" s="114">
        <v>3</v>
      </c>
      <c r="D238" s="114">
        <v>9</v>
      </c>
      <c r="E238" s="114">
        <v>0</v>
      </c>
      <c r="F238" s="114">
        <v>0</v>
      </c>
      <c r="G238" s="114">
        <v>0</v>
      </c>
      <c r="H238" s="114">
        <v>0</v>
      </c>
      <c r="I238" s="160"/>
      <c r="J238" s="155" t="s">
        <v>485</v>
      </c>
      <c r="K238" s="155"/>
      <c r="L238" s="116"/>
      <c r="M238" s="155"/>
      <c r="N238" s="155"/>
      <c r="O238" s="155"/>
      <c r="P238" s="150"/>
      <c r="Q238" s="112">
        <v>0</v>
      </c>
      <c r="R238" s="112">
        <v>0</v>
      </c>
      <c r="S238" s="112">
        <v>0</v>
      </c>
      <c r="T238" s="112"/>
      <c r="U238" s="112"/>
      <c r="V238" s="112"/>
      <c r="W238" s="112"/>
      <c r="X238" s="112"/>
      <c r="Y238" s="112"/>
      <c r="Z238" s="112"/>
      <c r="AA238" s="112"/>
      <c r="AB238" s="112"/>
    </row>
    <row r="239" spans="1:28" x14ac:dyDescent="0.25">
      <c r="A239" s="122" t="s">
        <v>486</v>
      </c>
      <c r="B239" s="122">
        <v>2</v>
      </c>
      <c r="C239" s="122">
        <v>3</v>
      </c>
      <c r="D239" s="122">
        <v>9</v>
      </c>
      <c r="E239" s="122">
        <v>1</v>
      </c>
      <c r="F239" s="122">
        <v>0</v>
      </c>
      <c r="G239" s="122">
        <v>0</v>
      </c>
      <c r="H239" s="122">
        <v>0</v>
      </c>
      <c r="I239" s="153"/>
      <c r="J239" s="133"/>
      <c r="K239" s="133" t="s">
        <v>224</v>
      </c>
      <c r="L239" s="124"/>
      <c r="M239" s="133"/>
      <c r="N239" s="133"/>
      <c r="O239" s="133"/>
      <c r="P239" s="146"/>
      <c r="Q239" s="126">
        <v>0</v>
      </c>
      <c r="R239" s="126">
        <v>0</v>
      </c>
      <c r="S239" s="126">
        <v>0</v>
      </c>
      <c r="T239" s="126"/>
      <c r="U239" s="126"/>
      <c r="V239" s="126"/>
      <c r="W239" s="126"/>
      <c r="X239" s="126"/>
      <c r="Y239" s="126"/>
      <c r="Z239" s="126"/>
      <c r="AA239" s="126"/>
      <c r="AB239" s="126"/>
    </row>
    <row r="240" spans="1:28" x14ac:dyDescent="0.25">
      <c r="A240" s="122" t="s">
        <v>487</v>
      </c>
      <c r="B240" s="122">
        <v>2</v>
      </c>
      <c r="C240" s="122">
        <v>3</v>
      </c>
      <c r="D240" s="122">
        <v>9</v>
      </c>
      <c r="E240" s="122">
        <v>2</v>
      </c>
      <c r="F240" s="122">
        <v>0</v>
      </c>
      <c r="G240" s="122">
        <v>0</v>
      </c>
      <c r="H240" s="122">
        <v>0</v>
      </c>
      <c r="I240" s="153"/>
      <c r="J240" s="133"/>
      <c r="K240" s="133" t="s">
        <v>483</v>
      </c>
      <c r="L240" s="124"/>
      <c r="M240" s="133"/>
      <c r="N240" s="133"/>
      <c r="O240" s="133"/>
      <c r="P240" s="146"/>
      <c r="Q240" s="126">
        <v>0</v>
      </c>
      <c r="R240" s="126">
        <v>0</v>
      </c>
      <c r="S240" s="126">
        <v>0</v>
      </c>
      <c r="T240" s="126"/>
      <c r="U240" s="126"/>
      <c r="V240" s="126"/>
      <c r="W240" s="126"/>
      <c r="X240" s="126"/>
      <c r="Y240" s="126"/>
      <c r="Z240" s="126"/>
      <c r="AA240" s="126"/>
      <c r="AB240" s="126"/>
    </row>
    <row r="241" spans="1:28" x14ac:dyDescent="0.25">
      <c r="A241" s="114" t="s">
        <v>488</v>
      </c>
      <c r="B241" s="114">
        <v>2</v>
      </c>
      <c r="C241" s="114">
        <v>1</v>
      </c>
      <c r="D241" s="114">
        <v>8</v>
      </c>
      <c r="E241" s="114">
        <v>0</v>
      </c>
      <c r="F241" s="114">
        <v>0</v>
      </c>
      <c r="G241" s="114">
        <v>0</v>
      </c>
      <c r="H241" s="114">
        <v>0</v>
      </c>
      <c r="I241" s="119"/>
      <c r="J241" s="116" t="s">
        <v>489</v>
      </c>
      <c r="K241" s="116"/>
      <c r="L241" s="116"/>
      <c r="M241" s="116"/>
      <c r="N241" s="155"/>
      <c r="O241" s="159"/>
      <c r="P241" s="117"/>
      <c r="Q241" s="112">
        <v>49995508.789999731</v>
      </c>
      <c r="R241" s="112">
        <v>55832720.369999886</v>
      </c>
      <c r="S241" s="113">
        <v>109198011.8</v>
      </c>
      <c r="T241" s="113"/>
      <c r="U241" s="113"/>
      <c r="V241" s="113"/>
      <c r="W241" s="113"/>
      <c r="X241" s="113"/>
      <c r="Y241" s="113"/>
      <c r="Z241" s="113"/>
      <c r="AA241" s="113"/>
      <c r="AB241" s="113"/>
    </row>
    <row r="242" spans="1:28" x14ac:dyDescent="0.25">
      <c r="A242" s="118" t="s">
        <v>490</v>
      </c>
      <c r="B242" s="118">
        <v>2</v>
      </c>
      <c r="C242" s="118">
        <v>1</v>
      </c>
      <c r="D242" s="118">
        <v>8</v>
      </c>
      <c r="E242" s="118">
        <v>1</v>
      </c>
      <c r="F242" s="118">
        <v>0</v>
      </c>
      <c r="G242" s="118">
        <v>0</v>
      </c>
      <c r="H242" s="118">
        <v>0</v>
      </c>
      <c r="I242" s="119"/>
      <c r="J242" s="120"/>
      <c r="K242" s="120" t="s">
        <v>491</v>
      </c>
      <c r="L242" s="120"/>
      <c r="M242" s="120"/>
      <c r="N242" s="127"/>
      <c r="O242" s="162"/>
      <c r="P242" s="121"/>
      <c r="Q242" s="113">
        <v>45850363.189999998</v>
      </c>
      <c r="R242" s="113">
        <v>55538442.009999998</v>
      </c>
      <c r="S242" s="113">
        <v>64409626.569999993</v>
      </c>
      <c r="T242" s="113"/>
      <c r="U242" s="113"/>
      <c r="V242" s="113"/>
      <c r="W242" s="113"/>
      <c r="X242" s="113"/>
      <c r="Y242" s="113"/>
      <c r="Z242" s="113"/>
      <c r="AA242" s="113"/>
      <c r="AB242" s="113"/>
    </row>
    <row r="243" spans="1:28" x14ac:dyDescent="0.25">
      <c r="A243" s="122" t="s">
        <v>492</v>
      </c>
      <c r="B243" s="122">
        <v>2</v>
      </c>
      <c r="C243" s="122">
        <v>1</v>
      </c>
      <c r="D243" s="122">
        <v>8</v>
      </c>
      <c r="E243" s="122">
        <v>1</v>
      </c>
      <c r="F243" s="122">
        <v>1</v>
      </c>
      <c r="G243" s="122">
        <v>0</v>
      </c>
      <c r="H243" s="122">
        <v>0</v>
      </c>
      <c r="I243" s="123"/>
      <c r="J243" s="124"/>
      <c r="K243" s="124"/>
      <c r="L243" s="124" t="s">
        <v>493</v>
      </c>
      <c r="M243" s="124"/>
      <c r="N243" s="133"/>
      <c r="O243" s="147"/>
      <c r="P243" s="125"/>
      <c r="Q243" s="126">
        <v>15061302.450000001</v>
      </c>
      <c r="R243" s="126">
        <v>18523270.16</v>
      </c>
      <c r="S243" s="126">
        <v>38719375.159999996</v>
      </c>
      <c r="T243" s="126"/>
      <c r="U243" s="126"/>
      <c r="V243" s="126"/>
      <c r="W243" s="126"/>
      <c r="X243" s="126"/>
      <c r="Y243" s="126"/>
      <c r="Z243" s="126"/>
      <c r="AA243" s="126"/>
      <c r="AB243" s="126"/>
    </row>
    <row r="244" spans="1:28" x14ac:dyDescent="0.25">
      <c r="A244" s="122" t="s">
        <v>494</v>
      </c>
      <c r="B244" s="122">
        <v>2</v>
      </c>
      <c r="C244" s="122">
        <v>1</v>
      </c>
      <c r="D244" s="122">
        <v>8</v>
      </c>
      <c r="E244" s="122">
        <v>1</v>
      </c>
      <c r="F244" s="122">
        <v>2</v>
      </c>
      <c r="G244" s="122">
        <v>0</v>
      </c>
      <c r="H244" s="122">
        <v>0</v>
      </c>
      <c r="I244" s="123"/>
      <c r="J244" s="124"/>
      <c r="K244" s="124"/>
      <c r="L244" s="124" t="s">
        <v>120</v>
      </c>
      <c r="M244" s="124"/>
      <c r="N244" s="133"/>
      <c r="O244" s="147"/>
      <c r="P244" s="125"/>
      <c r="Q244" s="126">
        <v>0</v>
      </c>
      <c r="R244" s="126">
        <v>0</v>
      </c>
      <c r="S244" s="126">
        <v>0</v>
      </c>
      <c r="T244" s="126"/>
      <c r="U244" s="126"/>
      <c r="V244" s="126"/>
      <c r="W244" s="126"/>
      <c r="X244" s="126"/>
      <c r="Y244" s="126"/>
      <c r="Z244" s="126"/>
      <c r="AA244" s="126"/>
      <c r="AB244" s="126"/>
    </row>
    <row r="245" spans="1:28" x14ac:dyDescent="0.25">
      <c r="A245" s="122" t="s">
        <v>495</v>
      </c>
      <c r="B245" s="122">
        <v>2</v>
      </c>
      <c r="C245" s="122">
        <v>1</v>
      </c>
      <c r="D245" s="122">
        <v>8</v>
      </c>
      <c r="E245" s="122">
        <v>1</v>
      </c>
      <c r="F245" s="122">
        <v>3</v>
      </c>
      <c r="G245" s="122">
        <v>0</v>
      </c>
      <c r="H245" s="122">
        <v>0</v>
      </c>
      <c r="I245" s="123"/>
      <c r="J245" s="124"/>
      <c r="K245" s="124"/>
      <c r="L245" s="124" t="s">
        <v>496</v>
      </c>
      <c r="M245" s="124"/>
      <c r="N245" s="133"/>
      <c r="O245" s="147"/>
      <c r="P245" s="125"/>
      <c r="Q245" s="126">
        <v>30765405.119999994</v>
      </c>
      <c r="R245" s="126">
        <v>37014753.890000001</v>
      </c>
      <c r="S245" s="126">
        <v>25689117.789999999</v>
      </c>
      <c r="T245" s="126"/>
      <c r="U245" s="126"/>
      <c r="V245" s="126"/>
      <c r="W245" s="126"/>
      <c r="X245" s="126"/>
      <c r="Y245" s="126"/>
      <c r="Z245" s="126"/>
      <c r="AA245" s="126"/>
      <c r="AB245" s="126"/>
    </row>
    <row r="246" spans="1:28" x14ac:dyDescent="0.25">
      <c r="A246" s="122" t="s">
        <v>497</v>
      </c>
      <c r="B246" s="122">
        <v>2</v>
      </c>
      <c r="C246" s="122">
        <v>1</v>
      </c>
      <c r="D246" s="122">
        <v>8</v>
      </c>
      <c r="E246" s="122">
        <v>1</v>
      </c>
      <c r="F246" s="122">
        <v>4</v>
      </c>
      <c r="G246" s="122">
        <v>0</v>
      </c>
      <c r="H246" s="122">
        <v>0</v>
      </c>
      <c r="I246" s="123"/>
      <c r="J246" s="124"/>
      <c r="K246" s="124"/>
      <c r="L246" s="124" t="s">
        <v>124</v>
      </c>
      <c r="M246" s="124"/>
      <c r="N246" s="133"/>
      <c r="O246" s="147"/>
      <c r="P246" s="125"/>
      <c r="Q246" s="126">
        <v>17285.489999999998</v>
      </c>
      <c r="R246" s="126">
        <v>0</v>
      </c>
      <c r="S246" s="126">
        <v>883.57</v>
      </c>
      <c r="T246" s="126"/>
      <c r="U246" s="126"/>
      <c r="V246" s="126"/>
      <c r="W246" s="126"/>
      <c r="X246" s="126"/>
      <c r="Y246" s="126"/>
      <c r="Z246" s="126"/>
      <c r="AA246" s="126"/>
      <c r="AB246" s="126"/>
    </row>
    <row r="247" spans="1:28" x14ac:dyDescent="0.25">
      <c r="A247" s="122" t="s">
        <v>498</v>
      </c>
      <c r="B247" s="122">
        <v>2</v>
      </c>
      <c r="C247" s="122">
        <v>1</v>
      </c>
      <c r="D247" s="122">
        <v>8</v>
      </c>
      <c r="E247" s="122">
        <v>1</v>
      </c>
      <c r="F247" s="122">
        <v>5</v>
      </c>
      <c r="G247" s="122">
        <v>0</v>
      </c>
      <c r="H247" s="122">
        <v>0</v>
      </c>
      <c r="I247" s="123"/>
      <c r="J247" s="124"/>
      <c r="K247" s="124"/>
      <c r="L247" s="124" t="s">
        <v>126</v>
      </c>
      <c r="M247" s="124"/>
      <c r="N247" s="133"/>
      <c r="O247" s="147"/>
      <c r="P247" s="125"/>
      <c r="Q247" s="126">
        <v>0</v>
      </c>
      <c r="R247" s="126">
        <v>0</v>
      </c>
      <c r="S247" s="126">
        <v>0</v>
      </c>
      <c r="T247" s="126"/>
      <c r="U247" s="126"/>
      <c r="V247" s="126"/>
      <c r="W247" s="126"/>
      <c r="X247" s="126"/>
      <c r="Y247" s="126"/>
      <c r="Z247" s="126"/>
      <c r="AA247" s="126"/>
      <c r="AB247" s="126"/>
    </row>
    <row r="248" spans="1:28" x14ac:dyDescent="0.25">
      <c r="A248" s="122" t="s">
        <v>499</v>
      </c>
      <c r="B248" s="122">
        <v>2</v>
      </c>
      <c r="C248" s="122">
        <v>1</v>
      </c>
      <c r="D248" s="122">
        <v>8</v>
      </c>
      <c r="E248" s="122">
        <v>1</v>
      </c>
      <c r="F248" s="122">
        <v>6</v>
      </c>
      <c r="G248" s="122">
        <v>0</v>
      </c>
      <c r="H248" s="122">
        <v>0</v>
      </c>
      <c r="I248" s="123"/>
      <c r="J248" s="124"/>
      <c r="K248" s="124"/>
      <c r="L248" s="124" t="s">
        <v>128</v>
      </c>
      <c r="M248" s="124"/>
      <c r="N248" s="133"/>
      <c r="O248" s="147"/>
      <c r="P248" s="125"/>
      <c r="Q248" s="126">
        <v>6370.13</v>
      </c>
      <c r="R248" s="126">
        <v>417.96</v>
      </c>
      <c r="S248" s="126">
        <v>250.05</v>
      </c>
      <c r="T248" s="126"/>
      <c r="U248" s="126"/>
      <c r="V248" s="126"/>
      <c r="W248" s="126"/>
      <c r="X248" s="126"/>
      <c r="Y248" s="126"/>
      <c r="Z248" s="126"/>
      <c r="AA248" s="126"/>
      <c r="AB248" s="126"/>
    </row>
    <row r="249" spans="1:28" x14ac:dyDescent="0.25">
      <c r="A249" s="118" t="s">
        <v>500</v>
      </c>
      <c r="B249" s="118">
        <v>2</v>
      </c>
      <c r="C249" s="118">
        <v>1</v>
      </c>
      <c r="D249" s="118">
        <v>8</v>
      </c>
      <c r="E249" s="118">
        <v>2</v>
      </c>
      <c r="F249" s="118">
        <v>0</v>
      </c>
      <c r="G249" s="118">
        <v>0</v>
      </c>
      <c r="H249" s="118">
        <v>0</v>
      </c>
      <c r="I249" s="119"/>
      <c r="J249" s="120"/>
      <c r="K249" s="120" t="s">
        <v>501</v>
      </c>
      <c r="L249" s="120"/>
      <c r="M249" s="120"/>
      <c r="N249" s="127"/>
      <c r="O249" s="162"/>
      <c r="P249" s="121"/>
      <c r="Q249" s="113">
        <v>854253.3899999999</v>
      </c>
      <c r="R249" s="113">
        <v>147629.21</v>
      </c>
      <c r="S249" s="113">
        <v>1303621.1800000002</v>
      </c>
      <c r="T249" s="113"/>
      <c r="U249" s="113"/>
      <c r="V249" s="113"/>
      <c r="W249" s="113"/>
      <c r="X249" s="113"/>
      <c r="Y249" s="113"/>
      <c r="Z249" s="113"/>
      <c r="AA249" s="113"/>
      <c r="AB249" s="113"/>
    </row>
    <row r="250" spans="1:28" x14ac:dyDescent="0.25">
      <c r="A250" s="122" t="s">
        <v>502</v>
      </c>
      <c r="B250" s="122">
        <v>2</v>
      </c>
      <c r="C250" s="122">
        <v>1</v>
      </c>
      <c r="D250" s="122">
        <v>8</v>
      </c>
      <c r="E250" s="122">
        <v>2</v>
      </c>
      <c r="F250" s="122">
        <v>1</v>
      </c>
      <c r="G250" s="122">
        <v>0</v>
      </c>
      <c r="H250" s="122">
        <v>0</v>
      </c>
      <c r="I250" s="123"/>
      <c r="J250" s="124"/>
      <c r="K250" s="124"/>
      <c r="L250" s="124" t="s">
        <v>132</v>
      </c>
      <c r="M250" s="124"/>
      <c r="N250" s="133"/>
      <c r="O250" s="147"/>
      <c r="P250" s="125"/>
      <c r="Q250" s="126">
        <v>248431.82</v>
      </c>
      <c r="R250" s="126">
        <v>147629.21</v>
      </c>
      <c r="S250" s="126">
        <v>359596.89</v>
      </c>
      <c r="T250" s="126"/>
      <c r="U250" s="126"/>
      <c r="V250" s="126"/>
      <c r="W250" s="126"/>
      <c r="X250" s="126"/>
      <c r="Y250" s="126"/>
      <c r="Z250" s="126"/>
      <c r="AA250" s="126"/>
      <c r="AB250" s="126"/>
    </row>
    <row r="251" spans="1:28" x14ac:dyDescent="0.25">
      <c r="A251" s="122" t="s">
        <v>503</v>
      </c>
      <c r="B251" s="122">
        <v>2</v>
      </c>
      <c r="C251" s="122">
        <v>1</v>
      </c>
      <c r="D251" s="122">
        <v>8</v>
      </c>
      <c r="E251" s="122">
        <v>2</v>
      </c>
      <c r="F251" s="122">
        <v>2</v>
      </c>
      <c r="G251" s="122">
        <v>0</v>
      </c>
      <c r="H251" s="122">
        <v>0</v>
      </c>
      <c r="I251" s="123"/>
      <c r="J251" s="124"/>
      <c r="K251" s="124"/>
      <c r="L251" s="124" t="s">
        <v>134</v>
      </c>
      <c r="M251" s="124"/>
      <c r="N251" s="133"/>
      <c r="O251" s="147"/>
      <c r="P251" s="125"/>
      <c r="Q251" s="126">
        <v>605821.56999999995</v>
      </c>
      <c r="R251" s="126">
        <v>0</v>
      </c>
      <c r="S251" s="126">
        <v>944024.29</v>
      </c>
      <c r="T251" s="126"/>
      <c r="U251" s="126"/>
      <c r="V251" s="126"/>
      <c r="W251" s="126"/>
      <c r="X251" s="126"/>
      <c r="Y251" s="126"/>
      <c r="Z251" s="126"/>
      <c r="AA251" s="126"/>
      <c r="AB251" s="126"/>
    </row>
    <row r="252" spans="1:28" x14ac:dyDescent="0.25">
      <c r="A252" s="122" t="s">
        <v>504</v>
      </c>
      <c r="B252" s="122">
        <v>2</v>
      </c>
      <c r="C252" s="122">
        <v>1</v>
      </c>
      <c r="D252" s="122">
        <v>8</v>
      </c>
      <c r="E252" s="122">
        <v>2</v>
      </c>
      <c r="F252" s="122">
        <v>3</v>
      </c>
      <c r="G252" s="122">
        <v>0</v>
      </c>
      <c r="H252" s="122">
        <v>0</v>
      </c>
      <c r="I252" s="123"/>
      <c r="J252" s="124"/>
      <c r="K252" s="124"/>
      <c r="L252" s="124" t="s">
        <v>505</v>
      </c>
      <c r="M252" s="124"/>
      <c r="N252" s="133"/>
      <c r="O252" s="147"/>
      <c r="P252" s="125"/>
      <c r="Q252" s="126">
        <v>0</v>
      </c>
      <c r="R252" s="126">
        <v>0</v>
      </c>
      <c r="S252" s="126">
        <v>0</v>
      </c>
      <c r="T252" s="126"/>
      <c r="U252" s="126"/>
      <c r="V252" s="126"/>
      <c r="W252" s="126"/>
      <c r="X252" s="126"/>
      <c r="Y252" s="126"/>
      <c r="Z252" s="126"/>
      <c r="AA252" s="126"/>
      <c r="AB252" s="126"/>
    </row>
    <row r="253" spans="1:28" x14ac:dyDescent="0.25">
      <c r="A253" s="118" t="s">
        <v>506</v>
      </c>
      <c r="B253" s="118">
        <v>2</v>
      </c>
      <c r="C253" s="118">
        <v>1</v>
      </c>
      <c r="D253" s="118">
        <v>8</v>
      </c>
      <c r="E253" s="118">
        <v>3</v>
      </c>
      <c r="F253" s="118">
        <v>0</v>
      </c>
      <c r="G253" s="118">
        <v>0</v>
      </c>
      <c r="H253" s="118">
        <v>0</v>
      </c>
      <c r="I253" s="119"/>
      <c r="J253" s="120"/>
      <c r="K253" s="120" t="s">
        <v>507</v>
      </c>
      <c r="L253" s="120"/>
      <c r="M253" s="120"/>
      <c r="N253" s="127"/>
      <c r="O253" s="162"/>
      <c r="P253" s="121"/>
      <c r="Q253" s="113">
        <v>2512848.4000000004</v>
      </c>
      <c r="R253" s="113">
        <v>52402.97</v>
      </c>
      <c r="S253" s="113">
        <v>15767802.430000002</v>
      </c>
      <c r="T253" s="113"/>
      <c r="U253" s="113"/>
      <c r="V253" s="113"/>
      <c r="W253" s="113"/>
      <c r="X253" s="113"/>
      <c r="Y253" s="113"/>
      <c r="Z253" s="113"/>
      <c r="AA253" s="113"/>
      <c r="AB253" s="113"/>
    </row>
    <row r="254" spans="1:28" x14ac:dyDescent="0.25">
      <c r="A254" s="122" t="s">
        <v>508</v>
      </c>
      <c r="B254" s="122">
        <v>2</v>
      </c>
      <c r="C254" s="122">
        <v>1</v>
      </c>
      <c r="D254" s="122">
        <v>8</v>
      </c>
      <c r="E254" s="122">
        <v>3</v>
      </c>
      <c r="F254" s="122">
        <v>1</v>
      </c>
      <c r="G254" s="122">
        <v>0</v>
      </c>
      <c r="H254" s="122">
        <v>0</v>
      </c>
      <c r="I254" s="123"/>
      <c r="J254" s="124"/>
      <c r="K254" s="124"/>
      <c r="L254" s="124" t="s">
        <v>140</v>
      </c>
      <c r="M254" s="124"/>
      <c r="N254" s="133"/>
      <c r="O254" s="147"/>
      <c r="P254" s="125"/>
      <c r="Q254" s="126">
        <v>0</v>
      </c>
      <c r="R254" s="126">
        <v>42565.08</v>
      </c>
      <c r="S254" s="126">
        <v>0</v>
      </c>
      <c r="T254" s="126"/>
      <c r="U254" s="126"/>
      <c r="V254" s="126"/>
      <c r="W254" s="126"/>
      <c r="X254" s="126"/>
      <c r="Y254" s="126"/>
      <c r="Z254" s="126"/>
      <c r="AA254" s="126"/>
      <c r="AB254" s="126"/>
    </row>
    <row r="255" spans="1:28" x14ac:dyDescent="0.25">
      <c r="A255" s="122" t="s">
        <v>509</v>
      </c>
      <c r="B255" s="122">
        <v>2</v>
      </c>
      <c r="C255" s="122">
        <v>1</v>
      </c>
      <c r="D255" s="122">
        <v>8</v>
      </c>
      <c r="E255" s="122">
        <v>3</v>
      </c>
      <c r="F255" s="122">
        <v>2</v>
      </c>
      <c r="G255" s="122">
        <v>0</v>
      </c>
      <c r="H255" s="122">
        <v>0</v>
      </c>
      <c r="I255" s="123"/>
      <c r="J255" s="124"/>
      <c r="K255" s="124"/>
      <c r="L255" s="124" t="s">
        <v>142</v>
      </c>
      <c r="M255" s="124"/>
      <c r="N255" s="133"/>
      <c r="O255" s="147"/>
      <c r="P255" s="125"/>
      <c r="Q255" s="126">
        <v>283662.17000000004</v>
      </c>
      <c r="R255" s="126">
        <v>0</v>
      </c>
      <c r="S255" s="126">
        <v>10107.699999999999</v>
      </c>
      <c r="T255" s="126"/>
      <c r="U255" s="126"/>
      <c r="V255" s="126"/>
      <c r="W255" s="126"/>
      <c r="X255" s="126"/>
      <c r="Y255" s="126"/>
      <c r="Z255" s="126"/>
      <c r="AA255" s="126"/>
      <c r="AB255" s="126"/>
    </row>
    <row r="256" spans="1:28" x14ac:dyDescent="0.25">
      <c r="A256" s="122" t="s">
        <v>510</v>
      </c>
      <c r="B256" s="122">
        <v>2</v>
      </c>
      <c r="C256" s="122">
        <v>1</v>
      </c>
      <c r="D256" s="122">
        <v>8</v>
      </c>
      <c r="E256" s="122">
        <v>3</v>
      </c>
      <c r="F256" s="122">
        <v>3</v>
      </c>
      <c r="G256" s="122">
        <v>0</v>
      </c>
      <c r="H256" s="122">
        <v>0</v>
      </c>
      <c r="I256" s="123"/>
      <c r="J256" s="124"/>
      <c r="K256" s="124"/>
      <c r="L256" s="124" t="s">
        <v>144</v>
      </c>
      <c r="M256" s="124"/>
      <c r="N256" s="133"/>
      <c r="O256" s="147"/>
      <c r="P256" s="125"/>
      <c r="Q256" s="126">
        <v>2084071.3100000003</v>
      </c>
      <c r="R256" s="126">
        <v>9837.89</v>
      </c>
      <c r="S256" s="126">
        <v>15757694.730000002</v>
      </c>
      <c r="T256" s="126"/>
      <c r="U256" s="126"/>
      <c r="V256" s="126"/>
      <c r="W256" s="126"/>
      <c r="X256" s="126"/>
      <c r="Y256" s="126"/>
      <c r="Z256" s="126"/>
      <c r="AA256" s="126"/>
      <c r="AB256" s="126"/>
    </row>
    <row r="257" spans="1:28" x14ac:dyDescent="0.25">
      <c r="A257" s="122" t="s">
        <v>511</v>
      </c>
      <c r="B257" s="122">
        <v>2</v>
      </c>
      <c r="C257" s="122">
        <v>1</v>
      </c>
      <c r="D257" s="122">
        <v>8</v>
      </c>
      <c r="E257" s="122">
        <v>3</v>
      </c>
      <c r="F257" s="122">
        <v>4</v>
      </c>
      <c r="G257" s="122">
        <v>0</v>
      </c>
      <c r="H257" s="122">
        <v>0</v>
      </c>
      <c r="I257" s="123"/>
      <c r="J257" s="124"/>
      <c r="K257" s="124"/>
      <c r="L257" s="124" t="s">
        <v>146</v>
      </c>
      <c r="M257" s="124"/>
      <c r="N257" s="133"/>
      <c r="O257" s="147"/>
      <c r="P257" s="125"/>
      <c r="Q257" s="126">
        <v>51613.1</v>
      </c>
      <c r="R257" s="126">
        <v>0</v>
      </c>
      <c r="S257" s="126">
        <v>0</v>
      </c>
      <c r="T257" s="126"/>
      <c r="U257" s="126"/>
      <c r="V257" s="126"/>
      <c r="W257" s="126"/>
      <c r="X257" s="126"/>
      <c r="Y257" s="126"/>
      <c r="Z257" s="126"/>
      <c r="AA257" s="126"/>
      <c r="AB257" s="126"/>
    </row>
    <row r="258" spans="1:28" x14ac:dyDescent="0.25">
      <c r="A258" s="122" t="s">
        <v>512</v>
      </c>
      <c r="B258" s="122">
        <v>2</v>
      </c>
      <c r="C258" s="122">
        <v>1</v>
      </c>
      <c r="D258" s="122">
        <v>8</v>
      </c>
      <c r="E258" s="122">
        <v>3</v>
      </c>
      <c r="F258" s="122">
        <v>5</v>
      </c>
      <c r="G258" s="122">
        <v>0</v>
      </c>
      <c r="H258" s="122">
        <v>0</v>
      </c>
      <c r="I258" s="123"/>
      <c r="J258" s="124"/>
      <c r="K258" s="124"/>
      <c r="L258" s="124" t="s">
        <v>148</v>
      </c>
      <c r="M258" s="124"/>
      <c r="N258" s="133"/>
      <c r="O258" s="147"/>
      <c r="P258" s="125"/>
      <c r="Q258" s="126">
        <v>93501.820000000022</v>
      </c>
      <c r="R258" s="126">
        <v>0</v>
      </c>
      <c r="S258" s="126">
        <v>0</v>
      </c>
      <c r="T258" s="126"/>
      <c r="U258" s="126"/>
      <c r="V258" s="126"/>
      <c r="W258" s="126"/>
      <c r="X258" s="126"/>
      <c r="Y258" s="126"/>
      <c r="Z258" s="126"/>
      <c r="AA258" s="126"/>
      <c r="AB258" s="126"/>
    </row>
    <row r="259" spans="1:28" x14ac:dyDescent="0.25">
      <c r="A259" s="118" t="s">
        <v>513</v>
      </c>
      <c r="B259" s="118">
        <v>2</v>
      </c>
      <c r="C259" s="118">
        <v>1</v>
      </c>
      <c r="D259" s="118">
        <v>8</v>
      </c>
      <c r="E259" s="118">
        <v>4</v>
      </c>
      <c r="F259" s="118">
        <v>0</v>
      </c>
      <c r="G259" s="118">
        <v>0</v>
      </c>
      <c r="H259" s="118">
        <v>0</v>
      </c>
      <c r="I259" s="119"/>
      <c r="J259" s="120"/>
      <c r="K259" s="120" t="s">
        <v>514</v>
      </c>
      <c r="L259" s="120"/>
      <c r="M259" s="120"/>
      <c r="N259" s="127"/>
      <c r="O259" s="162"/>
      <c r="P259" s="121"/>
      <c r="Q259" s="113">
        <v>406444.48</v>
      </c>
      <c r="R259" s="113">
        <v>0</v>
      </c>
      <c r="S259" s="113">
        <v>17476371.910000004</v>
      </c>
      <c r="T259" s="113"/>
      <c r="U259" s="113"/>
      <c r="V259" s="113"/>
      <c r="W259" s="113"/>
      <c r="X259" s="113"/>
      <c r="Y259" s="113"/>
      <c r="Z259" s="113"/>
      <c r="AA259" s="113"/>
      <c r="AB259" s="113"/>
    </row>
    <row r="260" spans="1:28" x14ac:dyDescent="0.25">
      <c r="A260" s="122" t="s">
        <v>515</v>
      </c>
      <c r="B260" s="122">
        <v>2</v>
      </c>
      <c r="C260" s="122">
        <v>1</v>
      </c>
      <c r="D260" s="122">
        <v>8</v>
      </c>
      <c r="E260" s="122">
        <v>4</v>
      </c>
      <c r="F260" s="122">
        <v>1</v>
      </c>
      <c r="G260" s="122">
        <v>0</v>
      </c>
      <c r="H260" s="122">
        <v>0</v>
      </c>
      <c r="I260" s="123"/>
      <c r="J260" s="124"/>
      <c r="K260" s="124"/>
      <c r="L260" s="124" t="s">
        <v>152</v>
      </c>
      <c r="M260" s="124"/>
      <c r="N260" s="133"/>
      <c r="O260" s="147"/>
      <c r="P260" s="125"/>
      <c r="Q260" s="126">
        <v>406444.48</v>
      </c>
      <c r="R260" s="126">
        <v>0</v>
      </c>
      <c r="S260" s="126">
        <v>504322.61</v>
      </c>
      <c r="T260" s="126"/>
      <c r="U260" s="126"/>
      <c r="V260" s="126"/>
      <c r="W260" s="126"/>
      <c r="X260" s="126"/>
      <c r="Y260" s="126"/>
      <c r="Z260" s="126"/>
      <c r="AA260" s="126"/>
      <c r="AB260" s="126"/>
    </row>
    <row r="261" spans="1:28" x14ac:dyDescent="0.25">
      <c r="A261" s="122" t="s">
        <v>516</v>
      </c>
      <c r="B261" s="122">
        <v>2</v>
      </c>
      <c r="C261" s="122">
        <v>1</v>
      </c>
      <c r="D261" s="122">
        <v>8</v>
      </c>
      <c r="E261" s="122">
        <v>4</v>
      </c>
      <c r="F261" s="122">
        <v>2</v>
      </c>
      <c r="G261" s="122">
        <v>0</v>
      </c>
      <c r="H261" s="122">
        <v>0</v>
      </c>
      <c r="I261" s="123"/>
      <c r="J261" s="124"/>
      <c r="K261" s="124"/>
      <c r="L261" s="124" t="s">
        <v>154</v>
      </c>
      <c r="M261" s="124"/>
      <c r="N261" s="133"/>
      <c r="O261" s="147"/>
      <c r="P261" s="125"/>
      <c r="Q261" s="126">
        <v>0</v>
      </c>
      <c r="R261" s="126">
        <v>0</v>
      </c>
      <c r="S261" s="126">
        <v>16972049.300000004</v>
      </c>
      <c r="T261" s="126"/>
      <c r="U261" s="126"/>
      <c r="V261" s="126"/>
      <c r="W261" s="126"/>
      <c r="X261" s="126"/>
      <c r="Y261" s="126"/>
      <c r="Z261" s="126"/>
      <c r="AA261" s="126"/>
      <c r="AB261" s="126"/>
    </row>
    <row r="262" spans="1:28" x14ac:dyDescent="0.25">
      <c r="A262" s="122" t="s">
        <v>517</v>
      </c>
      <c r="B262" s="122">
        <v>2</v>
      </c>
      <c r="C262" s="122">
        <v>1</v>
      </c>
      <c r="D262" s="122">
        <v>8</v>
      </c>
      <c r="E262" s="122">
        <v>4</v>
      </c>
      <c r="F262" s="122">
        <v>3</v>
      </c>
      <c r="G262" s="122">
        <v>0</v>
      </c>
      <c r="H262" s="122">
        <v>0</v>
      </c>
      <c r="I262" s="123"/>
      <c r="J262" s="124"/>
      <c r="K262" s="124"/>
      <c r="L262" s="124" t="s">
        <v>518</v>
      </c>
      <c r="M262" s="124"/>
      <c r="N262" s="133"/>
      <c r="O262" s="147"/>
      <c r="P262" s="125"/>
      <c r="Q262" s="126">
        <v>0</v>
      </c>
      <c r="R262" s="126">
        <v>0</v>
      </c>
      <c r="S262" s="126">
        <v>0</v>
      </c>
      <c r="T262" s="126"/>
      <c r="U262" s="126"/>
      <c r="V262" s="126"/>
      <c r="W262" s="126"/>
      <c r="X262" s="126"/>
      <c r="Y262" s="126"/>
      <c r="Z262" s="126"/>
      <c r="AA262" s="126"/>
      <c r="AB262" s="126"/>
    </row>
    <row r="263" spans="1:28" x14ac:dyDescent="0.25">
      <c r="A263" s="118" t="s">
        <v>519</v>
      </c>
      <c r="B263" s="118">
        <v>2</v>
      </c>
      <c r="C263" s="118">
        <v>1</v>
      </c>
      <c r="D263" s="118">
        <v>8</v>
      </c>
      <c r="E263" s="118">
        <v>5</v>
      </c>
      <c r="F263" s="118">
        <v>0</v>
      </c>
      <c r="G263" s="118">
        <v>0</v>
      </c>
      <c r="H263" s="118">
        <v>0</v>
      </c>
      <c r="I263" s="119"/>
      <c r="J263" s="120"/>
      <c r="K263" s="120" t="s">
        <v>520</v>
      </c>
      <c r="L263" s="120"/>
      <c r="M263" s="120"/>
      <c r="N263" s="127"/>
      <c r="O263" s="162"/>
      <c r="P263" s="121"/>
      <c r="Q263" s="113">
        <v>0</v>
      </c>
      <c r="R263" s="113">
        <v>0</v>
      </c>
      <c r="S263" s="113">
        <v>0</v>
      </c>
      <c r="T263" s="113"/>
      <c r="U263" s="113"/>
      <c r="V263" s="113"/>
      <c r="W263" s="113"/>
      <c r="X263" s="113"/>
      <c r="Y263" s="113"/>
      <c r="Z263" s="113"/>
      <c r="AA263" s="113"/>
      <c r="AB263" s="113"/>
    </row>
    <row r="264" spans="1:28" x14ac:dyDescent="0.25">
      <c r="A264" s="122" t="s">
        <v>521</v>
      </c>
      <c r="B264" s="122">
        <v>2</v>
      </c>
      <c r="C264" s="122">
        <v>1</v>
      </c>
      <c r="D264" s="122">
        <v>8</v>
      </c>
      <c r="E264" s="122">
        <v>5</v>
      </c>
      <c r="F264" s="122">
        <v>1</v>
      </c>
      <c r="G264" s="122">
        <v>0</v>
      </c>
      <c r="H264" s="122">
        <v>0</v>
      </c>
      <c r="I264" s="123"/>
      <c r="J264" s="124"/>
      <c r="K264" s="124"/>
      <c r="L264" s="124" t="s">
        <v>522</v>
      </c>
      <c r="M264" s="124"/>
      <c r="N264" s="133"/>
      <c r="O264" s="147"/>
      <c r="P264" s="125"/>
      <c r="Q264" s="126">
        <v>0</v>
      </c>
      <c r="R264" s="126">
        <v>0</v>
      </c>
      <c r="S264" s="126">
        <v>0</v>
      </c>
      <c r="T264" s="126"/>
      <c r="U264" s="126"/>
      <c r="V264" s="126"/>
      <c r="W264" s="126"/>
      <c r="X264" s="126"/>
      <c r="Y264" s="126"/>
      <c r="Z264" s="126"/>
      <c r="AA264" s="126"/>
      <c r="AB264" s="126"/>
    </row>
    <row r="265" spans="1:28" x14ac:dyDescent="0.25">
      <c r="A265" s="122" t="s">
        <v>523</v>
      </c>
      <c r="B265" s="122">
        <v>2</v>
      </c>
      <c r="C265" s="122">
        <v>1</v>
      </c>
      <c r="D265" s="122">
        <v>8</v>
      </c>
      <c r="E265" s="122">
        <v>5</v>
      </c>
      <c r="F265" s="122">
        <v>2</v>
      </c>
      <c r="G265" s="122">
        <v>0</v>
      </c>
      <c r="H265" s="122">
        <v>0</v>
      </c>
      <c r="I265" s="123"/>
      <c r="J265" s="124"/>
      <c r="K265" s="124"/>
      <c r="L265" s="124" t="s">
        <v>524</v>
      </c>
      <c r="M265" s="124"/>
      <c r="N265" s="133"/>
      <c r="O265" s="147"/>
      <c r="P265" s="125"/>
      <c r="Q265" s="126">
        <v>0</v>
      </c>
      <c r="R265" s="126">
        <v>0</v>
      </c>
      <c r="S265" s="126">
        <v>0</v>
      </c>
      <c r="T265" s="126"/>
      <c r="U265" s="126"/>
      <c r="V265" s="126"/>
      <c r="W265" s="126"/>
      <c r="X265" s="126"/>
      <c r="Y265" s="126"/>
      <c r="Z265" s="126"/>
      <c r="AA265" s="126"/>
      <c r="AB265" s="126"/>
    </row>
    <row r="266" spans="1:28" x14ac:dyDescent="0.25">
      <c r="A266" s="122" t="s">
        <v>525</v>
      </c>
      <c r="B266" s="122">
        <v>2</v>
      </c>
      <c r="C266" s="122">
        <v>1</v>
      </c>
      <c r="D266" s="122">
        <v>8</v>
      </c>
      <c r="E266" s="122">
        <v>6</v>
      </c>
      <c r="F266" s="122">
        <v>0</v>
      </c>
      <c r="G266" s="122">
        <v>0</v>
      </c>
      <c r="H266" s="122">
        <v>0</v>
      </c>
      <c r="I266" s="123"/>
      <c r="J266" s="124"/>
      <c r="K266" s="124" t="s">
        <v>526</v>
      </c>
      <c r="L266" s="124"/>
      <c r="M266" s="124"/>
      <c r="N266" s="133"/>
      <c r="O266" s="147"/>
      <c r="P266" s="125"/>
      <c r="Q266" s="126">
        <v>0</v>
      </c>
      <c r="R266" s="126">
        <v>0</v>
      </c>
      <c r="S266" s="126">
        <v>0</v>
      </c>
      <c r="T266" s="126"/>
      <c r="U266" s="126"/>
      <c r="V266" s="126"/>
      <c r="W266" s="126"/>
      <c r="X266" s="126"/>
      <c r="Y266" s="126"/>
      <c r="Z266" s="126"/>
      <c r="AA266" s="126"/>
      <c r="AB266" s="126"/>
    </row>
    <row r="267" spans="1:28" x14ac:dyDescent="0.25">
      <c r="A267" s="122" t="s">
        <v>527</v>
      </c>
      <c r="B267" s="122">
        <v>2</v>
      </c>
      <c r="C267" s="122">
        <v>1</v>
      </c>
      <c r="D267" s="122">
        <v>8</v>
      </c>
      <c r="E267" s="122">
        <v>7</v>
      </c>
      <c r="F267" s="122">
        <v>0</v>
      </c>
      <c r="G267" s="122">
        <v>0</v>
      </c>
      <c r="H267" s="122">
        <v>0</v>
      </c>
      <c r="I267" s="123"/>
      <c r="J267" s="124"/>
      <c r="K267" s="124" t="s">
        <v>528</v>
      </c>
      <c r="L267" s="124"/>
      <c r="M267" s="124"/>
      <c r="N267" s="133"/>
      <c r="O267" s="147"/>
      <c r="P267" s="125"/>
      <c r="Q267" s="126">
        <v>0</v>
      </c>
      <c r="R267" s="126">
        <v>0</v>
      </c>
      <c r="S267" s="126">
        <v>0</v>
      </c>
      <c r="T267" s="126"/>
      <c r="U267" s="126"/>
      <c r="V267" s="126"/>
      <c r="W267" s="126"/>
      <c r="X267" s="126"/>
      <c r="Y267" s="126"/>
      <c r="Z267" s="126"/>
      <c r="AA267" s="126"/>
      <c r="AB267" s="126"/>
    </row>
    <row r="268" spans="1:28" x14ac:dyDescent="0.25">
      <c r="A268" s="122" t="s">
        <v>529</v>
      </c>
      <c r="B268" s="122">
        <v>2</v>
      </c>
      <c r="C268" s="122">
        <v>1</v>
      </c>
      <c r="D268" s="122">
        <v>8</v>
      </c>
      <c r="E268" s="122">
        <v>8</v>
      </c>
      <c r="F268" s="122">
        <v>0</v>
      </c>
      <c r="G268" s="122">
        <v>0</v>
      </c>
      <c r="H268" s="122">
        <v>0</v>
      </c>
      <c r="I268" s="123"/>
      <c r="J268" s="124"/>
      <c r="K268" s="124" t="s">
        <v>530</v>
      </c>
      <c r="L268" s="124"/>
      <c r="M268" s="124"/>
      <c r="N268" s="133"/>
      <c r="O268" s="147"/>
      <c r="P268" s="125"/>
      <c r="Q268" s="126">
        <v>371599.32999973628</v>
      </c>
      <c r="R268" s="126">
        <v>94246.179999886008</v>
      </c>
      <c r="S268" s="126">
        <v>10240589.709999999</v>
      </c>
      <c r="T268" s="126"/>
      <c r="U268" s="126"/>
      <c r="V268" s="126"/>
      <c r="W268" s="126"/>
      <c r="X268" s="126"/>
      <c r="Y268" s="126"/>
      <c r="Z268" s="126"/>
      <c r="AA268" s="126"/>
      <c r="AB268" s="126"/>
    </row>
    <row r="269" spans="1:28" x14ac:dyDescent="0.25">
      <c r="A269" s="114" t="s">
        <v>531</v>
      </c>
      <c r="B269" s="114">
        <v>2</v>
      </c>
      <c r="C269" s="114">
        <v>2</v>
      </c>
      <c r="D269" s="114">
        <v>9</v>
      </c>
      <c r="E269" s="114">
        <v>0</v>
      </c>
      <c r="F269" s="114">
        <v>0</v>
      </c>
      <c r="G269" s="114">
        <v>0</v>
      </c>
      <c r="H269" s="114">
        <v>0</v>
      </c>
      <c r="I269" s="119"/>
      <c r="J269" s="116" t="s">
        <v>532</v>
      </c>
      <c r="K269" s="116"/>
      <c r="L269" s="116"/>
      <c r="M269" s="155"/>
      <c r="N269" s="116"/>
      <c r="O269" s="116"/>
      <c r="P269" s="117"/>
      <c r="Q269" s="112">
        <v>50126801.269999996</v>
      </c>
      <c r="R269" s="112">
        <v>1435544.1800000002</v>
      </c>
      <c r="S269" s="113">
        <v>1892902.4499999997</v>
      </c>
      <c r="T269" s="113"/>
      <c r="U269" s="113"/>
      <c r="V269" s="113"/>
      <c r="W269" s="113"/>
      <c r="X269" s="113"/>
      <c r="Y269" s="113"/>
      <c r="Z269" s="113"/>
      <c r="AA269" s="113"/>
      <c r="AB269" s="113"/>
    </row>
    <row r="270" spans="1:28" x14ac:dyDescent="0.25">
      <c r="A270" s="118" t="s">
        <v>533</v>
      </c>
      <c r="B270" s="118">
        <v>2</v>
      </c>
      <c r="C270" s="118">
        <v>2</v>
      </c>
      <c r="D270" s="118">
        <v>9</v>
      </c>
      <c r="E270" s="118">
        <v>1</v>
      </c>
      <c r="F270" s="118">
        <v>0</v>
      </c>
      <c r="G270" s="118">
        <v>0</v>
      </c>
      <c r="H270" s="118">
        <v>0</v>
      </c>
      <c r="I270" s="119"/>
      <c r="J270" s="120"/>
      <c r="K270" s="120" t="s">
        <v>534</v>
      </c>
      <c r="L270" s="120"/>
      <c r="M270" s="127"/>
      <c r="N270" s="120"/>
      <c r="O270" s="120"/>
      <c r="P270" s="121"/>
      <c r="Q270" s="113">
        <v>2733051.2699999996</v>
      </c>
      <c r="R270" s="113">
        <v>1435544.1800000002</v>
      </c>
      <c r="S270" s="113">
        <v>1892902.4499999997</v>
      </c>
      <c r="T270" s="113"/>
      <c r="U270" s="113"/>
      <c r="V270" s="113"/>
      <c r="W270" s="113"/>
      <c r="X270" s="113"/>
      <c r="Y270" s="113"/>
      <c r="Z270" s="113"/>
      <c r="AA270" s="113"/>
      <c r="AB270" s="113"/>
    </row>
    <row r="271" spans="1:28" x14ac:dyDescent="0.25">
      <c r="A271" s="122" t="s">
        <v>535</v>
      </c>
      <c r="B271" s="122">
        <v>2</v>
      </c>
      <c r="C271" s="122">
        <v>2</v>
      </c>
      <c r="D271" s="122">
        <v>9</v>
      </c>
      <c r="E271" s="122">
        <v>1</v>
      </c>
      <c r="F271" s="122">
        <v>1</v>
      </c>
      <c r="G271" s="122">
        <v>0</v>
      </c>
      <c r="H271" s="122">
        <v>0</v>
      </c>
      <c r="I271" s="123"/>
      <c r="J271" s="124"/>
      <c r="K271" s="124"/>
      <c r="L271" s="124" t="s">
        <v>173</v>
      </c>
      <c r="M271" s="133"/>
      <c r="N271" s="124"/>
      <c r="O271" s="124"/>
      <c r="P271" s="125"/>
      <c r="Q271" s="126">
        <v>104836.41</v>
      </c>
      <c r="R271" s="126">
        <v>0</v>
      </c>
      <c r="S271" s="126">
        <v>0</v>
      </c>
      <c r="T271" s="126"/>
      <c r="U271" s="126"/>
      <c r="V271" s="126"/>
      <c r="W271" s="126"/>
      <c r="X271" s="126"/>
      <c r="Y271" s="126"/>
      <c r="Z271" s="126"/>
      <c r="AA271" s="126"/>
      <c r="AB271" s="126"/>
    </row>
    <row r="272" spans="1:28" x14ac:dyDescent="0.25">
      <c r="A272" s="122" t="s">
        <v>536</v>
      </c>
      <c r="B272" s="122">
        <v>2</v>
      </c>
      <c r="C272" s="122">
        <v>2</v>
      </c>
      <c r="D272" s="122">
        <v>9</v>
      </c>
      <c r="E272" s="122">
        <v>1</v>
      </c>
      <c r="F272" s="122">
        <v>2</v>
      </c>
      <c r="G272" s="122">
        <v>0</v>
      </c>
      <c r="H272" s="122">
        <v>0</v>
      </c>
      <c r="I272" s="123"/>
      <c r="J272" s="124"/>
      <c r="K272" s="124"/>
      <c r="L272" s="124" t="s">
        <v>175</v>
      </c>
      <c r="M272" s="133"/>
      <c r="N272" s="124"/>
      <c r="O272" s="124"/>
      <c r="P272" s="125"/>
      <c r="Q272" s="126">
        <v>1691969.0499999998</v>
      </c>
      <c r="R272" s="126">
        <v>834751.76</v>
      </c>
      <c r="S272" s="126">
        <v>1292361.5499999998</v>
      </c>
      <c r="T272" s="126"/>
      <c r="U272" s="126"/>
      <c r="V272" s="126"/>
      <c r="W272" s="126"/>
      <c r="X272" s="126"/>
      <c r="Y272" s="126"/>
      <c r="Z272" s="126"/>
      <c r="AA272" s="126"/>
      <c r="AB272" s="126"/>
    </row>
    <row r="273" spans="1:28" x14ac:dyDescent="0.25">
      <c r="A273" s="122" t="s">
        <v>537</v>
      </c>
      <c r="B273" s="122">
        <v>2</v>
      </c>
      <c r="C273" s="122">
        <v>2</v>
      </c>
      <c r="D273" s="122">
        <v>9</v>
      </c>
      <c r="E273" s="122">
        <v>1</v>
      </c>
      <c r="F273" s="122">
        <v>3</v>
      </c>
      <c r="G273" s="122">
        <v>0</v>
      </c>
      <c r="H273" s="122">
        <v>0</v>
      </c>
      <c r="I273" s="123"/>
      <c r="J273" s="124"/>
      <c r="K273" s="124"/>
      <c r="L273" s="124" t="s">
        <v>177</v>
      </c>
      <c r="M273" s="133"/>
      <c r="N273" s="124"/>
      <c r="O273" s="124"/>
      <c r="P273" s="125"/>
      <c r="Q273" s="126">
        <v>936245.80999999994</v>
      </c>
      <c r="R273" s="126">
        <v>600792.42000000004</v>
      </c>
      <c r="S273" s="126">
        <v>600540.89999999991</v>
      </c>
      <c r="T273" s="126"/>
      <c r="U273" s="126"/>
      <c r="V273" s="126"/>
      <c r="W273" s="126"/>
      <c r="X273" s="126"/>
      <c r="Y273" s="126"/>
      <c r="Z273" s="126"/>
      <c r="AA273" s="126"/>
      <c r="AB273" s="126"/>
    </row>
    <row r="274" spans="1:28" x14ac:dyDescent="0.25">
      <c r="A274" s="122" t="s">
        <v>538</v>
      </c>
      <c r="B274" s="122">
        <v>2</v>
      </c>
      <c r="C274" s="122">
        <v>2</v>
      </c>
      <c r="D274" s="122">
        <v>9</v>
      </c>
      <c r="E274" s="122">
        <v>1</v>
      </c>
      <c r="F274" s="122">
        <v>4</v>
      </c>
      <c r="G274" s="122">
        <v>0</v>
      </c>
      <c r="H274" s="122">
        <v>0</v>
      </c>
      <c r="I274" s="123"/>
      <c r="J274" s="124"/>
      <c r="K274" s="124"/>
      <c r="L274" s="124" t="s">
        <v>539</v>
      </c>
      <c r="M274" s="133"/>
      <c r="N274" s="124"/>
      <c r="O274" s="124"/>
      <c r="P274" s="125"/>
      <c r="Q274" s="126">
        <v>0</v>
      </c>
      <c r="R274" s="126">
        <v>0</v>
      </c>
      <c r="S274" s="126">
        <v>0</v>
      </c>
      <c r="T274" s="126"/>
      <c r="U274" s="126"/>
      <c r="V274" s="126"/>
      <c r="W274" s="126"/>
      <c r="X274" s="126"/>
      <c r="Y274" s="126"/>
      <c r="Z274" s="126"/>
      <c r="AA274" s="126"/>
      <c r="AB274" s="126"/>
    </row>
    <row r="275" spans="1:28" x14ac:dyDescent="0.25">
      <c r="A275" s="122" t="s">
        <v>540</v>
      </c>
      <c r="B275" s="122">
        <v>2</v>
      </c>
      <c r="C275" s="122">
        <v>2</v>
      </c>
      <c r="D275" s="122">
        <v>9</v>
      </c>
      <c r="E275" s="122">
        <v>2</v>
      </c>
      <c r="F275" s="122">
        <v>0</v>
      </c>
      <c r="G275" s="122">
        <v>0</v>
      </c>
      <c r="H275" s="122">
        <v>0</v>
      </c>
      <c r="I275" s="123"/>
      <c r="J275" s="124"/>
      <c r="K275" s="124" t="s">
        <v>541</v>
      </c>
      <c r="L275" s="124"/>
      <c r="M275" s="133"/>
      <c r="N275" s="124"/>
      <c r="O275" s="124"/>
      <c r="P275" s="125"/>
      <c r="Q275" s="126">
        <v>0</v>
      </c>
      <c r="R275" s="126">
        <v>0</v>
      </c>
      <c r="S275" s="126">
        <v>0</v>
      </c>
      <c r="T275" s="126"/>
      <c r="U275" s="126"/>
      <c r="V275" s="126"/>
      <c r="W275" s="126"/>
      <c r="X275" s="126"/>
      <c r="Y275" s="126"/>
      <c r="Z275" s="126"/>
      <c r="AA275" s="126"/>
      <c r="AB275" s="126"/>
    </row>
    <row r="276" spans="1:28" x14ac:dyDescent="0.25">
      <c r="A276" s="122" t="s">
        <v>542</v>
      </c>
      <c r="B276" s="122">
        <v>2</v>
      </c>
      <c r="C276" s="122">
        <v>2</v>
      </c>
      <c r="D276" s="122">
        <v>9</v>
      </c>
      <c r="E276" s="122">
        <v>3</v>
      </c>
      <c r="F276" s="122">
        <v>0</v>
      </c>
      <c r="G276" s="122">
        <v>0</v>
      </c>
      <c r="H276" s="122">
        <v>0</v>
      </c>
      <c r="I276" s="123"/>
      <c r="J276" s="124"/>
      <c r="K276" s="124" t="s">
        <v>543</v>
      </c>
      <c r="L276" s="124"/>
      <c r="M276" s="133"/>
      <c r="N276" s="124"/>
      <c r="O276" s="124"/>
      <c r="P276" s="125"/>
      <c r="Q276" s="126">
        <v>0</v>
      </c>
      <c r="R276" s="126">
        <v>0</v>
      </c>
      <c r="S276" s="126">
        <v>0</v>
      </c>
      <c r="T276" s="126"/>
      <c r="U276" s="126"/>
      <c r="V276" s="126"/>
      <c r="W276" s="126"/>
      <c r="X276" s="126"/>
      <c r="Y276" s="126"/>
      <c r="Z276" s="126"/>
      <c r="AA276" s="126"/>
      <c r="AB276" s="126"/>
    </row>
    <row r="277" spans="1:28" x14ac:dyDescent="0.25">
      <c r="A277" s="122" t="s">
        <v>544</v>
      </c>
      <c r="B277" s="122">
        <v>2</v>
      </c>
      <c r="C277" s="122">
        <v>2</v>
      </c>
      <c r="D277" s="122">
        <v>9</v>
      </c>
      <c r="E277" s="122">
        <v>4</v>
      </c>
      <c r="F277" s="122">
        <v>0</v>
      </c>
      <c r="G277" s="122">
        <v>0</v>
      </c>
      <c r="H277" s="122">
        <v>0</v>
      </c>
      <c r="I277" s="123"/>
      <c r="J277" s="124"/>
      <c r="K277" s="124" t="s">
        <v>545</v>
      </c>
      <c r="L277" s="124"/>
      <c r="M277" s="133"/>
      <c r="N277" s="124"/>
      <c r="O277" s="124"/>
      <c r="P277" s="125"/>
      <c r="Q277" s="126">
        <v>47393750</v>
      </c>
      <c r="R277" s="126">
        <v>0</v>
      </c>
      <c r="S277" s="126">
        <v>0</v>
      </c>
      <c r="T277" s="126"/>
      <c r="U277" s="126"/>
      <c r="V277" s="126"/>
      <c r="W277" s="126"/>
      <c r="X277" s="126"/>
      <c r="Y277" s="126"/>
      <c r="Z277" s="126"/>
      <c r="AA277" s="126"/>
      <c r="AB277" s="126"/>
    </row>
    <row r="278" spans="1:28" x14ac:dyDescent="0.25">
      <c r="A278" s="122" t="s">
        <v>546</v>
      </c>
      <c r="B278" s="122">
        <v>2</v>
      </c>
      <c r="C278" s="122">
        <v>2</v>
      </c>
      <c r="D278" s="122">
        <v>9</v>
      </c>
      <c r="E278" s="122">
        <v>5</v>
      </c>
      <c r="F278" s="122">
        <v>0</v>
      </c>
      <c r="G278" s="122">
        <v>0</v>
      </c>
      <c r="H278" s="122">
        <v>0</v>
      </c>
      <c r="I278" s="123"/>
      <c r="J278" s="124"/>
      <c r="K278" s="124" t="s">
        <v>186</v>
      </c>
      <c r="L278" s="124"/>
      <c r="M278" s="133"/>
      <c r="N278" s="124"/>
      <c r="O278" s="124"/>
      <c r="P278" s="125"/>
      <c r="Q278" s="126">
        <v>0</v>
      </c>
      <c r="R278" s="126">
        <v>0</v>
      </c>
      <c r="S278" s="126">
        <v>0</v>
      </c>
      <c r="T278" s="126"/>
      <c r="U278" s="126"/>
      <c r="V278" s="126"/>
      <c r="W278" s="126"/>
      <c r="X278" s="126"/>
      <c r="Y278" s="126"/>
      <c r="Z278" s="126"/>
      <c r="AA278" s="126"/>
      <c r="AB278" s="126"/>
    </row>
    <row r="279" spans="1:28" x14ac:dyDescent="0.25">
      <c r="A279" s="122" t="s">
        <v>547</v>
      </c>
      <c r="B279" s="122">
        <v>2</v>
      </c>
      <c r="C279" s="122">
        <v>2</v>
      </c>
      <c r="D279" s="122">
        <v>9</v>
      </c>
      <c r="E279" s="122">
        <v>6</v>
      </c>
      <c r="F279" s="122">
        <v>0</v>
      </c>
      <c r="G279" s="122">
        <v>0</v>
      </c>
      <c r="H279" s="122">
        <v>0</v>
      </c>
      <c r="I279" s="123"/>
      <c r="J279" s="124"/>
      <c r="K279" s="124" t="s">
        <v>548</v>
      </c>
      <c r="L279" s="124"/>
      <c r="M279" s="133"/>
      <c r="N279" s="124"/>
      <c r="O279" s="124"/>
      <c r="P279" s="125"/>
      <c r="Q279" s="126">
        <v>0</v>
      </c>
      <c r="R279" s="126">
        <v>0</v>
      </c>
      <c r="S279" s="126">
        <v>0</v>
      </c>
      <c r="T279" s="126"/>
      <c r="U279" s="126"/>
      <c r="V279" s="126"/>
      <c r="W279" s="126"/>
      <c r="X279" s="126"/>
      <c r="Y279" s="126"/>
      <c r="Z279" s="126"/>
      <c r="AA279" s="126"/>
      <c r="AB279" s="126"/>
    </row>
    <row r="280" spans="1:28" x14ac:dyDescent="0.25">
      <c r="A280" s="118" t="s">
        <v>549</v>
      </c>
      <c r="B280" s="118">
        <v>2</v>
      </c>
      <c r="C280" s="118">
        <v>6</v>
      </c>
      <c r="D280" s="118">
        <v>0</v>
      </c>
      <c r="E280" s="118">
        <v>0</v>
      </c>
      <c r="F280" s="118">
        <v>0</v>
      </c>
      <c r="G280" s="118">
        <v>0</v>
      </c>
      <c r="H280" s="118">
        <v>0</v>
      </c>
      <c r="I280" s="119"/>
      <c r="J280" s="116" t="s">
        <v>550</v>
      </c>
      <c r="K280" s="120"/>
      <c r="L280" s="120"/>
      <c r="M280" s="120"/>
      <c r="N280" s="162"/>
      <c r="O280" s="120"/>
      <c r="P280" s="121"/>
      <c r="Q280" s="112">
        <v>0</v>
      </c>
      <c r="R280" s="112">
        <v>0</v>
      </c>
      <c r="S280" s="112">
        <v>0</v>
      </c>
      <c r="T280" s="112"/>
      <c r="U280" s="112"/>
      <c r="V280" s="112"/>
      <c r="W280" s="112"/>
      <c r="X280" s="112"/>
      <c r="Y280" s="112"/>
      <c r="Z280" s="112"/>
      <c r="AA280" s="112"/>
      <c r="AB280" s="112"/>
    </row>
    <row r="281" spans="1:28" x14ac:dyDescent="0.25">
      <c r="A281" s="118" t="s">
        <v>551</v>
      </c>
      <c r="B281" s="118">
        <v>2</v>
      </c>
      <c r="C281" s="118">
        <v>6</v>
      </c>
      <c r="D281" s="118">
        <v>1</v>
      </c>
      <c r="E281" s="118">
        <v>0</v>
      </c>
      <c r="F281" s="118">
        <v>0</v>
      </c>
      <c r="G281" s="118">
        <v>0</v>
      </c>
      <c r="H281" s="118">
        <v>0</v>
      </c>
      <c r="I281" s="119"/>
      <c r="J281" s="120"/>
      <c r="K281" s="120" t="s">
        <v>552</v>
      </c>
      <c r="L281" s="120"/>
      <c r="M281" s="120"/>
      <c r="N281" s="162"/>
      <c r="O281" s="120"/>
      <c r="P281" s="121"/>
      <c r="Q281" s="113">
        <v>0</v>
      </c>
      <c r="R281" s="113">
        <v>0</v>
      </c>
      <c r="S281" s="113">
        <v>0</v>
      </c>
      <c r="T281" s="113"/>
      <c r="U281" s="113"/>
      <c r="V281" s="113"/>
      <c r="W281" s="113"/>
      <c r="X281" s="113"/>
      <c r="Y281" s="113"/>
      <c r="Z281" s="113"/>
      <c r="AA281" s="113"/>
      <c r="AB281" s="113"/>
    </row>
    <row r="282" spans="1:28" x14ac:dyDescent="0.25">
      <c r="A282" s="122" t="s">
        <v>553</v>
      </c>
      <c r="B282" s="122">
        <v>2</v>
      </c>
      <c r="C282" s="122">
        <v>6</v>
      </c>
      <c r="D282" s="122">
        <v>1</v>
      </c>
      <c r="E282" s="122">
        <v>3</v>
      </c>
      <c r="F282" s="122">
        <v>0</v>
      </c>
      <c r="G282" s="122">
        <v>0</v>
      </c>
      <c r="H282" s="122">
        <v>0</v>
      </c>
      <c r="I282" s="123"/>
      <c r="J282" s="124"/>
      <c r="K282" s="124"/>
      <c r="L282" s="124" t="s">
        <v>554</v>
      </c>
      <c r="M282" s="124"/>
      <c r="N282" s="147"/>
      <c r="O282" s="124"/>
      <c r="P282" s="125"/>
      <c r="Q282" s="126">
        <v>0</v>
      </c>
      <c r="R282" s="126">
        <v>0</v>
      </c>
      <c r="S282" s="126">
        <v>0</v>
      </c>
      <c r="T282" s="126"/>
      <c r="U282" s="126"/>
      <c r="V282" s="126"/>
      <c r="W282" s="126"/>
      <c r="X282" s="126"/>
      <c r="Y282" s="126"/>
      <c r="Z282" s="126"/>
      <c r="AA282" s="126"/>
      <c r="AB282" s="126"/>
    </row>
    <row r="283" spans="1:28" x14ac:dyDescent="0.25">
      <c r="A283" s="122" t="s">
        <v>555</v>
      </c>
      <c r="B283" s="122">
        <v>2</v>
      </c>
      <c r="C283" s="122">
        <v>6</v>
      </c>
      <c r="D283" s="122">
        <v>1</v>
      </c>
      <c r="E283" s="122">
        <v>4</v>
      </c>
      <c r="F283" s="122">
        <v>0</v>
      </c>
      <c r="G283" s="122">
        <v>0</v>
      </c>
      <c r="H283" s="122">
        <v>0</v>
      </c>
      <c r="I283" s="123"/>
      <c r="J283" s="124"/>
      <c r="K283" s="124"/>
      <c r="L283" s="124" t="s">
        <v>556</v>
      </c>
      <c r="M283" s="124"/>
      <c r="N283" s="147"/>
      <c r="O283" s="124"/>
      <c r="P283" s="125"/>
      <c r="Q283" s="126">
        <v>0</v>
      </c>
      <c r="R283" s="126">
        <v>0</v>
      </c>
      <c r="S283" s="126">
        <v>0</v>
      </c>
      <c r="T283" s="126"/>
      <c r="U283" s="126"/>
      <c r="V283" s="126"/>
      <c r="W283" s="126"/>
      <c r="X283" s="126"/>
      <c r="Y283" s="126"/>
      <c r="Z283" s="126"/>
      <c r="AA283" s="126"/>
      <c r="AB283" s="126"/>
    </row>
    <row r="284" spans="1:28" x14ac:dyDescent="0.25">
      <c r="A284" s="118" t="s">
        <v>557</v>
      </c>
      <c r="B284" s="118">
        <v>2</v>
      </c>
      <c r="C284" s="118">
        <v>6</v>
      </c>
      <c r="D284" s="118">
        <v>1</v>
      </c>
      <c r="E284" s="118">
        <v>6</v>
      </c>
      <c r="F284" s="118">
        <v>0</v>
      </c>
      <c r="G284" s="118">
        <v>0</v>
      </c>
      <c r="H284" s="118">
        <v>0</v>
      </c>
      <c r="I284" s="119"/>
      <c r="J284" s="120"/>
      <c r="K284" s="120"/>
      <c r="L284" s="120" t="s">
        <v>558</v>
      </c>
      <c r="M284" s="120"/>
      <c r="N284" s="162"/>
      <c r="O284" s="120"/>
      <c r="P284" s="121"/>
      <c r="Q284" s="113">
        <v>0</v>
      </c>
      <c r="R284" s="113">
        <v>0</v>
      </c>
      <c r="S284" s="113">
        <v>0</v>
      </c>
      <c r="T284" s="113"/>
      <c r="U284" s="113"/>
      <c r="V284" s="113"/>
      <c r="W284" s="113"/>
      <c r="X284" s="113"/>
      <c r="Y284" s="113"/>
      <c r="Z284" s="113"/>
      <c r="AA284" s="113"/>
      <c r="AB284" s="113"/>
    </row>
    <row r="285" spans="1:28" x14ac:dyDescent="0.25">
      <c r="A285" s="122" t="s">
        <v>559</v>
      </c>
      <c r="B285" s="122">
        <v>2</v>
      </c>
      <c r="C285" s="122">
        <v>6</v>
      </c>
      <c r="D285" s="122">
        <v>1</v>
      </c>
      <c r="E285" s="122">
        <v>6</v>
      </c>
      <c r="F285" s="122">
        <v>1</v>
      </c>
      <c r="G285" s="122">
        <v>0</v>
      </c>
      <c r="H285" s="122">
        <v>0</v>
      </c>
      <c r="I285" s="123"/>
      <c r="J285" s="124"/>
      <c r="K285" s="124"/>
      <c r="L285" s="124"/>
      <c r="M285" s="124" t="s">
        <v>560</v>
      </c>
      <c r="N285" s="147"/>
      <c r="O285" s="124"/>
      <c r="P285" s="125"/>
      <c r="Q285" s="126">
        <v>0</v>
      </c>
      <c r="R285" s="126">
        <v>0</v>
      </c>
      <c r="S285" s="126">
        <v>0</v>
      </c>
      <c r="T285" s="126"/>
      <c r="U285" s="126"/>
      <c r="V285" s="126"/>
      <c r="W285" s="126"/>
      <c r="X285" s="126"/>
      <c r="Y285" s="126"/>
      <c r="Z285" s="126"/>
      <c r="AA285" s="126"/>
      <c r="AB285" s="126"/>
    </row>
    <row r="286" spans="1:28" x14ac:dyDescent="0.25">
      <c r="A286" s="122" t="s">
        <v>561</v>
      </c>
      <c r="B286" s="122">
        <v>2</v>
      </c>
      <c r="C286" s="122">
        <v>6</v>
      </c>
      <c r="D286" s="122">
        <v>1</v>
      </c>
      <c r="E286" s="122">
        <v>6</v>
      </c>
      <c r="F286" s="122">
        <v>2</v>
      </c>
      <c r="G286" s="122">
        <v>0</v>
      </c>
      <c r="H286" s="122">
        <v>0</v>
      </c>
      <c r="I286" s="123"/>
      <c r="J286" s="124"/>
      <c r="K286" s="124"/>
      <c r="L286" s="124"/>
      <c r="M286" s="124" t="s">
        <v>562</v>
      </c>
      <c r="N286" s="147"/>
      <c r="O286" s="124"/>
      <c r="P286" s="125"/>
      <c r="Q286" s="126">
        <v>0</v>
      </c>
      <c r="R286" s="126">
        <v>0</v>
      </c>
      <c r="S286" s="126">
        <v>0</v>
      </c>
      <c r="T286" s="126"/>
      <c r="U286" s="126"/>
      <c r="V286" s="126"/>
      <c r="W286" s="126"/>
      <c r="X286" s="126"/>
      <c r="Y286" s="126"/>
      <c r="Z286" s="126"/>
      <c r="AA286" s="126"/>
      <c r="AB286" s="126"/>
    </row>
    <row r="287" spans="1:28" x14ac:dyDescent="0.25">
      <c r="A287" s="122" t="s">
        <v>563</v>
      </c>
      <c r="B287" s="122">
        <v>2</v>
      </c>
      <c r="C287" s="122">
        <v>6</v>
      </c>
      <c r="D287" s="122">
        <v>1</v>
      </c>
      <c r="E287" s="122">
        <v>6</v>
      </c>
      <c r="F287" s="122">
        <v>50</v>
      </c>
      <c r="G287" s="122">
        <v>0</v>
      </c>
      <c r="H287" s="122">
        <v>0</v>
      </c>
      <c r="I287" s="123"/>
      <c r="J287" s="124"/>
      <c r="K287" s="124"/>
      <c r="L287" s="124"/>
      <c r="M287" s="124" t="s">
        <v>564</v>
      </c>
      <c r="N287" s="147"/>
      <c r="O287" s="124"/>
      <c r="P287" s="125"/>
      <c r="Q287" s="126">
        <v>0</v>
      </c>
      <c r="R287" s="126">
        <v>0</v>
      </c>
      <c r="S287" s="126">
        <v>0</v>
      </c>
      <c r="T287" s="126"/>
      <c r="U287" s="126"/>
      <c r="V287" s="126"/>
      <c r="W287" s="126"/>
      <c r="X287" s="126"/>
      <c r="Y287" s="126"/>
      <c r="Z287" s="126"/>
      <c r="AA287" s="126"/>
      <c r="AB287" s="126"/>
    </row>
    <row r="288" spans="1:28" x14ac:dyDescent="0.25">
      <c r="A288" s="118" t="s">
        <v>565</v>
      </c>
      <c r="B288" s="118">
        <v>2</v>
      </c>
      <c r="C288" s="118">
        <v>6</v>
      </c>
      <c r="D288" s="118">
        <v>1</v>
      </c>
      <c r="E288" s="118">
        <v>7</v>
      </c>
      <c r="F288" s="118">
        <v>0</v>
      </c>
      <c r="G288" s="118">
        <v>0</v>
      </c>
      <c r="H288" s="118">
        <v>0</v>
      </c>
      <c r="I288" s="119"/>
      <c r="J288" s="120"/>
      <c r="K288" s="120"/>
      <c r="L288" s="120" t="s">
        <v>566</v>
      </c>
      <c r="M288" s="120"/>
      <c r="N288" s="162"/>
      <c r="O288" s="120"/>
      <c r="P288" s="121"/>
      <c r="Q288" s="113">
        <v>0</v>
      </c>
      <c r="R288" s="113">
        <v>0</v>
      </c>
      <c r="S288" s="113">
        <v>0</v>
      </c>
      <c r="T288" s="113"/>
      <c r="U288" s="113"/>
      <c r="V288" s="113"/>
      <c r="W288" s="113"/>
      <c r="X288" s="113"/>
      <c r="Y288" s="113"/>
      <c r="Z288" s="113"/>
      <c r="AA288" s="113"/>
      <c r="AB288" s="113"/>
    </row>
    <row r="289" spans="1:28" x14ac:dyDescent="0.25">
      <c r="A289" s="122" t="s">
        <v>567</v>
      </c>
      <c r="B289" s="122">
        <v>2</v>
      </c>
      <c r="C289" s="122">
        <v>6</v>
      </c>
      <c r="D289" s="122">
        <v>1</v>
      </c>
      <c r="E289" s="122">
        <v>7</v>
      </c>
      <c r="F289" s="122">
        <v>1</v>
      </c>
      <c r="G289" s="122">
        <v>0</v>
      </c>
      <c r="H289" s="122">
        <v>0</v>
      </c>
      <c r="I289" s="123"/>
      <c r="J289" s="124"/>
      <c r="K289" s="124"/>
      <c r="L289" s="124"/>
      <c r="M289" s="124" t="s">
        <v>568</v>
      </c>
      <c r="N289" s="147"/>
      <c r="O289" s="124"/>
      <c r="P289" s="125"/>
      <c r="Q289" s="126">
        <v>0</v>
      </c>
      <c r="R289" s="126">
        <v>0</v>
      </c>
      <c r="S289" s="126">
        <v>0</v>
      </c>
      <c r="T289" s="126"/>
      <c r="U289" s="126"/>
      <c r="V289" s="126"/>
      <c r="W289" s="126"/>
      <c r="X289" s="126"/>
      <c r="Y289" s="126"/>
      <c r="Z289" s="126"/>
      <c r="AA289" s="126"/>
      <c r="AB289" s="126"/>
    </row>
    <row r="290" spans="1:28" x14ac:dyDescent="0.25">
      <c r="A290" s="122" t="s">
        <v>569</v>
      </c>
      <c r="B290" s="122">
        <v>2</v>
      </c>
      <c r="C290" s="122">
        <v>6</v>
      </c>
      <c r="D290" s="122">
        <v>1</v>
      </c>
      <c r="E290" s="122">
        <v>7</v>
      </c>
      <c r="F290" s="122">
        <v>2</v>
      </c>
      <c r="G290" s="122">
        <v>0</v>
      </c>
      <c r="H290" s="122">
        <v>0</v>
      </c>
      <c r="I290" s="123"/>
      <c r="J290" s="124"/>
      <c r="K290" s="124"/>
      <c r="L290" s="124"/>
      <c r="M290" s="124" t="s">
        <v>570</v>
      </c>
      <c r="N290" s="147"/>
      <c r="O290" s="124"/>
      <c r="P290" s="125"/>
      <c r="Q290" s="126">
        <v>0</v>
      </c>
      <c r="R290" s="126">
        <v>0</v>
      </c>
      <c r="S290" s="126">
        <v>0</v>
      </c>
      <c r="T290" s="126"/>
      <c r="U290" s="126"/>
      <c r="V290" s="126"/>
      <c r="W290" s="126"/>
      <c r="X290" s="126"/>
      <c r="Y290" s="126"/>
      <c r="Z290" s="126"/>
      <c r="AA290" s="126"/>
      <c r="AB290" s="126"/>
    </row>
    <row r="291" spans="1:28" x14ac:dyDescent="0.25">
      <c r="A291" s="122" t="s">
        <v>571</v>
      </c>
      <c r="B291" s="122">
        <v>2</v>
      </c>
      <c r="C291" s="122">
        <v>6</v>
      </c>
      <c r="D291" s="122">
        <v>1</v>
      </c>
      <c r="E291" s="122">
        <v>7</v>
      </c>
      <c r="F291" s="122">
        <v>3</v>
      </c>
      <c r="G291" s="122">
        <v>0</v>
      </c>
      <c r="H291" s="122">
        <v>0</v>
      </c>
      <c r="I291" s="123"/>
      <c r="J291" s="124"/>
      <c r="K291" s="124"/>
      <c r="L291" s="124"/>
      <c r="M291" s="124" t="s">
        <v>572</v>
      </c>
      <c r="N291" s="147"/>
      <c r="O291" s="124"/>
      <c r="P291" s="125"/>
      <c r="Q291" s="126">
        <v>0</v>
      </c>
      <c r="R291" s="126">
        <v>0</v>
      </c>
      <c r="S291" s="126">
        <v>0</v>
      </c>
      <c r="T291" s="126"/>
      <c r="U291" s="126"/>
      <c r="V291" s="126"/>
      <c r="W291" s="126"/>
      <c r="X291" s="126"/>
      <c r="Y291" s="126"/>
      <c r="Z291" s="126"/>
      <c r="AA291" s="126"/>
      <c r="AB291" s="126"/>
    </row>
    <row r="292" spans="1:28" x14ac:dyDescent="0.25">
      <c r="A292" s="118" t="s">
        <v>573</v>
      </c>
      <c r="B292" s="118">
        <v>2</v>
      </c>
      <c r="C292" s="118">
        <v>6</v>
      </c>
      <c r="D292" s="118">
        <v>1</v>
      </c>
      <c r="E292" s="118">
        <v>8</v>
      </c>
      <c r="F292" s="118">
        <v>0</v>
      </c>
      <c r="G292" s="118">
        <v>0</v>
      </c>
      <c r="H292" s="118">
        <v>0</v>
      </c>
      <c r="I292" s="119"/>
      <c r="J292" s="120"/>
      <c r="K292" s="120"/>
      <c r="L292" s="120" t="s">
        <v>574</v>
      </c>
      <c r="M292" s="120"/>
      <c r="N292" s="162"/>
      <c r="O292" s="120"/>
      <c r="P292" s="121"/>
      <c r="Q292" s="113">
        <v>0</v>
      </c>
      <c r="R292" s="113">
        <v>0</v>
      </c>
      <c r="S292" s="113">
        <v>0</v>
      </c>
      <c r="T292" s="113"/>
      <c r="U292" s="113"/>
      <c r="V292" s="113"/>
      <c r="W292" s="113"/>
      <c r="X292" s="113"/>
      <c r="Y292" s="113"/>
      <c r="Z292" s="113"/>
      <c r="AA292" s="113"/>
      <c r="AB292" s="113"/>
    </row>
    <row r="293" spans="1:28" x14ac:dyDescent="0.25">
      <c r="A293" s="122" t="s">
        <v>575</v>
      </c>
      <c r="B293" s="122">
        <v>2</v>
      </c>
      <c r="C293" s="122">
        <v>6</v>
      </c>
      <c r="D293" s="122">
        <v>1</v>
      </c>
      <c r="E293" s="122">
        <v>8</v>
      </c>
      <c r="F293" s="122">
        <v>1</v>
      </c>
      <c r="G293" s="122">
        <v>0</v>
      </c>
      <c r="H293" s="122">
        <v>0</v>
      </c>
      <c r="I293" s="123"/>
      <c r="J293" s="124"/>
      <c r="K293" s="124"/>
      <c r="L293" s="124"/>
      <c r="M293" s="124" t="s">
        <v>576</v>
      </c>
      <c r="N293" s="147"/>
      <c r="O293" s="124"/>
      <c r="P293" s="125"/>
      <c r="Q293" s="126">
        <v>0</v>
      </c>
      <c r="R293" s="126">
        <v>0</v>
      </c>
      <c r="S293" s="126">
        <v>0</v>
      </c>
      <c r="T293" s="126"/>
      <c r="U293" s="126"/>
      <c r="V293" s="126"/>
      <c r="W293" s="126"/>
      <c r="X293" s="126"/>
      <c r="Y293" s="126"/>
      <c r="Z293" s="126"/>
      <c r="AA293" s="126"/>
      <c r="AB293" s="126"/>
    </row>
    <row r="294" spans="1:28" x14ac:dyDescent="0.25">
      <c r="A294" s="122" t="s">
        <v>577</v>
      </c>
      <c r="B294" s="122">
        <v>2</v>
      </c>
      <c r="C294" s="122">
        <v>6</v>
      </c>
      <c r="D294" s="122">
        <v>1</v>
      </c>
      <c r="E294" s="122">
        <v>8</v>
      </c>
      <c r="F294" s="122">
        <v>2</v>
      </c>
      <c r="G294" s="122">
        <v>0</v>
      </c>
      <c r="H294" s="122">
        <v>0</v>
      </c>
      <c r="I294" s="123"/>
      <c r="J294" s="124"/>
      <c r="K294" s="124"/>
      <c r="L294" s="124"/>
      <c r="M294" s="124" t="s">
        <v>578</v>
      </c>
      <c r="N294" s="147"/>
      <c r="O294" s="124"/>
      <c r="P294" s="125"/>
      <c r="Q294" s="126">
        <v>0</v>
      </c>
      <c r="R294" s="126">
        <v>0</v>
      </c>
      <c r="S294" s="126">
        <v>0</v>
      </c>
      <c r="T294" s="126"/>
      <c r="U294" s="126"/>
      <c r="V294" s="126"/>
      <c r="W294" s="126"/>
      <c r="X294" s="126"/>
      <c r="Y294" s="126"/>
      <c r="Z294" s="126"/>
      <c r="AA294" s="126"/>
      <c r="AB294" s="126"/>
    </row>
    <row r="295" spans="1:28" x14ac:dyDescent="0.25">
      <c r="A295" s="118" t="s">
        <v>579</v>
      </c>
      <c r="B295" s="118">
        <v>2</v>
      </c>
      <c r="C295" s="118">
        <v>6</v>
      </c>
      <c r="D295" s="118">
        <v>1</v>
      </c>
      <c r="E295" s="118">
        <v>9</v>
      </c>
      <c r="F295" s="118">
        <v>0</v>
      </c>
      <c r="G295" s="118">
        <v>0</v>
      </c>
      <c r="H295" s="118">
        <v>0</v>
      </c>
      <c r="I295" s="119"/>
      <c r="J295" s="120"/>
      <c r="K295" s="120"/>
      <c r="L295" s="120" t="s">
        <v>580</v>
      </c>
      <c r="M295" s="120"/>
      <c r="N295" s="162"/>
      <c r="O295" s="120"/>
      <c r="P295" s="121"/>
      <c r="Q295" s="113">
        <v>0</v>
      </c>
      <c r="R295" s="113">
        <v>0</v>
      </c>
      <c r="S295" s="113">
        <v>0</v>
      </c>
      <c r="T295" s="113"/>
      <c r="U295" s="113"/>
      <c r="V295" s="113"/>
      <c r="W295" s="113"/>
      <c r="X295" s="113"/>
      <c r="Y295" s="113"/>
      <c r="Z295" s="113"/>
      <c r="AA295" s="113"/>
      <c r="AB295" s="113"/>
    </row>
    <row r="296" spans="1:28" x14ac:dyDescent="0.25">
      <c r="A296" s="122" t="s">
        <v>581</v>
      </c>
      <c r="B296" s="122">
        <v>2</v>
      </c>
      <c r="C296" s="122">
        <v>6</v>
      </c>
      <c r="D296" s="122">
        <v>1</v>
      </c>
      <c r="E296" s="122">
        <v>9</v>
      </c>
      <c r="F296" s="122">
        <v>1</v>
      </c>
      <c r="G296" s="122">
        <v>0</v>
      </c>
      <c r="H296" s="122">
        <v>0</v>
      </c>
      <c r="I296" s="123"/>
      <c r="J296" s="124"/>
      <c r="K296" s="124"/>
      <c r="L296" s="124"/>
      <c r="M296" s="124" t="s">
        <v>576</v>
      </c>
      <c r="N296" s="147"/>
      <c r="O296" s="124"/>
      <c r="P296" s="125"/>
      <c r="Q296" s="126">
        <v>0</v>
      </c>
      <c r="R296" s="126">
        <v>0</v>
      </c>
      <c r="S296" s="126">
        <v>0</v>
      </c>
      <c r="T296" s="126"/>
      <c r="U296" s="126"/>
      <c r="V296" s="126"/>
      <c r="W296" s="126"/>
      <c r="X296" s="126"/>
      <c r="Y296" s="126"/>
      <c r="Z296" s="126"/>
      <c r="AA296" s="126"/>
      <c r="AB296" s="126"/>
    </row>
    <row r="297" spans="1:28" x14ac:dyDescent="0.25">
      <c r="A297" s="122" t="s">
        <v>582</v>
      </c>
      <c r="B297" s="122">
        <v>2</v>
      </c>
      <c r="C297" s="122">
        <v>6</v>
      </c>
      <c r="D297" s="122">
        <v>1</v>
      </c>
      <c r="E297" s="122">
        <v>9</v>
      </c>
      <c r="F297" s="122">
        <v>2</v>
      </c>
      <c r="G297" s="122">
        <v>0</v>
      </c>
      <c r="H297" s="122">
        <v>0</v>
      </c>
      <c r="I297" s="123"/>
      <c r="J297" s="124"/>
      <c r="K297" s="124"/>
      <c r="L297" s="124"/>
      <c r="M297" s="124" t="s">
        <v>578</v>
      </c>
      <c r="N297" s="147"/>
      <c r="O297" s="124"/>
      <c r="P297" s="125"/>
      <c r="Q297" s="126">
        <v>0</v>
      </c>
      <c r="R297" s="126">
        <v>0</v>
      </c>
      <c r="S297" s="126">
        <v>0</v>
      </c>
      <c r="T297" s="126"/>
      <c r="U297" s="126"/>
      <c r="V297" s="126"/>
      <c r="W297" s="126"/>
      <c r="X297" s="126"/>
      <c r="Y297" s="126"/>
      <c r="Z297" s="126"/>
      <c r="AA297" s="126"/>
      <c r="AB297" s="126"/>
    </row>
    <row r="298" spans="1:28" x14ac:dyDescent="0.25">
      <c r="A298" s="122" t="s">
        <v>583</v>
      </c>
      <c r="B298" s="122">
        <v>2</v>
      </c>
      <c r="C298" s="122">
        <v>6</v>
      </c>
      <c r="D298" s="122">
        <v>1</v>
      </c>
      <c r="E298" s="122">
        <v>50</v>
      </c>
      <c r="F298" s="122">
        <v>0</v>
      </c>
      <c r="G298" s="122">
        <v>0</v>
      </c>
      <c r="H298" s="122">
        <v>0</v>
      </c>
      <c r="I298" s="123"/>
      <c r="J298" s="124"/>
      <c r="K298" s="124"/>
      <c r="L298" s="124" t="s">
        <v>584</v>
      </c>
      <c r="M298" s="124"/>
      <c r="N298" s="147"/>
      <c r="O298" s="124"/>
      <c r="P298" s="125"/>
      <c r="Q298" s="126">
        <v>0</v>
      </c>
      <c r="R298" s="126">
        <v>0</v>
      </c>
      <c r="S298" s="126">
        <v>0</v>
      </c>
      <c r="T298" s="126"/>
      <c r="U298" s="126"/>
      <c r="V298" s="126"/>
      <c r="W298" s="126"/>
      <c r="X298" s="126"/>
      <c r="Y298" s="126"/>
      <c r="Z298" s="126"/>
      <c r="AA298" s="126"/>
      <c r="AB298" s="126"/>
    </row>
    <row r="299" spans="1:28" x14ac:dyDescent="0.25">
      <c r="A299" s="118" t="s">
        <v>585</v>
      </c>
      <c r="B299" s="118">
        <v>2</v>
      </c>
      <c r="C299" s="118">
        <v>6</v>
      </c>
      <c r="D299" s="118">
        <v>2</v>
      </c>
      <c r="E299" s="118">
        <v>0</v>
      </c>
      <c r="F299" s="118">
        <v>0</v>
      </c>
      <c r="G299" s="118">
        <v>0</v>
      </c>
      <c r="H299" s="118">
        <v>0</v>
      </c>
      <c r="I299" s="119"/>
      <c r="J299" s="120"/>
      <c r="K299" s="120" t="s">
        <v>586</v>
      </c>
      <c r="L299" s="120"/>
      <c r="M299" s="120"/>
      <c r="N299" s="162"/>
      <c r="O299" s="120"/>
      <c r="P299" s="121"/>
      <c r="Q299" s="113">
        <v>0</v>
      </c>
      <c r="R299" s="113">
        <v>0</v>
      </c>
      <c r="S299" s="113">
        <v>0</v>
      </c>
      <c r="T299" s="113"/>
      <c r="U299" s="113"/>
      <c r="V299" s="113"/>
      <c r="W299" s="113"/>
      <c r="X299" s="113"/>
      <c r="Y299" s="113"/>
      <c r="Z299" s="113"/>
      <c r="AA299" s="113"/>
      <c r="AB299" s="113"/>
    </row>
    <row r="300" spans="1:28" x14ac:dyDescent="0.25">
      <c r="A300" s="118" t="s">
        <v>587</v>
      </c>
      <c r="B300" s="118">
        <v>2</v>
      </c>
      <c r="C300" s="118">
        <v>6</v>
      </c>
      <c r="D300" s="118">
        <v>2</v>
      </c>
      <c r="E300" s="118">
        <v>2</v>
      </c>
      <c r="F300" s="118">
        <v>0</v>
      </c>
      <c r="G300" s="118">
        <v>0</v>
      </c>
      <c r="H300" s="118">
        <v>0</v>
      </c>
      <c r="I300" s="119"/>
      <c r="J300" s="120"/>
      <c r="K300" s="120"/>
      <c r="L300" s="120" t="s">
        <v>588</v>
      </c>
      <c r="M300" s="120"/>
      <c r="N300" s="162"/>
      <c r="O300" s="120"/>
      <c r="P300" s="121"/>
      <c r="Q300" s="113">
        <v>0</v>
      </c>
      <c r="R300" s="113">
        <v>0</v>
      </c>
      <c r="S300" s="113">
        <v>0</v>
      </c>
      <c r="T300" s="113"/>
      <c r="U300" s="113"/>
      <c r="V300" s="113"/>
      <c r="W300" s="113"/>
      <c r="X300" s="113"/>
      <c r="Y300" s="113"/>
      <c r="Z300" s="113"/>
      <c r="AA300" s="113"/>
      <c r="AB300" s="113"/>
    </row>
    <row r="301" spans="1:28" x14ac:dyDescent="0.25">
      <c r="A301" s="122" t="s">
        <v>589</v>
      </c>
      <c r="B301" s="122">
        <v>2</v>
      </c>
      <c r="C301" s="122">
        <v>6</v>
      </c>
      <c r="D301" s="122">
        <v>2</v>
      </c>
      <c r="E301" s="122">
        <v>2</v>
      </c>
      <c r="F301" s="122">
        <v>1</v>
      </c>
      <c r="G301" s="122">
        <v>0</v>
      </c>
      <c r="H301" s="122">
        <v>0</v>
      </c>
      <c r="I301" s="123"/>
      <c r="J301" s="124"/>
      <c r="K301" s="124"/>
      <c r="L301" s="124"/>
      <c r="M301" s="124" t="s">
        <v>224</v>
      </c>
      <c r="N301" s="147"/>
      <c r="O301" s="124"/>
      <c r="P301" s="125"/>
      <c r="Q301" s="126">
        <v>0</v>
      </c>
      <c r="R301" s="126">
        <v>0</v>
      </c>
      <c r="S301" s="126">
        <v>0</v>
      </c>
      <c r="T301" s="126"/>
      <c r="U301" s="126"/>
      <c r="V301" s="126"/>
      <c r="W301" s="126"/>
      <c r="X301" s="126"/>
      <c r="Y301" s="126"/>
      <c r="Z301" s="126"/>
      <c r="AA301" s="126"/>
      <c r="AB301" s="126"/>
    </row>
    <row r="302" spans="1:28" x14ac:dyDescent="0.25">
      <c r="A302" s="122" t="s">
        <v>590</v>
      </c>
      <c r="B302" s="122">
        <v>2</v>
      </c>
      <c r="C302" s="122">
        <v>6</v>
      </c>
      <c r="D302" s="122">
        <v>2</v>
      </c>
      <c r="E302" s="122">
        <v>2</v>
      </c>
      <c r="F302" s="122">
        <v>2</v>
      </c>
      <c r="G302" s="122">
        <v>0</v>
      </c>
      <c r="H302" s="122">
        <v>0</v>
      </c>
      <c r="I302" s="123"/>
      <c r="J302" s="124"/>
      <c r="K302" s="124"/>
      <c r="L302" s="124"/>
      <c r="M302" s="124" t="s">
        <v>226</v>
      </c>
      <c r="N302" s="147"/>
      <c r="O302" s="124"/>
      <c r="P302" s="125"/>
      <c r="Q302" s="126">
        <v>0</v>
      </c>
      <c r="R302" s="126">
        <v>0</v>
      </c>
      <c r="S302" s="126">
        <v>0</v>
      </c>
      <c r="T302" s="126"/>
      <c r="U302" s="126"/>
      <c r="V302" s="126"/>
      <c r="W302" s="126"/>
      <c r="X302" s="126"/>
      <c r="Y302" s="126"/>
      <c r="Z302" s="126"/>
      <c r="AA302" s="126"/>
      <c r="AB302" s="126"/>
    </row>
    <row r="303" spans="1:28" x14ac:dyDescent="0.25">
      <c r="A303" s="118" t="s">
        <v>591</v>
      </c>
      <c r="B303" s="118">
        <v>2</v>
      </c>
      <c r="C303" s="118">
        <v>6</v>
      </c>
      <c r="D303" s="118">
        <v>2</v>
      </c>
      <c r="E303" s="118">
        <v>3</v>
      </c>
      <c r="F303" s="118">
        <v>0</v>
      </c>
      <c r="G303" s="118">
        <v>0</v>
      </c>
      <c r="H303" s="118">
        <v>0</v>
      </c>
      <c r="I303" s="119"/>
      <c r="J303" s="120"/>
      <c r="K303" s="120"/>
      <c r="L303" s="120" t="s">
        <v>592</v>
      </c>
      <c r="M303" s="120"/>
      <c r="N303" s="162"/>
      <c r="O303" s="120"/>
      <c r="P303" s="121"/>
      <c r="Q303" s="113">
        <v>0</v>
      </c>
      <c r="R303" s="113">
        <v>0</v>
      </c>
      <c r="S303" s="113">
        <v>0</v>
      </c>
      <c r="T303" s="113"/>
      <c r="U303" s="113"/>
      <c r="V303" s="113"/>
      <c r="W303" s="113"/>
      <c r="X303" s="113"/>
      <c r="Y303" s="113"/>
      <c r="Z303" s="113"/>
      <c r="AA303" s="113"/>
      <c r="AB303" s="113"/>
    </row>
    <row r="304" spans="1:28" x14ac:dyDescent="0.25">
      <c r="A304" s="122" t="s">
        <v>593</v>
      </c>
      <c r="B304" s="122">
        <v>2</v>
      </c>
      <c r="C304" s="122">
        <v>6</v>
      </c>
      <c r="D304" s="122">
        <v>2</v>
      </c>
      <c r="E304" s="122">
        <v>3</v>
      </c>
      <c r="F304" s="122">
        <v>1</v>
      </c>
      <c r="G304" s="122">
        <v>0</v>
      </c>
      <c r="H304" s="122">
        <v>0</v>
      </c>
      <c r="I304" s="123"/>
      <c r="J304" s="124"/>
      <c r="K304" s="124"/>
      <c r="L304" s="124"/>
      <c r="M304" s="124" t="s">
        <v>224</v>
      </c>
      <c r="N304" s="147"/>
      <c r="O304" s="124"/>
      <c r="P304" s="125"/>
      <c r="Q304" s="126">
        <v>0</v>
      </c>
      <c r="R304" s="126">
        <v>0</v>
      </c>
      <c r="S304" s="126">
        <v>0</v>
      </c>
      <c r="T304" s="126"/>
      <c r="U304" s="126"/>
      <c r="V304" s="126"/>
      <c r="W304" s="126"/>
      <c r="X304" s="126"/>
      <c r="Y304" s="126"/>
      <c r="Z304" s="126"/>
      <c r="AA304" s="126"/>
      <c r="AB304" s="126"/>
    </row>
    <row r="305" spans="1:28" x14ac:dyDescent="0.25">
      <c r="A305" s="122" t="s">
        <v>594</v>
      </c>
      <c r="B305" s="122">
        <v>2</v>
      </c>
      <c r="C305" s="122">
        <v>6</v>
      </c>
      <c r="D305" s="122">
        <v>2</v>
      </c>
      <c r="E305" s="122">
        <v>3</v>
      </c>
      <c r="F305" s="122">
        <v>2</v>
      </c>
      <c r="G305" s="122">
        <v>0</v>
      </c>
      <c r="H305" s="122">
        <v>0</v>
      </c>
      <c r="I305" s="123"/>
      <c r="J305" s="124"/>
      <c r="K305" s="124"/>
      <c r="L305" s="124"/>
      <c r="M305" s="124" t="s">
        <v>226</v>
      </c>
      <c r="N305" s="147"/>
      <c r="O305" s="124"/>
      <c r="P305" s="125"/>
      <c r="Q305" s="126">
        <v>0</v>
      </c>
      <c r="R305" s="126">
        <v>0</v>
      </c>
      <c r="S305" s="126">
        <v>0</v>
      </c>
      <c r="T305" s="126"/>
      <c r="U305" s="126"/>
      <c r="V305" s="126"/>
      <c r="W305" s="126"/>
      <c r="X305" s="126"/>
      <c r="Y305" s="126"/>
      <c r="Z305" s="126"/>
      <c r="AA305" s="126"/>
      <c r="AB305" s="126"/>
    </row>
    <row r="306" spans="1:28" x14ac:dyDescent="0.25">
      <c r="A306" s="114" t="s">
        <v>595</v>
      </c>
      <c r="B306" s="114">
        <v>2</v>
      </c>
      <c r="C306" s="114">
        <v>5</v>
      </c>
      <c r="D306" s="114">
        <v>0</v>
      </c>
      <c r="E306" s="114">
        <v>0</v>
      </c>
      <c r="F306" s="114">
        <v>0</v>
      </c>
      <c r="G306" s="114">
        <v>0</v>
      </c>
      <c r="H306" s="114">
        <v>0</v>
      </c>
      <c r="I306" s="119"/>
      <c r="J306" s="116" t="s">
        <v>596</v>
      </c>
      <c r="K306" s="120"/>
      <c r="L306" s="120"/>
      <c r="M306" s="120"/>
      <c r="N306" s="120"/>
      <c r="O306" s="120"/>
      <c r="P306" s="121"/>
      <c r="Q306" s="112">
        <v>0</v>
      </c>
      <c r="R306" s="112">
        <v>0</v>
      </c>
      <c r="S306" s="112">
        <v>0</v>
      </c>
      <c r="T306" s="112"/>
      <c r="U306" s="112"/>
      <c r="V306" s="112"/>
      <c r="W306" s="112"/>
      <c r="X306" s="112"/>
      <c r="Y306" s="112"/>
      <c r="Z306" s="112"/>
      <c r="AA306" s="112"/>
      <c r="AB306" s="112"/>
    </row>
    <row r="307" spans="1:28" x14ac:dyDescent="0.25">
      <c r="A307" s="118" t="s">
        <v>597</v>
      </c>
      <c r="B307" s="118">
        <v>2</v>
      </c>
      <c r="C307" s="118">
        <v>5</v>
      </c>
      <c r="D307" s="118">
        <v>1</v>
      </c>
      <c r="E307" s="118">
        <v>0</v>
      </c>
      <c r="F307" s="118">
        <v>0</v>
      </c>
      <c r="G307" s="118">
        <v>0</v>
      </c>
      <c r="H307" s="118">
        <v>0</v>
      </c>
      <c r="I307" s="119"/>
      <c r="J307" s="120"/>
      <c r="K307" s="120" t="s">
        <v>598</v>
      </c>
      <c r="L307" s="120"/>
      <c r="M307" s="120"/>
      <c r="N307" s="127"/>
      <c r="O307" s="120"/>
      <c r="P307" s="121"/>
      <c r="Q307" s="113">
        <v>0</v>
      </c>
      <c r="R307" s="113">
        <v>0</v>
      </c>
      <c r="S307" s="113">
        <v>0</v>
      </c>
      <c r="T307" s="113"/>
      <c r="U307" s="113"/>
      <c r="V307" s="113"/>
      <c r="W307" s="113"/>
      <c r="X307" s="113"/>
      <c r="Y307" s="113"/>
      <c r="Z307" s="113"/>
      <c r="AA307" s="113"/>
      <c r="AB307" s="113"/>
    </row>
    <row r="308" spans="1:28" x14ac:dyDescent="0.25">
      <c r="A308" s="122" t="s">
        <v>599</v>
      </c>
      <c r="B308" s="122">
        <v>2</v>
      </c>
      <c r="C308" s="122">
        <v>5</v>
      </c>
      <c r="D308" s="122">
        <v>1</v>
      </c>
      <c r="E308" s="122">
        <v>1</v>
      </c>
      <c r="F308" s="122">
        <v>0</v>
      </c>
      <c r="G308" s="122">
        <v>0</v>
      </c>
      <c r="H308" s="122">
        <v>0</v>
      </c>
      <c r="I308" s="123"/>
      <c r="J308" s="124"/>
      <c r="K308" s="124"/>
      <c r="L308" s="124" t="s">
        <v>600</v>
      </c>
      <c r="M308" s="124"/>
      <c r="N308" s="124"/>
      <c r="O308" s="124"/>
      <c r="P308" s="125"/>
      <c r="Q308" s="126">
        <v>0</v>
      </c>
      <c r="R308" s="126">
        <v>0</v>
      </c>
      <c r="S308" s="126">
        <v>0</v>
      </c>
      <c r="T308" s="126"/>
      <c r="U308" s="126"/>
      <c r="V308" s="126"/>
      <c r="W308" s="126"/>
      <c r="X308" s="126"/>
      <c r="Y308" s="126"/>
      <c r="Z308" s="126"/>
      <c r="AA308" s="126"/>
      <c r="AB308" s="126"/>
    </row>
    <row r="309" spans="1:28" x14ac:dyDescent="0.25">
      <c r="A309" s="122" t="s">
        <v>601</v>
      </c>
      <c r="B309" s="122">
        <v>2</v>
      </c>
      <c r="C309" s="122">
        <v>5</v>
      </c>
      <c r="D309" s="122">
        <v>1</v>
      </c>
      <c r="E309" s="122">
        <v>2</v>
      </c>
      <c r="F309" s="122">
        <v>0</v>
      </c>
      <c r="G309" s="122">
        <v>0</v>
      </c>
      <c r="H309" s="122">
        <v>0</v>
      </c>
      <c r="I309" s="123"/>
      <c r="J309" s="124"/>
      <c r="K309" s="124"/>
      <c r="L309" s="124" t="s">
        <v>602</v>
      </c>
      <c r="M309" s="124"/>
      <c r="N309" s="133"/>
      <c r="O309" s="124"/>
      <c r="P309" s="125"/>
      <c r="Q309" s="126">
        <v>0</v>
      </c>
      <c r="R309" s="126">
        <v>0</v>
      </c>
      <c r="S309" s="126">
        <v>0</v>
      </c>
      <c r="T309" s="126"/>
      <c r="U309" s="126"/>
      <c r="V309" s="126"/>
      <c r="W309" s="126"/>
      <c r="X309" s="126"/>
      <c r="Y309" s="126"/>
      <c r="Z309" s="126"/>
      <c r="AA309" s="126"/>
      <c r="AB309" s="126"/>
    </row>
    <row r="310" spans="1:28" x14ac:dyDescent="0.25">
      <c r="A310" s="114" t="s">
        <v>603</v>
      </c>
      <c r="B310" s="114">
        <v>3</v>
      </c>
      <c r="C310" s="114">
        <v>0</v>
      </c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5" t="s">
        <v>604</v>
      </c>
      <c r="J310" s="120"/>
      <c r="K310" s="120"/>
      <c r="L310" s="120"/>
      <c r="M310" s="120"/>
      <c r="N310" s="120"/>
      <c r="O310" s="120"/>
      <c r="P310" s="121"/>
      <c r="Q310" s="112">
        <v>0</v>
      </c>
      <c r="R310" s="112">
        <v>0</v>
      </c>
      <c r="S310" s="112">
        <v>0</v>
      </c>
      <c r="T310" s="112"/>
      <c r="U310" s="112"/>
      <c r="V310" s="112"/>
      <c r="W310" s="112"/>
      <c r="X310" s="112"/>
      <c r="Y310" s="112"/>
      <c r="Z310" s="112"/>
      <c r="AA310" s="112"/>
      <c r="AB310" s="112"/>
    </row>
    <row r="311" spans="1:28" x14ac:dyDescent="0.25">
      <c r="A311" s="114" t="s">
        <v>605</v>
      </c>
      <c r="B311" s="114">
        <v>3</v>
      </c>
      <c r="C311" s="114">
        <v>1</v>
      </c>
      <c r="D311" s="114">
        <v>0</v>
      </c>
      <c r="E311" s="114">
        <v>0</v>
      </c>
      <c r="F311" s="114">
        <v>0</v>
      </c>
      <c r="G311" s="114">
        <v>0</v>
      </c>
      <c r="H311" s="114">
        <v>0</v>
      </c>
      <c r="I311" s="119"/>
      <c r="J311" s="116" t="s">
        <v>606</v>
      </c>
      <c r="K311" s="120"/>
      <c r="L311" s="120"/>
      <c r="M311" s="120"/>
      <c r="N311" s="120"/>
      <c r="O311" s="120"/>
      <c r="P311" s="121"/>
      <c r="Q311" s="112">
        <f>+Q312+Q315</f>
        <v>1598944489.8299999</v>
      </c>
      <c r="R311" s="112">
        <v>1549595640.6500001</v>
      </c>
      <c r="S311" s="112">
        <v>1517318771.0200002</v>
      </c>
      <c r="T311" s="112"/>
      <c r="U311" s="112"/>
      <c r="V311" s="112"/>
      <c r="W311" s="112"/>
      <c r="X311" s="112"/>
      <c r="Y311" s="112"/>
      <c r="Z311" s="112"/>
      <c r="AA311" s="112"/>
      <c r="AB311" s="112"/>
    </row>
    <row r="312" spans="1:28" x14ac:dyDescent="0.25">
      <c r="A312" s="118" t="s">
        <v>607</v>
      </c>
      <c r="B312" s="118">
        <v>3</v>
      </c>
      <c r="C312" s="118">
        <v>1</v>
      </c>
      <c r="D312" s="118">
        <v>1</v>
      </c>
      <c r="E312" s="118">
        <v>0</v>
      </c>
      <c r="F312" s="118">
        <v>0</v>
      </c>
      <c r="G312" s="118">
        <v>0</v>
      </c>
      <c r="H312" s="118">
        <v>0</v>
      </c>
      <c r="I312" s="119"/>
      <c r="J312" s="120"/>
      <c r="K312" s="120" t="s">
        <v>608</v>
      </c>
      <c r="L312" s="120"/>
      <c r="M312" s="120"/>
      <c r="N312" s="120"/>
      <c r="O312" s="120"/>
      <c r="P312" s="121"/>
      <c r="Q312" s="113">
        <f>+Q313+Q314</f>
        <v>1598944489.8299999</v>
      </c>
      <c r="R312" s="113">
        <v>1549595640.6500001</v>
      </c>
      <c r="S312" s="113">
        <v>1517318771.0200002</v>
      </c>
      <c r="T312" s="113"/>
      <c r="U312" s="113"/>
      <c r="V312" s="113"/>
      <c r="W312" s="113"/>
      <c r="X312" s="113"/>
      <c r="Y312" s="113"/>
      <c r="Z312" s="113"/>
      <c r="AA312" s="113"/>
      <c r="AB312" s="113"/>
    </row>
    <row r="313" spans="1:28" x14ac:dyDescent="0.25">
      <c r="A313" s="122" t="s">
        <v>609</v>
      </c>
      <c r="B313" s="122">
        <v>3</v>
      </c>
      <c r="C313" s="122">
        <v>1</v>
      </c>
      <c r="D313" s="122">
        <v>1</v>
      </c>
      <c r="E313" s="122">
        <v>1</v>
      </c>
      <c r="F313" s="122">
        <v>0</v>
      </c>
      <c r="G313" s="122">
        <v>0</v>
      </c>
      <c r="H313" s="122">
        <v>0</v>
      </c>
      <c r="I313" s="123"/>
      <c r="J313" s="124"/>
      <c r="K313" s="124"/>
      <c r="L313" s="124" t="s">
        <v>610</v>
      </c>
      <c r="M313" s="124"/>
      <c r="N313" s="124"/>
      <c r="O313" s="124"/>
      <c r="P313" s="125"/>
      <c r="Q313" s="165">
        <v>1598944489.8299999</v>
      </c>
      <c r="R313" s="126">
        <v>1549595640.6500001</v>
      </c>
      <c r="S313" s="126">
        <v>1517318771.0200002</v>
      </c>
      <c r="T313" s="126"/>
      <c r="U313" s="126"/>
      <c r="V313" s="126"/>
      <c r="W313" s="126"/>
      <c r="X313" s="126"/>
      <c r="Y313" s="126"/>
      <c r="Z313" s="126"/>
      <c r="AA313" s="126"/>
      <c r="AB313" s="126"/>
    </row>
    <row r="314" spans="1:28" x14ac:dyDescent="0.25">
      <c r="A314" s="122" t="s">
        <v>611</v>
      </c>
      <c r="B314" s="122">
        <v>3</v>
      </c>
      <c r="C314" s="122">
        <v>1</v>
      </c>
      <c r="D314" s="122">
        <v>1</v>
      </c>
      <c r="E314" s="122">
        <v>2</v>
      </c>
      <c r="F314" s="122">
        <v>0</v>
      </c>
      <c r="G314" s="122">
        <v>0</v>
      </c>
      <c r="H314" s="122">
        <v>0</v>
      </c>
      <c r="I314" s="123"/>
      <c r="J314" s="124"/>
      <c r="K314" s="124"/>
      <c r="L314" s="124" t="s">
        <v>612</v>
      </c>
      <c r="M314" s="124"/>
      <c r="N314" s="124"/>
      <c r="O314" s="124"/>
      <c r="P314" s="125"/>
      <c r="Q314" s="165">
        <v>0</v>
      </c>
      <c r="R314" s="126">
        <v>0</v>
      </c>
      <c r="S314" s="126">
        <v>0</v>
      </c>
      <c r="T314" s="126"/>
      <c r="U314" s="126"/>
      <c r="V314" s="126"/>
      <c r="W314" s="126"/>
      <c r="X314" s="126"/>
      <c r="Y314" s="126"/>
      <c r="Z314" s="126"/>
      <c r="AA314" s="126"/>
      <c r="AB314" s="126"/>
    </row>
    <row r="315" spans="1:28" x14ac:dyDescent="0.25">
      <c r="A315" s="122" t="s">
        <v>613</v>
      </c>
      <c r="B315" s="122">
        <v>3</v>
      </c>
      <c r="C315" s="122">
        <v>1</v>
      </c>
      <c r="D315" s="122">
        <v>2</v>
      </c>
      <c r="E315" s="122">
        <v>0</v>
      </c>
      <c r="F315" s="122">
        <v>0</v>
      </c>
      <c r="G315" s="122">
        <v>0</v>
      </c>
      <c r="H315" s="122">
        <v>0</v>
      </c>
      <c r="I315" s="123"/>
      <c r="J315" s="124"/>
      <c r="K315" s="124" t="s">
        <v>614</v>
      </c>
      <c r="L315" s="124"/>
      <c r="M315" s="124"/>
      <c r="N315" s="124"/>
      <c r="O315" s="124"/>
      <c r="P315" s="125"/>
      <c r="Q315" s="126">
        <v>0</v>
      </c>
      <c r="R315" s="126">
        <v>0</v>
      </c>
      <c r="S315" s="126">
        <v>0</v>
      </c>
      <c r="T315" s="126"/>
      <c r="U315" s="126"/>
      <c r="V315" s="126"/>
      <c r="W315" s="126"/>
      <c r="X315" s="126"/>
      <c r="Y315" s="126"/>
      <c r="Z315" s="126"/>
      <c r="AA315" s="126"/>
      <c r="AB315" s="126"/>
    </row>
    <row r="316" spans="1:28" x14ac:dyDescent="0.25">
      <c r="A316" s="114" t="s">
        <v>615</v>
      </c>
      <c r="B316" s="114">
        <v>3</v>
      </c>
      <c r="C316" s="114">
        <v>2</v>
      </c>
      <c r="D316" s="114">
        <v>0</v>
      </c>
      <c r="E316" s="114">
        <v>0</v>
      </c>
      <c r="F316" s="114">
        <v>0</v>
      </c>
      <c r="G316" s="114">
        <v>0</v>
      </c>
      <c r="H316" s="114">
        <v>0</v>
      </c>
      <c r="I316" s="119"/>
      <c r="J316" s="116" t="s">
        <v>616</v>
      </c>
      <c r="K316" s="120"/>
      <c r="L316" s="120"/>
      <c r="M316" s="120"/>
      <c r="N316" s="120"/>
      <c r="O316" s="120"/>
      <c r="P316" s="121"/>
      <c r="Q316" s="112">
        <f>Q317+Q320</f>
        <v>1549595640.6500001</v>
      </c>
      <c r="R316" s="112">
        <v>1517318771.0200002</v>
      </c>
      <c r="S316" s="112">
        <v>1533029527.74</v>
      </c>
      <c r="T316" s="112"/>
      <c r="U316" s="112"/>
      <c r="V316" s="112"/>
      <c r="W316" s="112"/>
      <c r="X316" s="112"/>
      <c r="Y316" s="112"/>
      <c r="Z316" s="112"/>
      <c r="AA316" s="112"/>
      <c r="AB316" s="112"/>
    </row>
    <row r="317" spans="1:28" x14ac:dyDescent="0.25">
      <c r="A317" s="118" t="s">
        <v>617</v>
      </c>
      <c r="B317" s="118">
        <v>3</v>
      </c>
      <c r="C317" s="118">
        <v>2</v>
      </c>
      <c r="D317" s="118">
        <v>1</v>
      </c>
      <c r="E317" s="118">
        <v>0</v>
      </c>
      <c r="F317" s="118">
        <v>0</v>
      </c>
      <c r="G317" s="118">
        <v>0</v>
      </c>
      <c r="H317" s="118">
        <v>0</v>
      </c>
      <c r="I317" s="119"/>
      <c r="J317" s="120"/>
      <c r="K317" s="120" t="s">
        <v>608</v>
      </c>
      <c r="L317" s="120"/>
      <c r="M317" s="120"/>
      <c r="N317" s="120"/>
      <c r="O317" s="120"/>
      <c r="P317" s="121"/>
      <c r="Q317" s="113">
        <f>Q318+Q319</f>
        <v>1549595640.6500001</v>
      </c>
      <c r="R317" s="113">
        <v>1517318771.0200002</v>
      </c>
      <c r="S317" s="113">
        <v>1533029527.74</v>
      </c>
      <c r="T317" s="113"/>
      <c r="U317" s="113"/>
      <c r="V317" s="113"/>
      <c r="W317" s="113"/>
      <c r="X317" s="113"/>
      <c r="Y317" s="113"/>
      <c r="Z317" s="113"/>
      <c r="AA317" s="113"/>
      <c r="AB317" s="113"/>
    </row>
    <row r="318" spans="1:28" x14ac:dyDescent="0.25">
      <c r="A318" s="122" t="s">
        <v>618</v>
      </c>
      <c r="B318" s="122">
        <v>3</v>
      </c>
      <c r="C318" s="122">
        <v>2</v>
      </c>
      <c r="D318" s="122">
        <v>1</v>
      </c>
      <c r="E318" s="122">
        <v>1</v>
      </c>
      <c r="F318" s="122">
        <v>0</v>
      </c>
      <c r="G318" s="122">
        <v>0</v>
      </c>
      <c r="H318" s="122">
        <v>0</v>
      </c>
      <c r="I318" s="123"/>
      <c r="J318" s="124"/>
      <c r="K318" s="124"/>
      <c r="L318" s="124" t="s">
        <v>610</v>
      </c>
      <c r="M318" s="124"/>
      <c r="N318" s="124"/>
      <c r="O318" s="124"/>
      <c r="P318" s="125"/>
      <c r="Q318" s="165">
        <v>1549595640.6500001</v>
      </c>
      <c r="R318" s="126">
        <v>1517318771.0200002</v>
      </c>
      <c r="S318" s="126">
        <v>1533029527.74</v>
      </c>
      <c r="T318" s="126"/>
      <c r="U318" s="126"/>
      <c r="V318" s="126"/>
      <c r="W318" s="126"/>
      <c r="X318" s="126"/>
      <c r="Y318" s="126"/>
      <c r="Z318" s="126"/>
      <c r="AA318" s="126"/>
      <c r="AB318" s="126"/>
    </row>
    <row r="319" spans="1:28" x14ac:dyDescent="0.25">
      <c r="A319" s="122" t="s">
        <v>619</v>
      </c>
      <c r="B319" s="122">
        <v>3</v>
      </c>
      <c r="C319" s="122">
        <v>2</v>
      </c>
      <c r="D319" s="122">
        <v>1</v>
      </c>
      <c r="E319" s="122">
        <v>2</v>
      </c>
      <c r="F319" s="122">
        <v>0</v>
      </c>
      <c r="G319" s="122">
        <v>0</v>
      </c>
      <c r="H319" s="122">
        <v>0</v>
      </c>
      <c r="I319" s="123"/>
      <c r="J319" s="124"/>
      <c r="K319" s="124"/>
      <c r="L319" s="124" t="s">
        <v>612</v>
      </c>
      <c r="M319" s="124"/>
      <c r="N319" s="124"/>
      <c r="O319" s="124"/>
      <c r="P319" s="125"/>
      <c r="Q319" s="126">
        <v>0</v>
      </c>
      <c r="R319" s="126">
        <v>0</v>
      </c>
      <c r="S319" s="126">
        <v>0</v>
      </c>
      <c r="T319" s="126"/>
      <c r="U319" s="126"/>
      <c r="V319" s="126"/>
      <c r="W319" s="126"/>
      <c r="X319" s="126"/>
      <c r="Y319" s="126"/>
      <c r="Z319" s="126"/>
      <c r="AA319" s="126"/>
      <c r="AB319" s="126"/>
    </row>
    <row r="320" spans="1:28" x14ac:dyDescent="0.25">
      <c r="A320" s="122" t="s">
        <v>620</v>
      </c>
      <c r="B320" s="122">
        <v>3</v>
      </c>
      <c r="C320" s="122">
        <v>2</v>
      </c>
      <c r="D320" s="122">
        <v>2</v>
      </c>
      <c r="E320" s="122">
        <v>0</v>
      </c>
      <c r="F320" s="122">
        <v>0</v>
      </c>
      <c r="G320" s="122">
        <v>0</v>
      </c>
      <c r="H320" s="122">
        <v>0</v>
      </c>
      <c r="I320" s="123"/>
      <c r="J320" s="124"/>
      <c r="K320" s="124" t="s">
        <v>614</v>
      </c>
      <c r="L320" s="124"/>
      <c r="M320" s="124"/>
      <c r="N320" s="124"/>
      <c r="O320" s="124"/>
      <c r="P320" s="125"/>
      <c r="Q320" s="126">
        <v>0</v>
      </c>
      <c r="R320" s="126">
        <v>0</v>
      </c>
      <c r="S320" s="126">
        <v>0</v>
      </c>
      <c r="T320" s="126"/>
      <c r="U320" s="126"/>
      <c r="V320" s="126"/>
      <c r="W320" s="126"/>
      <c r="X320" s="126"/>
      <c r="Y320" s="126"/>
      <c r="Z320" s="126"/>
      <c r="AA320" s="126"/>
      <c r="AB320" s="126"/>
    </row>
    <row r="321" spans="1:28" x14ac:dyDescent="0.25">
      <c r="A321" s="114" t="s">
        <v>621</v>
      </c>
      <c r="B321" s="114">
        <v>4</v>
      </c>
      <c r="C321" s="114">
        <v>0</v>
      </c>
      <c r="D321" s="114">
        <v>0</v>
      </c>
      <c r="E321" s="114">
        <v>0</v>
      </c>
      <c r="F321" s="114">
        <v>0</v>
      </c>
      <c r="G321" s="114">
        <v>0</v>
      </c>
      <c r="H321" s="114">
        <v>0</v>
      </c>
      <c r="I321" s="115" t="s">
        <v>622</v>
      </c>
      <c r="J321" s="120"/>
      <c r="K321" s="120"/>
      <c r="L321" s="120"/>
      <c r="M321" s="120"/>
      <c r="N321" s="120"/>
      <c r="O321" s="120"/>
      <c r="P321" s="121"/>
      <c r="Q321" s="112">
        <v>0</v>
      </c>
      <c r="R321" s="112">
        <v>0</v>
      </c>
      <c r="S321" s="112">
        <v>0</v>
      </c>
      <c r="T321" s="112"/>
      <c r="U321" s="112"/>
      <c r="V321" s="112"/>
      <c r="W321" s="112"/>
      <c r="X321" s="112"/>
      <c r="Y321" s="112"/>
      <c r="Z321" s="112"/>
      <c r="AA321" s="112"/>
      <c r="AB321" s="112"/>
    </row>
    <row r="322" spans="1:28" x14ac:dyDescent="0.25">
      <c r="A322" s="114" t="s">
        <v>623</v>
      </c>
      <c r="B322" s="114">
        <v>4</v>
      </c>
      <c r="C322" s="114">
        <v>1</v>
      </c>
      <c r="D322" s="114">
        <v>1</v>
      </c>
      <c r="E322" s="114">
        <v>0</v>
      </c>
      <c r="F322" s="114">
        <v>0</v>
      </c>
      <c r="G322" s="114">
        <v>0</v>
      </c>
      <c r="H322" s="114">
        <v>0</v>
      </c>
      <c r="I322" s="119"/>
      <c r="J322" s="116" t="s">
        <v>624</v>
      </c>
      <c r="K322" s="127"/>
      <c r="L322" s="120"/>
      <c r="M322" s="120"/>
      <c r="N322" s="120"/>
      <c r="O322" s="120"/>
      <c r="P322" s="121"/>
      <c r="Q322" s="112">
        <f t="shared" ref="Q322" si="0">+Q323+Q324</f>
        <v>0</v>
      </c>
      <c r="R322" s="112">
        <v>0</v>
      </c>
      <c r="S322" s="112">
        <v>0</v>
      </c>
      <c r="T322" s="112"/>
      <c r="U322" s="112"/>
      <c r="V322" s="112"/>
      <c r="W322" s="112"/>
      <c r="X322" s="112"/>
      <c r="Y322" s="112"/>
      <c r="Z322" s="112"/>
      <c r="AA322" s="112"/>
      <c r="AB322" s="112"/>
    </row>
    <row r="323" spans="1:28" x14ac:dyDescent="0.25">
      <c r="A323" s="122" t="s">
        <v>625</v>
      </c>
      <c r="B323" s="122">
        <v>4</v>
      </c>
      <c r="C323" s="122">
        <v>1</v>
      </c>
      <c r="D323" s="122">
        <v>1</v>
      </c>
      <c r="E323" s="122">
        <v>6</v>
      </c>
      <c r="F323" s="122">
        <v>0</v>
      </c>
      <c r="G323" s="122">
        <v>0</v>
      </c>
      <c r="H323" s="122">
        <v>0</v>
      </c>
      <c r="I323" s="123"/>
      <c r="J323" s="124"/>
      <c r="K323" s="124" t="s">
        <v>626</v>
      </c>
      <c r="L323" s="124"/>
      <c r="M323" s="124"/>
      <c r="N323" s="124"/>
      <c r="O323" s="124"/>
      <c r="P323" s="125"/>
      <c r="Q323" s="126">
        <v>0</v>
      </c>
      <c r="R323" s="126">
        <v>0</v>
      </c>
      <c r="S323" s="126">
        <v>0</v>
      </c>
      <c r="T323" s="126"/>
      <c r="U323" s="126"/>
      <c r="V323" s="126"/>
      <c r="W323" s="126"/>
      <c r="X323" s="126"/>
      <c r="Y323" s="126"/>
      <c r="Z323" s="126"/>
      <c r="AA323" s="126"/>
      <c r="AB323" s="126"/>
    </row>
    <row r="324" spans="1:28" x14ac:dyDescent="0.25">
      <c r="A324" s="122" t="s">
        <v>627</v>
      </c>
      <c r="B324" s="122">
        <v>4</v>
      </c>
      <c r="C324" s="122">
        <v>1</v>
      </c>
      <c r="D324" s="122">
        <v>50</v>
      </c>
      <c r="E324" s="122">
        <v>0</v>
      </c>
      <c r="F324" s="122">
        <v>0</v>
      </c>
      <c r="G324" s="122">
        <v>0</v>
      </c>
      <c r="H324" s="122">
        <v>0</v>
      </c>
      <c r="I324" s="123"/>
      <c r="J324" s="124"/>
      <c r="K324" s="124" t="s">
        <v>161</v>
      </c>
      <c r="L324" s="124"/>
      <c r="M324" s="124"/>
      <c r="N324" s="124"/>
      <c r="O324" s="124"/>
      <c r="P324" s="125"/>
      <c r="Q324" s="126">
        <v>0</v>
      </c>
      <c r="R324" s="126">
        <v>0</v>
      </c>
      <c r="S324" s="126">
        <v>0</v>
      </c>
      <c r="T324" s="126"/>
      <c r="U324" s="126"/>
      <c r="V324" s="126"/>
      <c r="W324" s="126"/>
      <c r="X324" s="126"/>
      <c r="Y324" s="126"/>
      <c r="Z324" s="126"/>
      <c r="AA324" s="126"/>
      <c r="AB324" s="126"/>
    </row>
    <row r="325" spans="1:28" x14ac:dyDescent="0.25">
      <c r="A325" s="122" t="s">
        <v>628</v>
      </c>
      <c r="B325" s="122">
        <v>4</v>
      </c>
      <c r="C325" s="122">
        <v>2</v>
      </c>
      <c r="D325" s="122">
        <v>0</v>
      </c>
      <c r="E325" s="122">
        <v>0</v>
      </c>
      <c r="F325" s="122">
        <v>0</v>
      </c>
      <c r="G325" s="122">
        <v>0</v>
      </c>
      <c r="H325" s="122">
        <v>0</v>
      </c>
      <c r="I325" s="123"/>
      <c r="J325" s="124" t="s">
        <v>629</v>
      </c>
      <c r="K325" s="124"/>
      <c r="L325" s="124"/>
      <c r="M325" s="124"/>
      <c r="N325" s="124"/>
      <c r="O325" s="124"/>
      <c r="P325" s="125"/>
      <c r="Q325" s="126">
        <v>0</v>
      </c>
      <c r="R325" s="126">
        <v>0</v>
      </c>
      <c r="S325" s="126">
        <v>0</v>
      </c>
      <c r="T325" s="126"/>
      <c r="U325" s="126"/>
      <c r="V325" s="126"/>
      <c r="W325" s="126"/>
      <c r="X325" s="126"/>
      <c r="Y325" s="126"/>
      <c r="Z325" s="126"/>
      <c r="AA325" s="126"/>
      <c r="AB325" s="126"/>
    </row>
    <row r="326" spans="1:28" x14ac:dyDescent="0.25">
      <c r="A326" s="122" t="s">
        <v>630</v>
      </c>
      <c r="B326" s="122">
        <v>4</v>
      </c>
      <c r="C326" s="122">
        <v>5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3"/>
      <c r="J326" s="124" t="s">
        <v>631</v>
      </c>
      <c r="K326" s="124"/>
      <c r="L326" s="124"/>
      <c r="M326" s="124"/>
      <c r="N326" s="124"/>
      <c r="O326" s="124"/>
      <c r="P326" s="125"/>
      <c r="Q326" s="126">
        <v>0</v>
      </c>
      <c r="R326" s="126">
        <v>0</v>
      </c>
      <c r="S326" s="126">
        <v>0</v>
      </c>
      <c r="T326" s="126"/>
      <c r="U326" s="126"/>
      <c r="V326" s="126"/>
      <c r="W326" s="126"/>
      <c r="X326" s="126"/>
      <c r="Y326" s="126"/>
      <c r="Z326" s="126"/>
      <c r="AA326" s="126"/>
      <c r="AB326" s="126"/>
    </row>
    <row r="327" spans="1:28" x14ac:dyDescent="0.25">
      <c r="A327" s="122" t="s">
        <v>632</v>
      </c>
      <c r="B327" s="122">
        <v>4</v>
      </c>
      <c r="C327" s="122">
        <v>7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3"/>
      <c r="J327" s="124" t="s">
        <v>633</v>
      </c>
      <c r="K327" s="124"/>
      <c r="L327" s="124"/>
      <c r="M327" s="124"/>
      <c r="N327" s="124"/>
      <c r="O327" s="124"/>
      <c r="P327" s="163"/>
      <c r="Q327" s="126">
        <v>0</v>
      </c>
      <c r="R327" s="126">
        <v>0</v>
      </c>
      <c r="S327" s="126">
        <v>0</v>
      </c>
      <c r="T327" s="126"/>
      <c r="U327" s="126"/>
      <c r="V327" s="126"/>
      <c r="W327" s="126"/>
      <c r="X327" s="126"/>
      <c r="Y327" s="126"/>
      <c r="Z327" s="126"/>
      <c r="AA327" s="126"/>
      <c r="AB327" s="126"/>
    </row>
    <row r="328" spans="1:28" x14ac:dyDescent="0.25">
      <c r="A328" s="114" t="s">
        <v>634</v>
      </c>
      <c r="B328" s="114">
        <v>5</v>
      </c>
      <c r="C328" s="114">
        <v>1</v>
      </c>
      <c r="D328" s="114">
        <v>0</v>
      </c>
      <c r="E328" s="114">
        <v>0</v>
      </c>
      <c r="F328" s="114">
        <v>0</v>
      </c>
      <c r="G328" s="114">
        <v>0</v>
      </c>
      <c r="H328" s="114">
        <v>0</v>
      </c>
      <c r="I328" s="115" t="s">
        <v>635</v>
      </c>
      <c r="J328" s="127"/>
      <c r="K328" s="120"/>
      <c r="L328" s="120"/>
      <c r="M328" s="120"/>
      <c r="N328" s="120"/>
      <c r="O328" s="120"/>
      <c r="P328" s="121"/>
      <c r="Q328" s="112">
        <v>0</v>
      </c>
      <c r="R328" s="112">
        <v>0</v>
      </c>
      <c r="S328" s="112">
        <v>0</v>
      </c>
      <c r="T328" s="112"/>
      <c r="U328" s="112"/>
      <c r="V328" s="112"/>
      <c r="W328" s="112"/>
      <c r="X328" s="112"/>
      <c r="Y328" s="112"/>
      <c r="Z328" s="112"/>
      <c r="AA328" s="112"/>
      <c r="AB328" s="112"/>
    </row>
    <row r="329" spans="1:28" x14ac:dyDescent="0.25">
      <c r="A329" s="114" t="s">
        <v>636</v>
      </c>
      <c r="B329" s="114">
        <v>5</v>
      </c>
      <c r="C329" s="114">
        <v>1</v>
      </c>
      <c r="D329" s="114">
        <v>1</v>
      </c>
      <c r="E329" s="114">
        <v>0</v>
      </c>
      <c r="F329" s="114">
        <v>0</v>
      </c>
      <c r="G329" s="114">
        <v>0</v>
      </c>
      <c r="H329" s="114">
        <v>0</v>
      </c>
      <c r="I329" s="119"/>
      <c r="J329" s="116" t="s">
        <v>56</v>
      </c>
      <c r="K329" s="127"/>
      <c r="L329" s="120"/>
      <c r="M329" s="120"/>
      <c r="N329" s="120"/>
      <c r="O329" s="120"/>
      <c r="P329" s="121"/>
      <c r="Q329" s="112">
        <f>+Q330+Q337+Q338+Q339</f>
        <v>343587015.35000002</v>
      </c>
      <c r="R329" s="112">
        <v>304638319.30000001</v>
      </c>
      <c r="S329" s="112">
        <v>406564102.51999974</v>
      </c>
      <c r="T329" s="112"/>
      <c r="U329" s="112"/>
      <c r="V329" s="112"/>
      <c r="W329" s="112"/>
      <c r="X329" s="112"/>
      <c r="Y329" s="112"/>
      <c r="Z329" s="112"/>
      <c r="AA329" s="112"/>
      <c r="AB329" s="112"/>
    </row>
    <row r="330" spans="1:28" x14ac:dyDescent="0.25">
      <c r="A330" s="118" t="s">
        <v>637</v>
      </c>
      <c r="B330" s="118">
        <v>5</v>
      </c>
      <c r="C330" s="118">
        <v>1</v>
      </c>
      <c r="D330" s="118">
        <v>1</v>
      </c>
      <c r="E330" s="118">
        <v>1</v>
      </c>
      <c r="F330" s="118">
        <v>0</v>
      </c>
      <c r="G330" s="118">
        <v>0</v>
      </c>
      <c r="H330" s="118">
        <v>0</v>
      </c>
      <c r="I330" s="119"/>
      <c r="J330" s="120"/>
      <c r="K330" s="120" t="s">
        <v>638</v>
      </c>
      <c r="L330" s="127"/>
      <c r="M330" s="120"/>
      <c r="N330" s="120"/>
      <c r="O330" s="120"/>
      <c r="P330" s="121"/>
      <c r="Q330" s="113">
        <f>+Q331+Q332+Q333+Q336</f>
        <v>225958031.24000001</v>
      </c>
      <c r="R330" s="113">
        <v>224143592.59999999</v>
      </c>
      <c r="S330" s="113">
        <v>287610690.10000002</v>
      </c>
      <c r="T330" s="113"/>
      <c r="U330" s="113"/>
      <c r="V330" s="113"/>
      <c r="W330" s="113"/>
      <c r="X330" s="113"/>
      <c r="Y330" s="113"/>
      <c r="Z330" s="113"/>
      <c r="AA330" s="113"/>
      <c r="AB330" s="113"/>
    </row>
    <row r="331" spans="1:28" x14ac:dyDescent="0.25">
      <c r="A331" s="118" t="s">
        <v>639</v>
      </c>
      <c r="B331" s="118">
        <v>5</v>
      </c>
      <c r="C331" s="118">
        <v>1</v>
      </c>
      <c r="D331" s="118">
        <v>1</v>
      </c>
      <c r="E331" s="118">
        <v>1</v>
      </c>
      <c r="F331" s="118">
        <v>1</v>
      </c>
      <c r="G331" s="118">
        <v>0</v>
      </c>
      <c r="H331" s="118">
        <v>0</v>
      </c>
      <c r="I331" s="119"/>
      <c r="J331" s="120"/>
      <c r="K331" s="120"/>
      <c r="L331" s="120" t="s">
        <v>640</v>
      </c>
      <c r="M331" s="120"/>
      <c r="N331" s="127"/>
      <c r="O331" s="120"/>
      <c r="P331" s="121"/>
      <c r="Q331" s="113">
        <f>+Q4-Q284-Q292</f>
        <v>0</v>
      </c>
      <c r="R331" s="113">
        <v>0</v>
      </c>
      <c r="S331" s="113">
        <v>0</v>
      </c>
      <c r="T331" s="113"/>
      <c r="U331" s="113"/>
      <c r="V331" s="113"/>
      <c r="W331" s="113"/>
      <c r="X331" s="113"/>
      <c r="Y331" s="113"/>
      <c r="Z331" s="113"/>
      <c r="AA331" s="113"/>
      <c r="AB331" s="113"/>
    </row>
    <row r="332" spans="1:28" x14ac:dyDescent="0.25">
      <c r="A332" s="118" t="s">
        <v>641</v>
      </c>
      <c r="B332" s="118">
        <v>5</v>
      </c>
      <c r="C332" s="118">
        <v>1</v>
      </c>
      <c r="D332" s="118">
        <v>1</v>
      </c>
      <c r="E332" s="118">
        <v>1</v>
      </c>
      <c r="F332" s="118">
        <v>2</v>
      </c>
      <c r="G332" s="118">
        <v>0</v>
      </c>
      <c r="H332" s="118">
        <v>0</v>
      </c>
      <c r="I332" s="119"/>
      <c r="J332" s="120"/>
      <c r="K332" s="120"/>
      <c r="L332" s="120" t="s">
        <v>642</v>
      </c>
      <c r="M332" s="120"/>
      <c r="N332" s="127"/>
      <c r="O332" s="120"/>
      <c r="P332" s="121"/>
      <c r="Q332" s="113">
        <f>+Q8-Q282-Q283-Q295</f>
        <v>210071145.06</v>
      </c>
      <c r="R332" s="113">
        <v>198308276.97</v>
      </c>
      <c r="S332" s="113">
        <v>256463250.27000001</v>
      </c>
      <c r="T332" s="113"/>
      <c r="U332" s="113"/>
      <c r="V332" s="113"/>
      <c r="W332" s="113"/>
      <c r="X332" s="113"/>
      <c r="Y332" s="113"/>
      <c r="Z332" s="113"/>
      <c r="AA332" s="113"/>
      <c r="AB332" s="113"/>
    </row>
    <row r="333" spans="1:28" x14ac:dyDescent="0.25">
      <c r="A333" s="118" t="s">
        <v>643</v>
      </c>
      <c r="B333" s="118">
        <v>5</v>
      </c>
      <c r="C333" s="118">
        <v>1</v>
      </c>
      <c r="D333" s="118">
        <v>1</v>
      </c>
      <c r="E333" s="118">
        <v>1</v>
      </c>
      <c r="F333" s="118">
        <v>3</v>
      </c>
      <c r="G333" s="118">
        <v>0</v>
      </c>
      <c r="H333" s="118">
        <v>0</v>
      </c>
      <c r="I333" s="119"/>
      <c r="J333" s="120"/>
      <c r="K333" s="120"/>
      <c r="L333" s="120" t="s">
        <v>78</v>
      </c>
      <c r="M333" s="120"/>
      <c r="N333" s="127"/>
      <c r="O333" s="120"/>
      <c r="P333" s="121"/>
      <c r="Q333" s="113">
        <f>+Q15</f>
        <v>15886886.18</v>
      </c>
      <c r="R333" s="113">
        <v>25835315.629999992</v>
      </c>
      <c r="S333" s="113">
        <v>31147439.829999998</v>
      </c>
      <c r="T333" s="113"/>
      <c r="U333" s="113"/>
      <c r="V333" s="113"/>
      <c r="W333" s="113"/>
      <c r="X333" s="113"/>
      <c r="Y333" s="113"/>
      <c r="Z333" s="113"/>
      <c r="AA333" s="113"/>
      <c r="AB333" s="113"/>
    </row>
    <row r="334" spans="1:28" x14ac:dyDescent="0.25">
      <c r="A334" s="118" t="s">
        <v>644</v>
      </c>
      <c r="B334" s="118">
        <v>5</v>
      </c>
      <c r="C334" s="118">
        <v>1</v>
      </c>
      <c r="D334" s="118">
        <v>1</v>
      </c>
      <c r="E334" s="118">
        <v>1</v>
      </c>
      <c r="F334" s="118">
        <v>3</v>
      </c>
      <c r="G334" s="118">
        <v>1</v>
      </c>
      <c r="H334" s="118">
        <v>0</v>
      </c>
      <c r="I334" s="119"/>
      <c r="J334" s="120"/>
      <c r="K334" s="120"/>
      <c r="L334" s="120"/>
      <c r="M334" s="120" t="s">
        <v>80</v>
      </c>
      <c r="N334" s="127"/>
      <c r="O334" s="120"/>
      <c r="P334" s="121"/>
      <c r="Q334" s="113">
        <f>+Q16</f>
        <v>11775660.66</v>
      </c>
      <c r="R334" s="113">
        <v>12742505.43</v>
      </c>
      <c r="S334" s="113">
        <v>14619409.940000001</v>
      </c>
      <c r="T334" s="113"/>
      <c r="U334" s="113"/>
      <c r="V334" s="113"/>
      <c r="W334" s="113"/>
      <c r="X334" s="113"/>
      <c r="Y334" s="113"/>
      <c r="Z334" s="113"/>
      <c r="AA334" s="113"/>
      <c r="AB334" s="113"/>
    </row>
    <row r="335" spans="1:28" x14ac:dyDescent="0.25">
      <c r="A335" s="118" t="s">
        <v>645</v>
      </c>
      <c r="B335" s="118">
        <v>5</v>
      </c>
      <c r="C335" s="118">
        <v>1</v>
      </c>
      <c r="D335" s="118">
        <v>1</v>
      </c>
      <c r="E335" s="118">
        <v>1</v>
      </c>
      <c r="F335" s="118">
        <v>3</v>
      </c>
      <c r="G335" s="118">
        <v>2</v>
      </c>
      <c r="H335" s="118">
        <v>0</v>
      </c>
      <c r="I335" s="119"/>
      <c r="J335" s="120"/>
      <c r="K335" s="120"/>
      <c r="L335" s="120"/>
      <c r="M335" s="120" t="s">
        <v>646</v>
      </c>
      <c r="N335" s="127"/>
      <c r="O335" s="120"/>
      <c r="P335" s="121"/>
      <c r="Q335" s="113">
        <f>+Q333-Q334</f>
        <v>4111225.5199999996</v>
      </c>
      <c r="R335" s="113">
        <v>13092810.199999992</v>
      </c>
      <c r="S335" s="113">
        <v>16528029.889999997</v>
      </c>
      <c r="T335" s="113"/>
      <c r="U335" s="113"/>
      <c r="V335" s="113"/>
      <c r="W335" s="113"/>
      <c r="X335" s="113"/>
      <c r="Y335" s="113"/>
      <c r="Z335" s="113"/>
      <c r="AA335" s="113"/>
      <c r="AB335" s="113"/>
    </row>
    <row r="336" spans="1:28" x14ac:dyDescent="0.25">
      <c r="A336" s="118" t="s">
        <v>647</v>
      </c>
      <c r="B336" s="118">
        <v>5</v>
      </c>
      <c r="C336" s="118">
        <v>1</v>
      </c>
      <c r="D336" s="118">
        <v>1</v>
      </c>
      <c r="E336" s="118">
        <v>1</v>
      </c>
      <c r="F336" s="118">
        <v>4</v>
      </c>
      <c r="G336" s="118">
        <v>0</v>
      </c>
      <c r="H336" s="118">
        <v>0</v>
      </c>
      <c r="I336" s="119"/>
      <c r="J336" s="120"/>
      <c r="K336" s="120"/>
      <c r="L336" s="120" t="s">
        <v>648</v>
      </c>
      <c r="M336" s="120"/>
      <c r="N336" s="127"/>
      <c r="O336" s="120"/>
      <c r="P336" s="121"/>
      <c r="Q336" s="113">
        <f>+Q12</f>
        <v>0</v>
      </c>
      <c r="R336" s="113">
        <v>0</v>
      </c>
      <c r="S336" s="113">
        <v>0</v>
      </c>
      <c r="T336" s="113"/>
      <c r="U336" s="113"/>
      <c r="V336" s="113"/>
      <c r="W336" s="113"/>
      <c r="X336" s="113"/>
      <c r="Y336" s="113"/>
      <c r="Z336" s="113"/>
      <c r="AA336" s="113"/>
      <c r="AB336" s="113"/>
    </row>
    <row r="337" spans="1:28" x14ac:dyDescent="0.25">
      <c r="A337" s="118" t="s">
        <v>649</v>
      </c>
      <c r="B337" s="118">
        <v>5</v>
      </c>
      <c r="C337" s="118">
        <v>1</v>
      </c>
      <c r="D337" s="118">
        <v>1</v>
      </c>
      <c r="E337" s="118">
        <v>2</v>
      </c>
      <c r="F337" s="118">
        <v>0</v>
      </c>
      <c r="G337" s="118">
        <v>0</v>
      </c>
      <c r="H337" s="118">
        <v>0</v>
      </c>
      <c r="I337" s="119"/>
      <c r="J337" s="120"/>
      <c r="K337" s="120" t="s">
        <v>650</v>
      </c>
      <c r="L337" s="127"/>
      <c r="M337" s="120"/>
      <c r="N337" s="120"/>
      <c r="O337" s="120"/>
      <c r="P337" s="121"/>
      <c r="Q337" s="113">
        <f>+Q33+Q61</f>
        <v>117628984.11</v>
      </c>
      <c r="R337" s="113">
        <v>80494726.700000003</v>
      </c>
      <c r="S337" s="113">
        <v>118953412.41999973</v>
      </c>
      <c r="T337" s="113"/>
      <c r="U337" s="113"/>
      <c r="V337" s="113"/>
      <c r="W337" s="113"/>
      <c r="X337" s="113"/>
      <c r="Y337" s="113"/>
      <c r="Z337" s="113"/>
      <c r="AA337" s="113"/>
      <c r="AB337" s="113"/>
    </row>
    <row r="338" spans="1:28" x14ac:dyDescent="0.25">
      <c r="A338" s="118" t="s">
        <v>651</v>
      </c>
      <c r="B338" s="118">
        <v>5</v>
      </c>
      <c r="C338" s="118">
        <v>1</v>
      </c>
      <c r="D338" s="118">
        <v>1</v>
      </c>
      <c r="E338" s="118">
        <v>3</v>
      </c>
      <c r="F338" s="118">
        <v>0</v>
      </c>
      <c r="G338" s="118">
        <v>0</v>
      </c>
      <c r="H338" s="118">
        <v>0</v>
      </c>
      <c r="I338" s="119"/>
      <c r="J338" s="120"/>
      <c r="K338" s="120" t="s">
        <v>652</v>
      </c>
      <c r="L338" s="127"/>
      <c r="M338" s="120"/>
      <c r="N338" s="120"/>
      <c r="O338" s="120"/>
      <c r="P338" s="121"/>
      <c r="Q338" s="113">
        <f>+Q73-Q299</f>
        <v>0</v>
      </c>
      <c r="R338" s="113">
        <v>0</v>
      </c>
      <c r="S338" s="113">
        <v>0</v>
      </c>
      <c r="T338" s="113"/>
      <c r="U338" s="113"/>
      <c r="V338" s="113"/>
      <c r="W338" s="113"/>
      <c r="X338" s="113"/>
      <c r="Y338" s="113"/>
      <c r="Z338" s="113"/>
      <c r="AA338" s="113"/>
      <c r="AB338" s="113"/>
    </row>
    <row r="339" spans="1:28" x14ac:dyDescent="0.25">
      <c r="A339" s="118" t="s">
        <v>653</v>
      </c>
      <c r="B339" s="118">
        <v>5</v>
      </c>
      <c r="C339" s="118">
        <v>1</v>
      </c>
      <c r="D339" s="118">
        <v>1</v>
      </c>
      <c r="E339" s="118">
        <v>4</v>
      </c>
      <c r="F339" s="118">
        <v>0</v>
      </c>
      <c r="G339" s="118">
        <v>0</v>
      </c>
      <c r="H339" s="118">
        <v>0</v>
      </c>
      <c r="I339" s="119"/>
      <c r="J339" s="120"/>
      <c r="K339" s="120" t="s">
        <v>654</v>
      </c>
      <c r="L339" s="127"/>
      <c r="M339" s="120"/>
      <c r="N339" s="120"/>
      <c r="O339" s="120"/>
      <c r="P339" s="121"/>
      <c r="Q339" s="113">
        <f>-Q298</f>
        <v>0</v>
      </c>
      <c r="R339" s="113">
        <v>0</v>
      </c>
      <c r="S339" s="113">
        <v>0</v>
      </c>
      <c r="T339" s="113"/>
      <c r="U339" s="113"/>
      <c r="V339" s="113"/>
      <c r="W339" s="113"/>
      <c r="X339" s="113"/>
      <c r="Y339" s="113"/>
      <c r="Z339" s="113"/>
      <c r="AA339" s="113"/>
      <c r="AB339" s="113"/>
    </row>
    <row r="340" spans="1:28" x14ac:dyDescent="0.25">
      <c r="A340" s="114" t="s">
        <v>655</v>
      </c>
      <c r="B340" s="114">
        <v>5</v>
      </c>
      <c r="C340" s="114">
        <v>1</v>
      </c>
      <c r="D340" s="114">
        <v>2</v>
      </c>
      <c r="E340" s="114">
        <v>0</v>
      </c>
      <c r="F340" s="114">
        <v>0</v>
      </c>
      <c r="G340" s="114">
        <v>0</v>
      </c>
      <c r="H340" s="114">
        <v>0</v>
      </c>
      <c r="I340" s="119"/>
      <c r="J340" s="116" t="s">
        <v>656</v>
      </c>
      <c r="K340" s="127"/>
      <c r="L340" s="120"/>
      <c r="M340" s="120"/>
      <c r="N340" s="120"/>
      <c r="O340" s="120"/>
      <c r="P340" s="121"/>
      <c r="Q340" s="112">
        <f>+Q341+Q346+Q347+Q348+Q349+Q351+Q352</f>
        <v>392935864.52999973</v>
      </c>
      <c r="R340" s="112">
        <v>336915188.92999989</v>
      </c>
      <c r="S340" s="112">
        <v>390853345.79999995</v>
      </c>
      <c r="T340" s="112"/>
      <c r="U340" s="112"/>
      <c r="V340" s="112"/>
      <c r="W340" s="112"/>
      <c r="X340" s="112"/>
      <c r="Y340" s="112"/>
      <c r="Z340" s="112"/>
      <c r="AA340" s="112"/>
      <c r="AB340" s="112"/>
    </row>
    <row r="341" spans="1:28" x14ac:dyDescent="0.25">
      <c r="A341" s="118" t="s">
        <v>657</v>
      </c>
      <c r="B341" s="118">
        <v>5</v>
      </c>
      <c r="C341" s="118">
        <v>1</v>
      </c>
      <c r="D341" s="118">
        <v>2</v>
      </c>
      <c r="E341" s="118">
        <v>1</v>
      </c>
      <c r="F341" s="118">
        <v>0</v>
      </c>
      <c r="G341" s="118">
        <v>0</v>
      </c>
      <c r="H341" s="118">
        <v>0</v>
      </c>
      <c r="I341" s="119"/>
      <c r="J341" s="120"/>
      <c r="K341" s="120" t="s">
        <v>658</v>
      </c>
      <c r="L341" s="120"/>
      <c r="M341" s="127"/>
      <c r="N341" s="120"/>
      <c r="O341" s="120"/>
      <c r="P341" s="121"/>
      <c r="Q341" s="113">
        <f>+Q342+Q343+Q344+Q345</f>
        <v>289805029.47000003</v>
      </c>
      <c r="R341" s="113">
        <v>279646924.38</v>
      </c>
      <c r="S341" s="113">
        <v>279762431.54999995</v>
      </c>
      <c r="T341" s="113"/>
      <c r="U341" s="113"/>
      <c r="V341" s="113"/>
      <c r="W341" s="113"/>
      <c r="X341" s="113"/>
      <c r="Y341" s="113"/>
      <c r="Z341" s="113"/>
      <c r="AA341" s="113"/>
      <c r="AB341" s="113"/>
    </row>
    <row r="342" spans="1:28" x14ac:dyDescent="0.25">
      <c r="A342" s="118" t="s">
        <v>659</v>
      </c>
      <c r="B342" s="118">
        <v>5</v>
      </c>
      <c r="C342" s="118">
        <v>1</v>
      </c>
      <c r="D342" s="118">
        <v>2</v>
      </c>
      <c r="E342" s="118">
        <v>1</v>
      </c>
      <c r="F342" s="118">
        <v>1</v>
      </c>
      <c r="G342" s="118">
        <v>0</v>
      </c>
      <c r="H342" s="118">
        <v>0</v>
      </c>
      <c r="I342" s="119"/>
      <c r="J342" s="120"/>
      <c r="K342" s="120"/>
      <c r="L342" s="120" t="s">
        <v>286</v>
      </c>
      <c r="M342" s="127"/>
      <c r="N342" s="120"/>
      <c r="O342" s="120"/>
      <c r="P342" s="121"/>
      <c r="Q342" s="113">
        <f>+Q125</f>
        <v>211718842.42000002</v>
      </c>
      <c r="R342" s="113">
        <v>110861276.72999999</v>
      </c>
      <c r="S342" s="113">
        <v>191891725.24999994</v>
      </c>
      <c r="T342" s="113"/>
      <c r="U342" s="113"/>
      <c r="V342" s="113"/>
      <c r="W342" s="113"/>
      <c r="X342" s="113"/>
      <c r="Y342" s="113"/>
      <c r="Z342" s="113"/>
      <c r="AA342" s="113"/>
      <c r="AB342" s="113"/>
    </row>
    <row r="343" spans="1:28" x14ac:dyDescent="0.25">
      <c r="A343" s="118" t="s">
        <v>660</v>
      </c>
      <c r="B343" s="118">
        <v>5</v>
      </c>
      <c r="C343" s="118">
        <v>1</v>
      </c>
      <c r="D343" s="118">
        <v>2</v>
      </c>
      <c r="E343" s="118">
        <v>1</v>
      </c>
      <c r="F343" s="118">
        <v>2</v>
      </c>
      <c r="G343" s="118">
        <v>0</v>
      </c>
      <c r="H343" s="118">
        <v>0</v>
      </c>
      <c r="I343" s="119"/>
      <c r="J343" s="120"/>
      <c r="K343" s="120"/>
      <c r="L343" s="120" t="s">
        <v>661</v>
      </c>
      <c r="M343" s="127"/>
      <c r="N343" s="120"/>
      <c r="O343" s="120"/>
      <c r="P343" s="121"/>
      <c r="Q343" s="113">
        <f>Q134+Q145</f>
        <v>39689258.750000007</v>
      </c>
      <c r="R343" s="113">
        <v>129393482.13000001</v>
      </c>
      <c r="S343" s="113">
        <v>36718647.469999999</v>
      </c>
      <c r="T343" s="113"/>
      <c r="U343" s="113"/>
      <c r="V343" s="113"/>
      <c r="W343" s="113"/>
      <c r="X343" s="113"/>
      <c r="Y343" s="113"/>
      <c r="Z343" s="113"/>
      <c r="AA343" s="113"/>
      <c r="AB343" s="113"/>
    </row>
    <row r="344" spans="1:28" x14ac:dyDescent="0.25">
      <c r="A344" s="118" t="s">
        <v>662</v>
      </c>
      <c r="B344" s="118">
        <v>5</v>
      </c>
      <c r="C344" s="118">
        <v>1</v>
      </c>
      <c r="D344" s="118">
        <v>2</v>
      </c>
      <c r="E344" s="118">
        <v>1</v>
      </c>
      <c r="F344" s="118">
        <v>3</v>
      </c>
      <c r="G344" s="118">
        <v>0</v>
      </c>
      <c r="H344" s="118">
        <v>0</v>
      </c>
      <c r="I344" s="119"/>
      <c r="J344" s="120"/>
      <c r="K344" s="120"/>
      <c r="L344" s="120" t="s">
        <v>451</v>
      </c>
      <c r="M344" s="127"/>
      <c r="N344" s="120"/>
      <c r="O344" s="120"/>
      <c r="P344" s="121"/>
      <c r="Q344" s="113">
        <f>+Q219</f>
        <v>38395428.300000004</v>
      </c>
      <c r="R344" s="113">
        <v>21824850.710000001</v>
      </c>
      <c r="S344" s="113">
        <v>48367223.57</v>
      </c>
      <c r="T344" s="113"/>
      <c r="U344" s="113"/>
      <c r="V344" s="113"/>
      <c r="W344" s="113"/>
      <c r="X344" s="113"/>
      <c r="Y344" s="113"/>
      <c r="Z344" s="113"/>
      <c r="AA344" s="113"/>
      <c r="AB344" s="113"/>
    </row>
    <row r="345" spans="1:28" x14ac:dyDescent="0.25">
      <c r="A345" s="118" t="s">
        <v>663</v>
      </c>
      <c r="B345" s="118">
        <v>5</v>
      </c>
      <c r="C345" s="118">
        <v>1</v>
      </c>
      <c r="D345" s="118">
        <v>2</v>
      </c>
      <c r="E345" s="118">
        <v>1</v>
      </c>
      <c r="F345" s="118">
        <v>5</v>
      </c>
      <c r="G345" s="118">
        <v>0</v>
      </c>
      <c r="H345" s="118">
        <v>0</v>
      </c>
      <c r="I345" s="119"/>
      <c r="J345" s="120"/>
      <c r="K345" s="120"/>
      <c r="L345" s="120" t="s">
        <v>664</v>
      </c>
      <c r="M345" s="127"/>
      <c r="N345" s="120"/>
      <c r="O345" s="120"/>
      <c r="P345" s="121"/>
      <c r="Q345" s="113">
        <f>+Q178+Q194+Q217+Q230+Q233+Q236+Q239</f>
        <v>1500</v>
      </c>
      <c r="R345" s="113">
        <v>17567314.809999999</v>
      </c>
      <c r="S345" s="113">
        <v>2784835.26</v>
      </c>
      <c r="T345" s="113"/>
      <c r="U345" s="113"/>
      <c r="V345" s="113"/>
      <c r="W345" s="113"/>
      <c r="X345" s="113"/>
      <c r="Y345" s="113"/>
      <c r="Z345" s="113"/>
      <c r="AA345" s="113"/>
      <c r="AB345" s="113"/>
    </row>
    <row r="346" spans="1:28" x14ac:dyDescent="0.25">
      <c r="A346" s="118" t="s">
        <v>665</v>
      </c>
      <c r="B346" s="118">
        <v>5</v>
      </c>
      <c r="C346" s="118">
        <v>1</v>
      </c>
      <c r="D346" s="118">
        <v>2</v>
      </c>
      <c r="E346" s="118">
        <v>2</v>
      </c>
      <c r="F346" s="118">
        <v>0</v>
      </c>
      <c r="G346" s="118">
        <v>0</v>
      </c>
      <c r="H346" s="118">
        <v>0</v>
      </c>
      <c r="I346" s="119"/>
      <c r="J346" s="120"/>
      <c r="K346" s="120" t="s">
        <v>666</v>
      </c>
      <c r="L346" s="120"/>
      <c r="M346" s="127"/>
      <c r="N346" s="120"/>
      <c r="O346" s="120"/>
      <c r="P346" s="121"/>
      <c r="Q346" s="113">
        <f>+Q155+Q166</f>
        <v>3008525</v>
      </c>
      <c r="R346" s="113">
        <v>0</v>
      </c>
      <c r="S346" s="113">
        <v>0</v>
      </c>
      <c r="T346" s="113"/>
      <c r="U346" s="113"/>
      <c r="V346" s="113"/>
      <c r="W346" s="113"/>
      <c r="X346" s="113"/>
      <c r="Y346" s="113"/>
      <c r="Z346" s="113"/>
      <c r="AA346" s="113"/>
      <c r="AB346" s="113"/>
    </row>
    <row r="347" spans="1:28" x14ac:dyDescent="0.25">
      <c r="A347" s="118" t="s">
        <v>667</v>
      </c>
      <c r="B347" s="118">
        <v>5</v>
      </c>
      <c r="C347" s="118">
        <v>1</v>
      </c>
      <c r="D347" s="118">
        <v>2</v>
      </c>
      <c r="E347" s="118">
        <v>3</v>
      </c>
      <c r="F347" s="118">
        <v>0</v>
      </c>
      <c r="G347" s="118">
        <v>0</v>
      </c>
      <c r="H347" s="118">
        <v>0</v>
      </c>
      <c r="I347" s="119"/>
      <c r="J347" s="120"/>
      <c r="K347" s="120" t="s">
        <v>668</v>
      </c>
      <c r="L347" s="120"/>
      <c r="M347" s="127"/>
      <c r="N347" s="120"/>
      <c r="O347" s="120"/>
      <c r="P347" s="121"/>
      <c r="Q347" s="113">
        <f>+Q173+Q174+Q175+Q176</f>
        <v>0</v>
      </c>
      <c r="R347" s="113">
        <v>0</v>
      </c>
      <c r="S347" s="113">
        <v>0</v>
      </c>
      <c r="T347" s="113"/>
      <c r="U347" s="113"/>
      <c r="V347" s="113"/>
      <c r="W347" s="113"/>
      <c r="X347" s="113"/>
      <c r="Y347" s="113"/>
      <c r="Z347" s="113"/>
      <c r="AA347" s="113"/>
      <c r="AB347" s="113"/>
    </row>
    <row r="348" spans="1:28" x14ac:dyDescent="0.25">
      <c r="A348" s="118" t="s">
        <v>669</v>
      </c>
      <c r="B348" s="118">
        <v>5</v>
      </c>
      <c r="C348" s="118">
        <v>1</v>
      </c>
      <c r="D348" s="118">
        <v>2</v>
      </c>
      <c r="E348" s="118">
        <v>4</v>
      </c>
      <c r="F348" s="118">
        <v>0</v>
      </c>
      <c r="G348" s="118">
        <v>0</v>
      </c>
      <c r="H348" s="118">
        <v>0</v>
      </c>
      <c r="I348" s="119"/>
      <c r="J348" s="120"/>
      <c r="K348" s="120" t="s">
        <v>378</v>
      </c>
      <c r="L348" s="127"/>
      <c r="M348" s="127"/>
      <c r="N348" s="120"/>
      <c r="O348" s="120"/>
      <c r="P348" s="121"/>
      <c r="Q348" s="113">
        <f>+Q171+Q205+Q218++Q231+Q234+Q237+Q240</f>
        <v>0</v>
      </c>
      <c r="R348" s="113">
        <v>0</v>
      </c>
      <c r="S348" s="113">
        <v>0</v>
      </c>
      <c r="T348" s="113"/>
      <c r="U348" s="113"/>
      <c r="V348" s="113"/>
      <c r="W348" s="113"/>
      <c r="X348" s="113"/>
      <c r="Y348" s="113"/>
      <c r="Z348" s="113"/>
      <c r="AA348" s="113"/>
      <c r="AB348" s="113"/>
    </row>
    <row r="349" spans="1:28" x14ac:dyDescent="0.25">
      <c r="A349" s="118" t="s">
        <v>670</v>
      </c>
      <c r="B349" s="114">
        <v>5</v>
      </c>
      <c r="C349" s="114">
        <v>1</v>
      </c>
      <c r="D349" s="114">
        <v>2</v>
      </c>
      <c r="E349" s="114">
        <v>6</v>
      </c>
      <c r="F349" s="114">
        <v>0</v>
      </c>
      <c r="G349" s="114">
        <v>0</v>
      </c>
      <c r="H349" s="114">
        <v>0</v>
      </c>
      <c r="I349" s="119"/>
      <c r="J349" s="120"/>
      <c r="K349" s="116" t="s">
        <v>671</v>
      </c>
      <c r="L349" s="120"/>
      <c r="M349" s="127"/>
      <c r="N349" s="120"/>
      <c r="O349" s="120"/>
      <c r="P349" s="121"/>
      <c r="Q349" s="113">
        <f>+Q350</f>
        <v>0</v>
      </c>
      <c r="R349" s="113">
        <v>0</v>
      </c>
      <c r="S349" s="113">
        <v>0</v>
      </c>
      <c r="T349" s="113"/>
      <c r="U349" s="113"/>
      <c r="V349" s="113"/>
      <c r="W349" s="113"/>
      <c r="X349" s="113"/>
      <c r="Y349" s="113"/>
      <c r="Z349" s="113"/>
      <c r="AA349" s="113"/>
      <c r="AB349" s="113"/>
    </row>
    <row r="350" spans="1:28" x14ac:dyDescent="0.25">
      <c r="A350" s="118" t="s">
        <v>672</v>
      </c>
      <c r="B350" s="118">
        <v>5</v>
      </c>
      <c r="C350" s="118">
        <v>1</v>
      </c>
      <c r="D350" s="118">
        <v>2</v>
      </c>
      <c r="E350" s="118">
        <v>6</v>
      </c>
      <c r="F350" s="118">
        <v>1</v>
      </c>
      <c r="G350" s="118">
        <v>0</v>
      </c>
      <c r="H350" s="118">
        <v>0</v>
      </c>
      <c r="I350" s="119"/>
      <c r="J350" s="120"/>
      <c r="K350" s="120"/>
      <c r="L350" s="120" t="s">
        <v>673</v>
      </c>
      <c r="M350" s="127"/>
      <c r="N350" s="120"/>
      <c r="O350" s="120"/>
      <c r="P350" s="121"/>
      <c r="Q350" s="113">
        <f>+Q179</f>
        <v>0</v>
      </c>
      <c r="R350" s="113">
        <v>0</v>
      </c>
      <c r="S350" s="113">
        <v>0</v>
      </c>
      <c r="T350" s="113"/>
      <c r="U350" s="113"/>
      <c r="V350" s="113"/>
      <c r="W350" s="113"/>
      <c r="X350" s="113"/>
      <c r="Y350" s="113"/>
      <c r="Z350" s="113"/>
      <c r="AA350" s="113"/>
      <c r="AB350" s="113"/>
    </row>
    <row r="351" spans="1:28" x14ac:dyDescent="0.25">
      <c r="A351" s="118" t="s">
        <v>674</v>
      </c>
      <c r="B351" s="118">
        <v>5</v>
      </c>
      <c r="C351" s="118">
        <v>1</v>
      </c>
      <c r="D351" s="118">
        <v>2</v>
      </c>
      <c r="E351" s="118">
        <v>7</v>
      </c>
      <c r="F351" s="118">
        <v>0</v>
      </c>
      <c r="G351" s="118">
        <v>0</v>
      </c>
      <c r="H351" s="118">
        <v>0</v>
      </c>
      <c r="I351" s="119"/>
      <c r="J351" s="120"/>
      <c r="K351" s="120" t="s">
        <v>675</v>
      </c>
      <c r="L351" s="120"/>
      <c r="M351" s="127"/>
      <c r="N351" s="120"/>
      <c r="O351" s="120"/>
      <c r="P351" s="121"/>
      <c r="Q351" s="113">
        <f>+Q241+Q269</f>
        <v>100122310.05999973</v>
      </c>
      <c r="R351" s="113">
        <v>57268264.549999885</v>
      </c>
      <c r="S351" s="113">
        <v>111090914.25</v>
      </c>
      <c r="T351" s="113"/>
      <c r="U351" s="113"/>
      <c r="V351" s="113"/>
      <c r="W351" s="113"/>
      <c r="X351" s="113"/>
      <c r="Y351" s="113"/>
      <c r="Z351" s="113"/>
      <c r="AA351" s="113"/>
      <c r="AB351" s="113"/>
    </row>
    <row r="352" spans="1:28" x14ac:dyDescent="0.25">
      <c r="A352" s="118" t="s">
        <v>676</v>
      </c>
      <c r="B352" s="118">
        <v>5</v>
      </c>
      <c r="C352" s="118">
        <v>1</v>
      </c>
      <c r="D352" s="118">
        <v>2</v>
      </c>
      <c r="E352" s="118">
        <v>8</v>
      </c>
      <c r="F352" s="118">
        <v>0</v>
      </c>
      <c r="G352" s="118">
        <v>0</v>
      </c>
      <c r="H352" s="118">
        <v>0</v>
      </c>
      <c r="I352" s="119"/>
      <c r="J352" s="120"/>
      <c r="K352" s="120" t="s">
        <v>677</v>
      </c>
      <c r="L352" s="120"/>
      <c r="M352" s="127"/>
      <c r="N352" s="120"/>
      <c r="O352" s="120"/>
      <c r="P352" s="121"/>
      <c r="Q352" s="113">
        <f>-Q72+Q177</f>
        <v>0</v>
      </c>
      <c r="R352" s="113">
        <v>0</v>
      </c>
      <c r="S352" s="113">
        <v>0</v>
      </c>
      <c r="T352" s="113"/>
      <c r="U352" s="113"/>
      <c r="V352" s="113"/>
      <c r="W352" s="113"/>
      <c r="X352" s="113"/>
      <c r="Y352" s="113"/>
      <c r="Z352" s="113"/>
      <c r="AA352" s="113"/>
      <c r="AB352" s="113"/>
    </row>
    <row r="353" spans="1:28" x14ac:dyDescent="0.25">
      <c r="A353" s="114" t="s">
        <v>678</v>
      </c>
      <c r="B353" s="114">
        <v>5</v>
      </c>
      <c r="C353" s="114">
        <v>1</v>
      </c>
      <c r="D353" s="114">
        <v>3</v>
      </c>
      <c r="E353" s="114">
        <v>0</v>
      </c>
      <c r="F353" s="114">
        <v>0</v>
      </c>
      <c r="G353" s="114">
        <v>0</v>
      </c>
      <c r="H353" s="114">
        <v>0</v>
      </c>
      <c r="I353" s="119"/>
      <c r="J353" s="116" t="s">
        <v>679</v>
      </c>
      <c r="K353" s="127"/>
      <c r="L353" s="120"/>
      <c r="M353" s="120"/>
      <c r="N353" s="120"/>
      <c r="O353" s="120"/>
      <c r="P353" s="121"/>
      <c r="Q353" s="112">
        <f>+Q288</f>
        <v>0</v>
      </c>
      <c r="R353" s="112">
        <v>0</v>
      </c>
      <c r="S353" s="112">
        <v>0</v>
      </c>
      <c r="T353" s="112"/>
      <c r="U353" s="112"/>
      <c r="V353" s="112"/>
      <c r="W353" s="112"/>
      <c r="X353" s="112"/>
      <c r="Y353" s="112"/>
      <c r="Z353" s="112"/>
      <c r="AA353" s="112"/>
      <c r="AB353" s="112"/>
    </row>
    <row r="354" spans="1:28" x14ac:dyDescent="0.25">
      <c r="A354" s="114" t="s">
        <v>680</v>
      </c>
      <c r="B354" s="114">
        <v>5</v>
      </c>
      <c r="C354" s="114">
        <v>1</v>
      </c>
      <c r="D354" s="114">
        <v>4</v>
      </c>
      <c r="E354" s="114">
        <v>0</v>
      </c>
      <c r="F354" s="114">
        <v>0</v>
      </c>
      <c r="G354" s="114">
        <v>0</v>
      </c>
      <c r="H354" s="114">
        <v>0</v>
      </c>
      <c r="I354" s="119"/>
      <c r="J354" s="116" t="s">
        <v>681</v>
      </c>
      <c r="K354" s="127"/>
      <c r="L354" s="120"/>
      <c r="M354" s="120"/>
      <c r="N354" s="120"/>
      <c r="O354" s="120"/>
      <c r="P354" s="121"/>
      <c r="Q354" s="112">
        <f>+Q329-Q340-Q353</f>
        <v>-49348849.179999709</v>
      </c>
      <c r="R354" s="112">
        <v>-32276869.629999876</v>
      </c>
      <c r="S354" s="112">
        <v>15710756.71999979</v>
      </c>
      <c r="T354" s="112"/>
      <c r="U354" s="112"/>
      <c r="V354" s="112"/>
      <c r="W354" s="112"/>
      <c r="X354" s="112"/>
      <c r="Y354" s="112"/>
      <c r="Z354" s="112"/>
      <c r="AA354" s="112"/>
      <c r="AB354" s="112"/>
    </row>
    <row r="355" spans="1:28" x14ac:dyDescent="0.25">
      <c r="A355" s="114" t="s">
        <v>682</v>
      </c>
      <c r="B355" s="114">
        <v>5</v>
      </c>
      <c r="C355" s="114">
        <v>1</v>
      </c>
      <c r="D355" s="114">
        <v>5</v>
      </c>
      <c r="E355" s="114">
        <v>0</v>
      </c>
      <c r="F355" s="114">
        <v>0</v>
      </c>
      <c r="G355" s="114">
        <v>0</v>
      </c>
      <c r="H355" s="114">
        <v>0</v>
      </c>
      <c r="I355" s="119"/>
      <c r="J355" s="155" t="s">
        <v>683</v>
      </c>
      <c r="K355" s="127"/>
      <c r="L355" s="120"/>
      <c r="M355" s="120"/>
      <c r="N355" s="120"/>
      <c r="O355" s="120"/>
      <c r="P355" s="121"/>
      <c r="Q355" s="143">
        <f>+Q356-Q357+Q358-Q359</f>
        <v>49348849.179999828</v>
      </c>
      <c r="R355" s="143">
        <v>32276869.629999876</v>
      </c>
      <c r="S355" s="143">
        <v>-15710756.71999979</v>
      </c>
      <c r="T355" s="143"/>
      <c r="U355" s="143"/>
      <c r="V355" s="143"/>
      <c r="W355" s="143"/>
      <c r="X355" s="143"/>
      <c r="Y355" s="143"/>
      <c r="Z355" s="143"/>
      <c r="AA355" s="143"/>
      <c r="AB355" s="143"/>
    </row>
    <row r="356" spans="1:28" x14ac:dyDescent="0.25">
      <c r="A356" s="118" t="s">
        <v>684</v>
      </c>
      <c r="B356" s="118">
        <v>5</v>
      </c>
      <c r="C356" s="118">
        <v>1</v>
      </c>
      <c r="D356" s="118">
        <v>5</v>
      </c>
      <c r="E356" s="118">
        <v>1</v>
      </c>
      <c r="F356" s="118">
        <v>0</v>
      </c>
      <c r="G356" s="118">
        <v>0</v>
      </c>
      <c r="H356" s="118">
        <v>0</v>
      </c>
      <c r="I356" s="119"/>
      <c r="J356" s="120"/>
      <c r="K356" s="120" t="s">
        <v>685</v>
      </c>
      <c r="L356" s="127"/>
      <c r="M356" s="120"/>
      <c r="N356" s="120"/>
      <c r="O356" s="120"/>
      <c r="P356" s="121"/>
      <c r="Q356" s="113">
        <f>+Q119-Q306</f>
        <v>0</v>
      </c>
      <c r="R356" s="113">
        <v>0</v>
      </c>
      <c r="S356" s="113">
        <v>0</v>
      </c>
      <c r="T356" s="113"/>
      <c r="U356" s="113"/>
      <c r="V356" s="113"/>
      <c r="W356" s="113"/>
      <c r="X356" s="113"/>
      <c r="Y356" s="113"/>
      <c r="Z356" s="113"/>
      <c r="AA356" s="113"/>
      <c r="AB356" s="113"/>
    </row>
    <row r="357" spans="1:28" x14ac:dyDescent="0.25">
      <c r="A357" s="118" t="s">
        <v>686</v>
      </c>
      <c r="B357" s="118">
        <v>5</v>
      </c>
      <c r="C357" s="118">
        <v>1</v>
      </c>
      <c r="D357" s="118">
        <v>5</v>
      </c>
      <c r="E357" s="118">
        <v>2</v>
      </c>
      <c r="F357" s="118">
        <v>0</v>
      </c>
      <c r="G357" s="118">
        <v>0</v>
      </c>
      <c r="H357" s="118">
        <v>0</v>
      </c>
      <c r="I357" s="119"/>
      <c r="J357" s="120"/>
      <c r="K357" s="120" t="s">
        <v>687</v>
      </c>
      <c r="L357" s="127"/>
      <c r="M357" s="120"/>
      <c r="N357" s="120"/>
      <c r="O357" s="120"/>
      <c r="P357" s="121"/>
      <c r="Q357" s="113">
        <f>Q316-Q311+Q322+Q325</f>
        <v>-49348849.179999828</v>
      </c>
      <c r="R357" s="113">
        <v>-32276869.629999876</v>
      </c>
      <c r="S357" s="113">
        <v>15710756.71999979</v>
      </c>
      <c r="T357" s="113"/>
      <c r="U357" s="113"/>
      <c r="V357" s="113"/>
      <c r="W357" s="113"/>
      <c r="X357" s="113"/>
      <c r="Y357" s="113"/>
      <c r="Z357" s="113"/>
      <c r="AA357" s="113"/>
      <c r="AB357" s="113"/>
    </row>
    <row r="358" spans="1:28" x14ac:dyDescent="0.25">
      <c r="A358" s="118" t="s">
        <v>688</v>
      </c>
      <c r="B358" s="118">
        <v>5</v>
      </c>
      <c r="C358" s="118">
        <v>1</v>
      </c>
      <c r="D358" s="118">
        <v>5</v>
      </c>
      <c r="E358" s="118">
        <v>3</v>
      </c>
      <c r="F358" s="118">
        <v>0</v>
      </c>
      <c r="G358" s="118">
        <v>0</v>
      </c>
      <c r="H358" s="118">
        <v>0</v>
      </c>
      <c r="I358" s="119"/>
      <c r="J358" s="120"/>
      <c r="K358" s="120" t="s">
        <v>631</v>
      </c>
      <c r="L358" s="127"/>
      <c r="M358" s="120"/>
      <c r="N358" s="120"/>
      <c r="O358" s="120"/>
      <c r="P358" s="121"/>
      <c r="Q358" s="113">
        <f>+Q326</f>
        <v>0</v>
      </c>
      <c r="R358" s="113">
        <v>0</v>
      </c>
      <c r="S358" s="113">
        <v>0</v>
      </c>
      <c r="T358" s="113"/>
      <c r="U358" s="113"/>
      <c r="V358" s="113"/>
      <c r="W358" s="113"/>
      <c r="X358" s="113"/>
      <c r="Y358" s="113"/>
      <c r="Z358" s="113"/>
      <c r="AA358" s="113"/>
      <c r="AB358" s="113"/>
    </row>
    <row r="359" spans="1:28" x14ac:dyDescent="0.25">
      <c r="A359" s="118" t="s">
        <v>689</v>
      </c>
      <c r="B359" s="118">
        <v>5</v>
      </c>
      <c r="C359" s="118">
        <v>1</v>
      </c>
      <c r="D359" s="118">
        <v>5</v>
      </c>
      <c r="E359" s="118">
        <v>4</v>
      </c>
      <c r="F359" s="118">
        <v>0</v>
      </c>
      <c r="G359" s="118">
        <v>0</v>
      </c>
      <c r="H359" s="118">
        <v>0</v>
      </c>
      <c r="I359" s="119"/>
      <c r="J359" s="120"/>
      <c r="K359" s="127" t="s">
        <v>633</v>
      </c>
      <c r="L359" s="127"/>
      <c r="M359" s="120"/>
      <c r="N359" s="120"/>
      <c r="O359" s="120"/>
      <c r="P359" s="121"/>
      <c r="Q359" s="144">
        <f>+Q327</f>
        <v>0</v>
      </c>
      <c r="R359" s="144">
        <v>0</v>
      </c>
      <c r="S359" s="144">
        <v>0</v>
      </c>
      <c r="T359" s="144"/>
      <c r="U359" s="144"/>
      <c r="V359" s="144"/>
      <c r="W359" s="144"/>
      <c r="X359" s="144"/>
      <c r="Y359" s="144"/>
      <c r="Z359" s="144"/>
      <c r="AA359" s="144"/>
      <c r="AB359" s="144"/>
    </row>
    <row r="360" spans="1:28" x14ac:dyDescent="0.25">
      <c r="A360" s="114" t="s">
        <v>690</v>
      </c>
      <c r="B360" s="114">
        <v>5</v>
      </c>
      <c r="C360" s="114">
        <v>1</v>
      </c>
      <c r="D360" s="114">
        <v>6</v>
      </c>
      <c r="E360" s="114">
        <v>0</v>
      </c>
      <c r="F360" s="114">
        <v>0</v>
      </c>
      <c r="G360" s="114">
        <v>0</v>
      </c>
      <c r="H360" s="114">
        <v>0</v>
      </c>
      <c r="I360" s="119"/>
      <c r="J360" s="116" t="s">
        <v>691</v>
      </c>
      <c r="K360" s="120"/>
      <c r="L360" s="127"/>
      <c r="M360" s="120"/>
      <c r="N360" s="120"/>
      <c r="O360" s="120"/>
      <c r="P360" s="121"/>
      <c r="Q360" s="143">
        <f>+Q349+Q354</f>
        <v>-49348849.179999709</v>
      </c>
      <c r="R360" s="143">
        <v>-32276869.629999876</v>
      </c>
      <c r="S360" s="143">
        <v>15710756.71999979</v>
      </c>
      <c r="T360" s="143"/>
      <c r="U360" s="143"/>
      <c r="V360" s="143"/>
      <c r="W360" s="143"/>
      <c r="X360" s="143"/>
      <c r="Y360" s="143"/>
      <c r="Z360" s="143"/>
      <c r="AA360" s="143"/>
      <c r="AB360" s="143"/>
    </row>
    <row r="361" spans="1:28" x14ac:dyDescent="0.25">
      <c r="A361" s="114" t="s">
        <v>692</v>
      </c>
      <c r="B361" s="114">
        <v>5</v>
      </c>
      <c r="C361" s="114">
        <v>1</v>
      </c>
      <c r="D361" s="114">
        <v>7</v>
      </c>
      <c r="E361" s="114">
        <v>0</v>
      </c>
      <c r="F361" s="114">
        <v>0</v>
      </c>
      <c r="G361" s="114">
        <v>0</v>
      </c>
      <c r="H361" s="114">
        <v>0</v>
      </c>
      <c r="I361" s="119"/>
      <c r="J361" s="116" t="s">
        <v>693</v>
      </c>
      <c r="K361" s="120"/>
      <c r="L361" s="127"/>
      <c r="M361" s="120"/>
      <c r="N361" s="120"/>
      <c r="O361" s="120"/>
      <c r="P361" s="121"/>
      <c r="Q361" s="143">
        <f>Q354-Q338</f>
        <v>-49348849.179999709</v>
      </c>
      <c r="R361" s="143">
        <v>-32276869.629999876</v>
      </c>
      <c r="S361" s="143">
        <v>15710756.71999979</v>
      </c>
      <c r="T361" s="143"/>
      <c r="U361" s="143"/>
      <c r="V361" s="143"/>
      <c r="W361" s="143"/>
      <c r="X361" s="143"/>
      <c r="Y361" s="143"/>
      <c r="Z361" s="143"/>
      <c r="AA361" s="143"/>
      <c r="AB361" s="143"/>
    </row>
    <row r="362" spans="1:28" x14ac:dyDescent="0.25">
      <c r="A362" s="114" t="s">
        <v>694</v>
      </c>
      <c r="B362" s="114">
        <v>5</v>
      </c>
      <c r="C362" s="114">
        <v>1</v>
      </c>
      <c r="D362" s="114">
        <v>8</v>
      </c>
      <c r="E362" s="114">
        <v>0</v>
      </c>
      <c r="F362" s="114">
        <v>0</v>
      </c>
      <c r="G362" s="114">
        <v>0</v>
      </c>
      <c r="H362" s="114">
        <v>0</v>
      </c>
      <c r="I362" s="119"/>
      <c r="J362" s="116" t="s">
        <v>695</v>
      </c>
      <c r="K362" s="120"/>
      <c r="L362" s="127"/>
      <c r="M362" s="120"/>
      <c r="N362" s="120"/>
      <c r="O362" s="120"/>
      <c r="P362" s="121"/>
      <c r="Q362" s="143">
        <f>Q330+Q339-Q353</f>
        <v>225958031.24000001</v>
      </c>
      <c r="R362" s="143">
        <v>224143592.59999999</v>
      </c>
      <c r="S362" s="143">
        <v>287610690.10000002</v>
      </c>
      <c r="T362" s="143"/>
      <c r="U362" s="143"/>
      <c r="V362" s="143"/>
      <c r="W362" s="143"/>
      <c r="X362" s="143"/>
      <c r="Y362" s="143"/>
      <c r="Z362" s="143"/>
      <c r="AA362" s="143"/>
      <c r="AB362" s="143"/>
    </row>
    <row r="363" spans="1:28" x14ac:dyDescent="0.25">
      <c r="A363" s="114" t="s">
        <v>696</v>
      </c>
      <c r="B363" s="114">
        <v>5</v>
      </c>
      <c r="C363" s="114">
        <v>1</v>
      </c>
      <c r="D363" s="114">
        <v>9</v>
      </c>
      <c r="E363" s="114">
        <v>0</v>
      </c>
      <c r="F363" s="114">
        <v>0</v>
      </c>
      <c r="G363" s="114">
        <v>0</v>
      </c>
      <c r="H363" s="114">
        <v>0</v>
      </c>
      <c r="I363" s="119"/>
      <c r="J363" s="116" t="s">
        <v>697</v>
      </c>
      <c r="K363" s="120"/>
      <c r="L363" s="127"/>
      <c r="M363" s="120"/>
      <c r="N363" s="120"/>
      <c r="O363" s="120"/>
      <c r="P363" s="121"/>
      <c r="Q363" s="143">
        <f>+Q341+Q346+Q347+Q348+Q352+Q364</f>
        <v>275306880.41999978</v>
      </c>
      <c r="R363" s="143">
        <v>256420462.22999987</v>
      </c>
      <c r="S363" s="143">
        <v>271899933.38000023</v>
      </c>
      <c r="T363" s="143"/>
      <c r="U363" s="143"/>
      <c r="V363" s="143"/>
      <c r="W363" s="143"/>
      <c r="X363" s="143"/>
      <c r="Y363" s="143"/>
      <c r="Z363" s="143"/>
      <c r="AA363" s="143"/>
      <c r="AB363" s="143"/>
    </row>
    <row r="364" spans="1:28" x14ac:dyDescent="0.25">
      <c r="A364" s="114" t="s">
        <v>698</v>
      </c>
      <c r="B364" s="114">
        <v>5</v>
      </c>
      <c r="C364" s="114">
        <v>1</v>
      </c>
      <c r="D364" s="114">
        <v>10</v>
      </c>
      <c r="E364" s="114">
        <v>0</v>
      </c>
      <c r="F364" s="114">
        <v>0</v>
      </c>
      <c r="G364" s="114">
        <v>0</v>
      </c>
      <c r="H364" s="114">
        <v>0</v>
      </c>
      <c r="I364" s="119"/>
      <c r="J364" s="116" t="s">
        <v>699</v>
      </c>
      <c r="K364" s="120"/>
      <c r="L364" s="127"/>
      <c r="M364" s="120"/>
      <c r="N364" s="120"/>
      <c r="O364" s="120"/>
      <c r="P364" s="121"/>
      <c r="Q364" s="143">
        <f t="shared" ref="Q364" si="1">+Q365+Q366</f>
        <v>-17506674.050000273</v>
      </c>
      <c r="R364" s="143">
        <v>-23226462.150000114</v>
      </c>
      <c r="S364" s="143">
        <v>-7862498.1699997429</v>
      </c>
      <c r="T364" s="143"/>
      <c r="U364" s="143"/>
      <c r="V364" s="143"/>
      <c r="W364" s="143"/>
      <c r="X364" s="143"/>
      <c r="Y364" s="143"/>
      <c r="Z364" s="143"/>
      <c r="AA364" s="143"/>
      <c r="AB364" s="143"/>
    </row>
    <row r="365" spans="1:28" x14ac:dyDescent="0.25">
      <c r="A365" s="118" t="s">
        <v>700</v>
      </c>
      <c r="B365" s="118">
        <v>5</v>
      </c>
      <c r="C365" s="118">
        <v>1</v>
      </c>
      <c r="D365" s="118">
        <v>10</v>
      </c>
      <c r="E365" s="118">
        <v>1</v>
      </c>
      <c r="F365" s="118">
        <v>0</v>
      </c>
      <c r="G365" s="118">
        <v>0</v>
      </c>
      <c r="H365" s="118">
        <v>0</v>
      </c>
      <c r="I365" s="119"/>
      <c r="J365" s="120"/>
      <c r="K365" s="120" t="s">
        <v>701</v>
      </c>
      <c r="L365" s="127"/>
      <c r="M365" s="120"/>
      <c r="N365" s="120"/>
      <c r="O365" s="120"/>
      <c r="P365" s="121"/>
      <c r="Q365" s="113">
        <f>+Q241-Q33</f>
        <v>-66250394.74000027</v>
      </c>
      <c r="R365" s="113">
        <v>-23465729.380000114</v>
      </c>
      <c r="S365" s="113">
        <v>-8280706.1599997431</v>
      </c>
      <c r="T365" s="113"/>
      <c r="U365" s="113"/>
      <c r="V365" s="113"/>
      <c r="W365" s="113"/>
      <c r="X365" s="113"/>
      <c r="Y365" s="113"/>
      <c r="Z365" s="113"/>
      <c r="AA365" s="113"/>
      <c r="AB365" s="113"/>
    </row>
    <row r="366" spans="1:28" x14ac:dyDescent="0.25">
      <c r="A366" s="118" t="s">
        <v>702</v>
      </c>
      <c r="B366" s="118">
        <v>5</v>
      </c>
      <c r="C366" s="118">
        <v>1</v>
      </c>
      <c r="D366" s="118">
        <v>10</v>
      </c>
      <c r="E366" s="118">
        <v>2</v>
      </c>
      <c r="F366" s="118">
        <v>0</v>
      </c>
      <c r="G366" s="118">
        <v>0</v>
      </c>
      <c r="H366" s="118">
        <v>0</v>
      </c>
      <c r="I366" s="119"/>
      <c r="J366" s="120"/>
      <c r="K366" s="120" t="s">
        <v>703</v>
      </c>
      <c r="L366" s="127"/>
      <c r="M366" s="120"/>
      <c r="N366" s="120"/>
      <c r="O366" s="120"/>
      <c r="P366" s="121"/>
      <c r="Q366" s="113">
        <f>+Q269-Q61</f>
        <v>48743720.689999998</v>
      </c>
      <c r="R366" s="113">
        <v>239267.22999999998</v>
      </c>
      <c r="S366" s="113">
        <v>418207.98999999976</v>
      </c>
      <c r="T366" s="113"/>
      <c r="U366" s="113"/>
      <c r="V366" s="113"/>
      <c r="W366" s="113"/>
      <c r="X366" s="113"/>
      <c r="Y366" s="113"/>
      <c r="Z366" s="113"/>
      <c r="AA366" s="113"/>
      <c r="AB366" s="113"/>
    </row>
    <row r="367" spans="1:28" x14ac:dyDescent="0.25">
      <c r="A367" s="114" t="s">
        <v>704</v>
      </c>
      <c r="B367" s="114">
        <v>6</v>
      </c>
      <c r="C367" s="114">
        <v>0</v>
      </c>
      <c r="D367" s="114">
        <v>0</v>
      </c>
      <c r="E367" s="114">
        <v>0</v>
      </c>
      <c r="F367" s="114">
        <v>0</v>
      </c>
      <c r="G367" s="114">
        <v>0</v>
      </c>
      <c r="H367" s="114">
        <v>0</v>
      </c>
      <c r="I367" s="115" t="s">
        <v>705</v>
      </c>
      <c r="J367" s="120"/>
      <c r="K367" s="120"/>
      <c r="L367" s="120"/>
      <c r="M367" s="120"/>
      <c r="N367" s="120"/>
      <c r="O367" s="120"/>
      <c r="P367" s="121"/>
      <c r="Q367" s="143">
        <v>0</v>
      </c>
      <c r="R367" s="143">
        <v>0</v>
      </c>
      <c r="S367" s="143">
        <v>0</v>
      </c>
      <c r="T367" s="143"/>
      <c r="U367" s="143"/>
      <c r="V367" s="143"/>
      <c r="W367" s="143"/>
      <c r="X367" s="143"/>
      <c r="Y367" s="143"/>
      <c r="Z367" s="143"/>
      <c r="AA367" s="143"/>
      <c r="AB367" s="143"/>
    </row>
    <row r="368" spans="1:28" x14ac:dyDescent="0.25">
      <c r="A368" s="122" t="s">
        <v>706</v>
      </c>
      <c r="B368" s="122">
        <v>6</v>
      </c>
      <c r="C368" s="122">
        <v>1</v>
      </c>
      <c r="D368" s="122">
        <v>1</v>
      </c>
      <c r="E368" s="122">
        <v>0</v>
      </c>
      <c r="F368" s="122">
        <v>0</v>
      </c>
      <c r="G368" s="122">
        <v>0</v>
      </c>
      <c r="H368" s="122">
        <v>0</v>
      </c>
      <c r="I368" s="164"/>
      <c r="J368" s="124" t="s">
        <v>707</v>
      </c>
      <c r="K368" s="133"/>
      <c r="L368" s="124"/>
      <c r="M368" s="124"/>
      <c r="N368" s="124"/>
      <c r="O368" s="124"/>
      <c r="P368" s="125"/>
      <c r="Q368" s="165">
        <f>+Q346</f>
        <v>3008525</v>
      </c>
      <c r="R368" s="165">
        <v>0</v>
      </c>
      <c r="S368" s="165">
        <v>0</v>
      </c>
      <c r="T368" s="165"/>
      <c r="U368" s="165"/>
      <c r="V368" s="165"/>
      <c r="W368" s="165"/>
      <c r="X368" s="165"/>
      <c r="Y368" s="165"/>
      <c r="Z368" s="165"/>
      <c r="AA368" s="165"/>
      <c r="AB368" s="165"/>
    </row>
    <row r="369" spans="1:29" x14ac:dyDescent="0.25">
      <c r="A369" s="122" t="s">
        <v>708</v>
      </c>
      <c r="B369" s="122">
        <v>6</v>
      </c>
      <c r="C369" s="122">
        <v>1</v>
      </c>
      <c r="D369" s="122">
        <v>2</v>
      </c>
      <c r="E369" s="122">
        <v>0</v>
      </c>
      <c r="F369" s="122">
        <v>0</v>
      </c>
      <c r="G369" s="122">
        <v>0</v>
      </c>
      <c r="H369" s="122">
        <v>0</v>
      </c>
      <c r="I369" s="164"/>
      <c r="J369" s="124" t="s">
        <v>709</v>
      </c>
      <c r="K369" s="133"/>
      <c r="L369" s="124"/>
      <c r="M369" s="124"/>
      <c r="N369" s="124"/>
      <c r="O369" s="124"/>
      <c r="P369" s="125"/>
      <c r="Q369" s="126">
        <v>0</v>
      </c>
      <c r="R369" s="126">
        <v>0</v>
      </c>
      <c r="S369" s="126">
        <v>0</v>
      </c>
      <c r="T369" s="126"/>
      <c r="U369" s="126"/>
      <c r="V369" s="126"/>
      <c r="W369" s="126"/>
      <c r="X369" s="126"/>
      <c r="Y369" s="126"/>
      <c r="Z369" s="126"/>
      <c r="AA369" s="126"/>
      <c r="AB369" s="126"/>
    </row>
    <row r="370" spans="1:29" x14ac:dyDescent="0.25">
      <c r="A370" s="114" t="s">
        <v>710</v>
      </c>
      <c r="B370" s="114">
        <v>6</v>
      </c>
      <c r="C370" s="114">
        <v>3</v>
      </c>
      <c r="D370" s="114">
        <v>0</v>
      </c>
      <c r="E370" s="114">
        <v>0</v>
      </c>
      <c r="F370" s="114">
        <v>0</v>
      </c>
      <c r="G370" s="114">
        <v>0</v>
      </c>
      <c r="H370" s="114">
        <v>0</v>
      </c>
      <c r="I370" s="166"/>
      <c r="J370" s="167" t="s">
        <v>711</v>
      </c>
      <c r="K370" s="120"/>
      <c r="L370" s="120"/>
      <c r="M370" s="120"/>
      <c r="N370" s="120"/>
      <c r="O370" s="120"/>
      <c r="P370" s="121"/>
      <c r="Q370" s="143">
        <v>0</v>
      </c>
      <c r="R370" s="143">
        <v>0</v>
      </c>
      <c r="S370" s="143">
        <v>0</v>
      </c>
      <c r="T370" s="143"/>
      <c r="U370" s="143"/>
      <c r="V370" s="143"/>
      <c r="W370" s="143"/>
      <c r="X370" s="143"/>
      <c r="Y370" s="143"/>
      <c r="Z370" s="143"/>
      <c r="AA370" s="143"/>
      <c r="AB370" s="143"/>
    </row>
    <row r="371" spans="1:29" x14ac:dyDescent="0.25">
      <c r="A371" s="168" t="s">
        <v>712</v>
      </c>
      <c r="B371" s="168">
        <v>6</v>
      </c>
      <c r="C371" s="168">
        <v>3</v>
      </c>
      <c r="D371" s="168">
        <v>1</v>
      </c>
      <c r="E371" s="168">
        <v>0</v>
      </c>
      <c r="F371" s="168">
        <v>0</v>
      </c>
      <c r="G371" s="168">
        <v>0</v>
      </c>
      <c r="H371" s="168">
        <v>0</v>
      </c>
      <c r="I371" s="169"/>
      <c r="J371" s="124"/>
      <c r="K371" s="133" t="s">
        <v>713</v>
      </c>
      <c r="L371" s="124"/>
      <c r="M371" s="124"/>
      <c r="N371" s="124"/>
      <c r="O371" s="124"/>
      <c r="P371" s="125"/>
      <c r="Q371" s="126">
        <f>+Q313</f>
        <v>1598944489.8299999</v>
      </c>
      <c r="R371" s="126">
        <v>1549595640.6500001</v>
      </c>
      <c r="S371" s="126">
        <v>1517318771.0200002</v>
      </c>
      <c r="T371" s="126"/>
      <c r="U371" s="126"/>
      <c r="V371" s="126"/>
      <c r="W371" s="126"/>
      <c r="X371" s="126"/>
      <c r="Y371" s="126"/>
      <c r="Z371" s="126"/>
      <c r="AA371" s="126"/>
      <c r="AB371" s="126"/>
    </row>
    <row r="372" spans="1:29" x14ac:dyDescent="0.25">
      <c r="A372" s="168" t="s">
        <v>714</v>
      </c>
      <c r="B372" s="168">
        <v>6</v>
      </c>
      <c r="C372" s="168">
        <v>3</v>
      </c>
      <c r="D372" s="168">
        <v>2</v>
      </c>
      <c r="E372" s="168">
        <v>0</v>
      </c>
      <c r="F372" s="168">
        <v>0</v>
      </c>
      <c r="G372" s="168">
        <v>0</v>
      </c>
      <c r="H372" s="168">
        <v>0</v>
      </c>
      <c r="I372" s="169"/>
      <c r="J372" s="124"/>
      <c r="K372" s="133" t="s">
        <v>715</v>
      </c>
      <c r="L372" s="124"/>
      <c r="M372" s="124"/>
      <c r="N372" s="124"/>
      <c r="O372" s="124"/>
      <c r="P372" s="125"/>
      <c r="Q372" s="165">
        <f>+Q318</f>
        <v>1549595640.6500001</v>
      </c>
      <c r="R372" s="165">
        <v>1517318771.0200002</v>
      </c>
      <c r="S372" s="165">
        <v>1533029527.74</v>
      </c>
      <c r="T372" s="165"/>
      <c r="U372" s="165"/>
      <c r="V372" s="165"/>
      <c r="W372" s="165"/>
      <c r="X372" s="165"/>
      <c r="Y372" s="165"/>
      <c r="Z372" s="165"/>
      <c r="AA372" s="165"/>
      <c r="AB372" s="165"/>
      <c r="AC372" s="170">
        <f>+AA371-AA372</f>
        <v>0</v>
      </c>
    </row>
    <row r="373" spans="1:29" x14ac:dyDescent="0.25">
      <c r="A373" s="171" t="s">
        <v>716</v>
      </c>
      <c r="B373" s="171">
        <v>6</v>
      </c>
      <c r="C373" s="171">
        <v>2</v>
      </c>
      <c r="D373" s="171">
        <v>0</v>
      </c>
      <c r="E373" s="171">
        <v>0</v>
      </c>
      <c r="F373" s="171">
        <v>0</v>
      </c>
      <c r="G373" s="171">
        <v>0</v>
      </c>
      <c r="H373" s="171">
        <v>0</v>
      </c>
      <c r="I373" s="115" t="s">
        <v>717</v>
      </c>
      <c r="J373" s="127"/>
      <c r="K373" s="120"/>
      <c r="L373" s="120"/>
      <c r="M373" s="172"/>
      <c r="N373" s="172"/>
      <c r="O373" s="172"/>
      <c r="P373" s="173"/>
      <c r="Q373" s="111">
        <v>0</v>
      </c>
      <c r="R373" s="111">
        <v>0</v>
      </c>
      <c r="S373" s="111">
        <v>0</v>
      </c>
      <c r="T373" s="111"/>
      <c r="U373" s="111"/>
      <c r="V373" s="111"/>
      <c r="W373" s="111"/>
      <c r="X373" s="111"/>
      <c r="Y373" s="111"/>
      <c r="Z373" s="111"/>
      <c r="AA373" s="111"/>
      <c r="AB373" s="111"/>
    </row>
    <row r="374" spans="1:29" x14ac:dyDescent="0.25">
      <c r="A374" s="122" t="s">
        <v>718</v>
      </c>
      <c r="B374" s="122">
        <v>6</v>
      </c>
      <c r="C374" s="122">
        <v>2</v>
      </c>
      <c r="D374" s="122">
        <v>1</v>
      </c>
      <c r="E374" s="122">
        <v>0</v>
      </c>
      <c r="F374" s="122">
        <v>0</v>
      </c>
      <c r="G374" s="122">
        <v>0</v>
      </c>
      <c r="H374" s="122">
        <v>0</v>
      </c>
      <c r="I374" s="164"/>
      <c r="J374" s="124" t="s">
        <v>719</v>
      </c>
      <c r="K374" s="133"/>
      <c r="L374" s="124"/>
      <c r="M374" s="124"/>
      <c r="N374" s="124"/>
      <c r="O374" s="124"/>
      <c r="P374" s="125"/>
      <c r="Q374" s="165">
        <f>+Q354</f>
        <v>-49348849.179999709</v>
      </c>
      <c r="R374" s="165">
        <v>-81625718.809999585</v>
      </c>
      <c r="S374" s="165">
        <v>-65914962.089999795</v>
      </c>
      <c r="T374" s="165"/>
      <c r="U374" s="165"/>
      <c r="V374" s="165"/>
      <c r="W374" s="165"/>
      <c r="X374" s="165"/>
      <c r="Y374" s="165"/>
      <c r="Z374" s="165"/>
      <c r="AA374" s="165"/>
      <c r="AB374" s="165"/>
    </row>
    <row r="375" spans="1:29" x14ac:dyDescent="0.25">
      <c r="A375" s="122" t="s">
        <v>720</v>
      </c>
      <c r="B375" s="122">
        <v>6</v>
      </c>
      <c r="C375" s="122">
        <v>2</v>
      </c>
      <c r="D375" s="122">
        <v>2</v>
      </c>
      <c r="E375" s="122">
        <v>0</v>
      </c>
      <c r="F375" s="122">
        <v>0</v>
      </c>
      <c r="G375" s="122">
        <v>0</v>
      </c>
      <c r="H375" s="122">
        <v>0</v>
      </c>
      <c r="I375" s="164"/>
      <c r="J375" s="124" t="s">
        <v>721</v>
      </c>
      <c r="K375" s="133"/>
      <c r="L375" s="124"/>
      <c r="M375" s="124"/>
      <c r="N375" s="124"/>
      <c r="O375" s="124"/>
      <c r="P375" s="125"/>
      <c r="Q375" s="165">
        <f>+Q360</f>
        <v>-49348849.179999709</v>
      </c>
      <c r="R375" s="165">
        <v>-81625718.809999585</v>
      </c>
      <c r="S375" s="165">
        <v>-65914962.089999795</v>
      </c>
      <c r="T375" s="165"/>
      <c r="U375" s="165"/>
      <c r="V375" s="165"/>
      <c r="W375" s="165"/>
      <c r="X375" s="165"/>
      <c r="Y375" s="165"/>
      <c r="Z375" s="165"/>
      <c r="AA375" s="165"/>
      <c r="AB375" s="165"/>
    </row>
    <row r="376" spans="1:29" x14ac:dyDescent="0.25">
      <c r="A376" s="122" t="s">
        <v>722</v>
      </c>
      <c r="B376" s="122">
        <v>6</v>
      </c>
      <c r="C376" s="122">
        <v>2</v>
      </c>
      <c r="D376" s="122">
        <v>3</v>
      </c>
      <c r="E376" s="122">
        <v>0</v>
      </c>
      <c r="F376" s="122">
        <v>0</v>
      </c>
      <c r="G376" s="122">
        <v>0</v>
      </c>
      <c r="H376" s="122">
        <v>0</v>
      </c>
      <c r="I376" s="164"/>
      <c r="J376" s="124" t="s">
        <v>723</v>
      </c>
      <c r="K376" s="133"/>
      <c r="L376" s="124"/>
      <c r="M376" s="124"/>
      <c r="N376" s="124"/>
      <c r="O376" s="124"/>
      <c r="P376" s="125"/>
      <c r="Q376" s="165">
        <f>+Q362</f>
        <v>225958031.24000001</v>
      </c>
      <c r="R376" s="165">
        <v>450101623.84000003</v>
      </c>
      <c r="S376" s="165">
        <v>737712313.94000006</v>
      </c>
      <c r="T376" s="165"/>
      <c r="U376" s="165"/>
      <c r="V376" s="165"/>
      <c r="W376" s="165"/>
      <c r="X376" s="165"/>
      <c r="Y376" s="165"/>
      <c r="Z376" s="165"/>
      <c r="AA376" s="165"/>
      <c r="AB376" s="165"/>
    </row>
    <row r="377" spans="1:29" ht="15.75" thickBot="1" x14ac:dyDescent="0.3">
      <c r="A377" s="174" t="s">
        <v>724</v>
      </c>
      <c r="B377" s="174">
        <v>6</v>
      </c>
      <c r="C377" s="174">
        <v>2</v>
      </c>
      <c r="D377" s="174">
        <v>4</v>
      </c>
      <c r="E377" s="174">
        <v>0</v>
      </c>
      <c r="F377" s="174">
        <v>0</v>
      </c>
      <c r="G377" s="174">
        <v>0</v>
      </c>
      <c r="H377" s="174">
        <v>0</v>
      </c>
      <c r="I377" s="175"/>
      <c r="J377" s="176" t="s">
        <v>725</v>
      </c>
      <c r="K377" s="177"/>
      <c r="L377" s="176"/>
      <c r="M377" s="176"/>
      <c r="N377" s="176"/>
      <c r="O377" s="176"/>
      <c r="P377" s="178"/>
      <c r="Q377" s="179">
        <f>+Q363</f>
        <v>275306880.41999978</v>
      </c>
      <c r="R377" s="179">
        <v>531727342.64999962</v>
      </c>
      <c r="S377" s="179">
        <v>803627276.02999985</v>
      </c>
      <c r="T377" s="179"/>
      <c r="U377" s="179"/>
      <c r="V377" s="179"/>
      <c r="W377" s="179"/>
      <c r="X377" s="179"/>
      <c r="Y377" s="179"/>
      <c r="Z377" s="179"/>
      <c r="AA377" s="179"/>
      <c r="AB377" s="179"/>
    </row>
    <row r="378" spans="1:29" ht="15.75" thickTop="1" x14ac:dyDescent="0.25"/>
    <row r="379" spans="1:29" x14ac:dyDescent="0.25"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</row>
    <row r="382" spans="1:29" x14ac:dyDescent="0.25">
      <c r="Q382" s="170"/>
      <c r="R382" s="170"/>
      <c r="S382" s="170"/>
      <c r="T382" s="170"/>
      <c r="U382" s="170"/>
    </row>
    <row r="400" spans="8:8" x14ac:dyDescent="0.25">
      <c r="H400" s="170"/>
    </row>
    <row r="401" spans="8:8" x14ac:dyDescent="0.25">
      <c r="H401" s="170"/>
    </row>
    <row r="402" spans="8:8" x14ac:dyDescent="0.25">
      <c r="H402" s="170"/>
    </row>
    <row r="404" spans="8:8" x14ac:dyDescent="0.25">
      <c r="H404" s="170"/>
    </row>
    <row r="405" spans="8:8" x14ac:dyDescent="0.25">
      <c r="H405" s="170"/>
    </row>
    <row r="406" spans="8:8" x14ac:dyDescent="0.25">
      <c r="H406" s="170"/>
    </row>
    <row r="407" spans="8:8" x14ac:dyDescent="0.25">
      <c r="H407" s="170"/>
    </row>
    <row r="408" spans="8:8" x14ac:dyDescent="0.25">
      <c r="H408" s="170"/>
    </row>
    <row r="409" spans="8:8" x14ac:dyDescent="0.25">
      <c r="H409" s="170"/>
    </row>
    <row r="410" spans="8:8" x14ac:dyDescent="0.25">
      <c r="H410" s="170"/>
    </row>
    <row r="411" spans="8:8" x14ac:dyDescent="0.25">
      <c r="H411" s="170"/>
    </row>
    <row r="412" spans="8:8" x14ac:dyDescent="0.25">
      <c r="H412" s="170"/>
    </row>
    <row r="414" spans="8:8" x14ac:dyDescent="0.25">
      <c r="H414" s="170"/>
    </row>
    <row r="415" spans="8:8" x14ac:dyDescent="0.25">
      <c r="H415" s="170"/>
    </row>
    <row r="416" spans="8:8" x14ac:dyDescent="0.25">
      <c r="H416" s="170"/>
    </row>
    <row r="418" spans="8:8" x14ac:dyDescent="0.25">
      <c r="H418" s="170"/>
    </row>
    <row r="420" spans="8:8" x14ac:dyDescent="0.25">
      <c r="H420" s="170"/>
    </row>
    <row r="421" spans="8:8" x14ac:dyDescent="0.25">
      <c r="H421" s="170"/>
    </row>
    <row r="422" spans="8:8" x14ac:dyDescent="0.25">
      <c r="H422" s="170"/>
    </row>
    <row r="424" spans="8:8" x14ac:dyDescent="0.25">
      <c r="H424" s="170"/>
    </row>
    <row r="426" spans="8:8" x14ac:dyDescent="0.25">
      <c r="H426" s="170"/>
    </row>
    <row r="428" spans="8:8" x14ac:dyDescent="0.25">
      <c r="H428" s="170"/>
    </row>
    <row r="430" spans="8:8" x14ac:dyDescent="0.25">
      <c r="H430" s="170"/>
    </row>
    <row r="432" spans="8:8" x14ac:dyDescent="0.25">
      <c r="H432" s="170"/>
    </row>
    <row r="434" spans="8:8" x14ac:dyDescent="0.25">
      <c r="H434" s="170"/>
    </row>
    <row r="436" spans="8:8" x14ac:dyDescent="0.25">
      <c r="H436" s="170"/>
    </row>
    <row r="438" spans="8:8" x14ac:dyDescent="0.25">
      <c r="H438" s="170"/>
    </row>
    <row r="440" spans="8:8" x14ac:dyDescent="0.25">
      <c r="H440" s="170"/>
    </row>
    <row r="442" spans="8:8" x14ac:dyDescent="0.25">
      <c r="H442" s="170"/>
    </row>
    <row r="444" spans="8:8" x14ac:dyDescent="0.25">
      <c r="H444" s="170"/>
    </row>
    <row r="446" spans="8:8" x14ac:dyDescent="0.25">
      <c r="H446" s="170"/>
    </row>
    <row r="448" spans="8:8" x14ac:dyDescent="0.25">
      <c r="H448" s="170"/>
    </row>
    <row r="450" spans="8:8" x14ac:dyDescent="0.25">
      <c r="H450" s="170"/>
    </row>
    <row r="452" spans="8:8" x14ac:dyDescent="0.25">
      <c r="H452" s="170"/>
    </row>
    <row r="454" spans="8:8" x14ac:dyDescent="0.25">
      <c r="H454" s="170"/>
    </row>
    <row r="456" spans="8:8" x14ac:dyDescent="0.25">
      <c r="H456" s="170"/>
    </row>
    <row r="457" spans="8:8" x14ac:dyDescent="0.25">
      <c r="H457" s="170"/>
    </row>
    <row r="458" spans="8:8" x14ac:dyDescent="0.25">
      <c r="H458" s="170"/>
    </row>
    <row r="459" spans="8:8" x14ac:dyDescent="0.25">
      <c r="H459" s="170"/>
    </row>
    <row r="460" spans="8:8" x14ac:dyDescent="0.25">
      <c r="H460" s="170"/>
    </row>
    <row r="461" spans="8:8" x14ac:dyDescent="0.25">
      <c r="H461" s="170"/>
    </row>
    <row r="462" spans="8:8" x14ac:dyDescent="0.25">
      <c r="H462" s="170"/>
    </row>
    <row r="463" spans="8:8" x14ac:dyDescent="0.25">
      <c r="H463" s="170"/>
    </row>
    <row r="464" spans="8:8" x14ac:dyDescent="0.25">
      <c r="H464" s="170"/>
    </row>
    <row r="465" spans="8:8" x14ac:dyDescent="0.25">
      <c r="H465" s="170"/>
    </row>
    <row r="466" spans="8:8" x14ac:dyDescent="0.25">
      <c r="H466" s="170"/>
    </row>
    <row r="467" spans="8:8" x14ac:dyDescent="0.25">
      <c r="H467" s="170"/>
    </row>
    <row r="468" spans="8:8" x14ac:dyDescent="0.25">
      <c r="H468" s="170"/>
    </row>
    <row r="469" spans="8:8" x14ac:dyDescent="0.25">
      <c r="H469" s="170"/>
    </row>
    <row r="470" spans="8:8" x14ac:dyDescent="0.25">
      <c r="H470" s="170"/>
    </row>
    <row r="471" spans="8:8" x14ac:dyDescent="0.25">
      <c r="H471" s="170"/>
    </row>
    <row r="472" spans="8:8" x14ac:dyDescent="0.25">
      <c r="H472" s="170"/>
    </row>
    <row r="473" spans="8:8" x14ac:dyDescent="0.25">
      <c r="H473" s="170"/>
    </row>
    <row r="474" spans="8:8" x14ac:dyDescent="0.25">
      <c r="H474" s="170"/>
    </row>
    <row r="475" spans="8:8" x14ac:dyDescent="0.25">
      <c r="H475" s="170"/>
    </row>
    <row r="476" spans="8:8" x14ac:dyDescent="0.25">
      <c r="H476" s="170"/>
    </row>
    <row r="477" spans="8:8" x14ac:dyDescent="0.25">
      <c r="H477" s="170"/>
    </row>
    <row r="478" spans="8:8" x14ac:dyDescent="0.25">
      <c r="H478" s="170"/>
    </row>
    <row r="479" spans="8:8" x14ac:dyDescent="0.25">
      <c r="H479" s="170"/>
    </row>
    <row r="481" spans="8:8" x14ac:dyDescent="0.25">
      <c r="H481" s="170"/>
    </row>
    <row r="482" spans="8:8" x14ac:dyDescent="0.25">
      <c r="H482" s="170"/>
    </row>
    <row r="483" spans="8:8" x14ac:dyDescent="0.25">
      <c r="H483" s="170"/>
    </row>
    <row r="484" spans="8:8" x14ac:dyDescent="0.25">
      <c r="H484" s="170"/>
    </row>
    <row r="485" spans="8:8" x14ac:dyDescent="0.25">
      <c r="H485" s="170"/>
    </row>
    <row r="486" spans="8:8" x14ac:dyDescent="0.25">
      <c r="H486" s="170"/>
    </row>
    <row r="487" spans="8:8" x14ac:dyDescent="0.25">
      <c r="H487" s="170"/>
    </row>
    <row r="488" spans="8:8" x14ac:dyDescent="0.25">
      <c r="H488" s="170"/>
    </row>
    <row r="489" spans="8:8" x14ac:dyDescent="0.25">
      <c r="H489" s="170"/>
    </row>
    <row r="490" spans="8:8" x14ac:dyDescent="0.25">
      <c r="H490" s="170"/>
    </row>
    <row r="491" spans="8:8" x14ac:dyDescent="0.25">
      <c r="H491" s="170"/>
    </row>
    <row r="492" spans="8:8" x14ac:dyDescent="0.25">
      <c r="H492" s="170"/>
    </row>
    <row r="493" spans="8:8" x14ac:dyDescent="0.25">
      <c r="H493" s="170"/>
    </row>
    <row r="495" spans="8:8" x14ac:dyDescent="0.25">
      <c r="H495" s="170"/>
    </row>
    <row r="497" spans="8:8" x14ac:dyDescent="0.25">
      <c r="H497" s="170"/>
    </row>
    <row r="498" spans="8:8" x14ac:dyDescent="0.25">
      <c r="H498" s="170"/>
    </row>
    <row r="499" spans="8:8" x14ac:dyDescent="0.25">
      <c r="H499" s="170"/>
    </row>
    <row r="501" spans="8:8" x14ac:dyDescent="0.25">
      <c r="H501" s="170"/>
    </row>
    <row r="503" spans="8:8" x14ac:dyDescent="0.25">
      <c r="H503" s="170"/>
    </row>
    <row r="505" spans="8:8" x14ac:dyDescent="0.25">
      <c r="H505" s="170"/>
    </row>
    <row r="506" spans="8:8" x14ac:dyDescent="0.25">
      <c r="H506" s="170"/>
    </row>
    <row r="507" spans="8:8" x14ac:dyDescent="0.25">
      <c r="H507" s="170"/>
    </row>
    <row r="508" spans="8:8" x14ac:dyDescent="0.25">
      <c r="H508" s="170"/>
    </row>
    <row r="509" spans="8:8" x14ac:dyDescent="0.25">
      <c r="H509" s="170"/>
    </row>
    <row r="510" spans="8:8" x14ac:dyDescent="0.25">
      <c r="H510" s="170"/>
    </row>
    <row r="511" spans="8:8" x14ac:dyDescent="0.25">
      <c r="H511" s="170"/>
    </row>
    <row r="513" spans="8:8" x14ac:dyDescent="0.25">
      <c r="H513" s="170"/>
    </row>
    <row r="514" spans="8:8" x14ac:dyDescent="0.25">
      <c r="H514" s="170"/>
    </row>
    <row r="515" spans="8:8" x14ac:dyDescent="0.25">
      <c r="H515" s="170"/>
    </row>
    <row r="516" spans="8:8" x14ac:dyDescent="0.25">
      <c r="H516" s="170"/>
    </row>
    <row r="517" spans="8:8" x14ac:dyDescent="0.25">
      <c r="H517" s="170"/>
    </row>
    <row r="518" spans="8:8" x14ac:dyDescent="0.25">
      <c r="H518" s="170"/>
    </row>
    <row r="519" spans="8:8" x14ac:dyDescent="0.25">
      <c r="H519" s="170"/>
    </row>
    <row r="520" spans="8:8" x14ac:dyDescent="0.25">
      <c r="H520" s="170"/>
    </row>
    <row r="521" spans="8:8" x14ac:dyDescent="0.25">
      <c r="H521" s="170"/>
    </row>
    <row r="522" spans="8:8" x14ac:dyDescent="0.25">
      <c r="H522" s="170"/>
    </row>
    <row r="523" spans="8:8" x14ac:dyDescent="0.25">
      <c r="H523" s="170"/>
    </row>
    <row r="524" spans="8:8" x14ac:dyDescent="0.25">
      <c r="H524" s="170"/>
    </row>
    <row r="525" spans="8:8" x14ac:dyDescent="0.25">
      <c r="H525" s="170"/>
    </row>
    <row r="526" spans="8:8" x14ac:dyDescent="0.25">
      <c r="H526" s="170"/>
    </row>
    <row r="527" spans="8:8" x14ac:dyDescent="0.25">
      <c r="H527" s="170"/>
    </row>
    <row r="528" spans="8:8" x14ac:dyDescent="0.25">
      <c r="H528" s="170"/>
    </row>
    <row r="529" spans="8:8" x14ac:dyDescent="0.25">
      <c r="H529" s="170"/>
    </row>
    <row r="530" spans="8:8" x14ac:dyDescent="0.25">
      <c r="H530" s="170"/>
    </row>
    <row r="531" spans="8:8" x14ac:dyDescent="0.25">
      <c r="H531" s="170"/>
    </row>
    <row r="532" spans="8:8" x14ac:dyDescent="0.25">
      <c r="H532" s="170"/>
    </row>
    <row r="533" spans="8:8" x14ac:dyDescent="0.25">
      <c r="H533" s="170"/>
    </row>
    <row r="534" spans="8:8" x14ac:dyDescent="0.25">
      <c r="H534" s="170"/>
    </row>
    <row r="535" spans="8:8" x14ac:dyDescent="0.25">
      <c r="H535" s="170"/>
    </row>
    <row r="536" spans="8:8" x14ac:dyDescent="0.25">
      <c r="H536" s="170"/>
    </row>
    <row r="537" spans="8:8" x14ac:dyDescent="0.25">
      <c r="H537" s="170"/>
    </row>
    <row r="538" spans="8:8" x14ac:dyDescent="0.25">
      <c r="H538" s="170"/>
    </row>
    <row r="539" spans="8:8" x14ac:dyDescent="0.25">
      <c r="H539" s="170"/>
    </row>
    <row r="540" spans="8:8" x14ac:dyDescent="0.25">
      <c r="H540" s="170"/>
    </row>
    <row r="543" spans="8:8" x14ac:dyDescent="0.25">
      <c r="H543" s="170"/>
    </row>
    <row r="545" spans="8:8" x14ac:dyDescent="0.25">
      <c r="H545" s="170"/>
    </row>
    <row r="546" spans="8:8" x14ac:dyDescent="0.25">
      <c r="H546" s="170"/>
    </row>
    <row r="547" spans="8:8" x14ac:dyDescent="0.25">
      <c r="H547" s="170"/>
    </row>
    <row r="548" spans="8:8" x14ac:dyDescent="0.25">
      <c r="H548" s="170"/>
    </row>
    <row r="549" spans="8:8" x14ac:dyDescent="0.25">
      <c r="H549" s="170"/>
    </row>
    <row r="550" spans="8:8" x14ac:dyDescent="0.25">
      <c r="H550" s="170"/>
    </row>
    <row r="551" spans="8:8" x14ac:dyDescent="0.25">
      <c r="H551" s="170"/>
    </row>
    <row r="552" spans="8:8" x14ac:dyDescent="0.25">
      <c r="H552" s="170"/>
    </row>
    <row r="553" spans="8:8" x14ac:dyDescent="0.25">
      <c r="H553" s="170"/>
    </row>
    <row r="554" spans="8:8" x14ac:dyDescent="0.25">
      <c r="H554" s="170"/>
    </row>
    <row r="555" spans="8:8" x14ac:dyDescent="0.25">
      <c r="H555" s="170"/>
    </row>
    <row r="557" spans="8:8" x14ac:dyDescent="0.25">
      <c r="H557" s="170"/>
    </row>
    <row r="559" spans="8:8" x14ac:dyDescent="0.25">
      <c r="H559" s="170"/>
    </row>
    <row r="560" spans="8:8" x14ac:dyDescent="0.25">
      <c r="H560" s="170"/>
    </row>
    <row r="561" spans="8:8" x14ac:dyDescent="0.25">
      <c r="H561" s="170"/>
    </row>
    <row r="562" spans="8:8" x14ac:dyDescent="0.25">
      <c r="H562" s="170"/>
    </row>
    <row r="563" spans="8:8" x14ac:dyDescent="0.25">
      <c r="H563" s="170"/>
    </row>
    <row r="564" spans="8:8" x14ac:dyDescent="0.25">
      <c r="H564" s="170"/>
    </row>
    <row r="565" spans="8:8" x14ac:dyDescent="0.25">
      <c r="H565" s="170"/>
    </row>
    <row r="567" spans="8:8" x14ac:dyDescent="0.25">
      <c r="H567" s="170"/>
    </row>
    <row r="569" spans="8:8" x14ac:dyDescent="0.25">
      <c r="H569" s="170"/>
    </row>
    <row r="571" spans="8:8" x14ac:dyDescent="0.25">
      <c r="H571" s="170"/>
    </row>
    <row r="572" spans="8:8" x14ac:dyDescent="0.25">
      <c r="H572" s="170"/>
    </row>
    <row r="573" spans="8:8" x14ac:dyDescent="0.25">
      <c r="H573" s="170"/>
    </row>
    <row r="574" spans="8:8" x14ac:dyDescent="0.25">
      <c r="H574" s="170"/>
    </row>
    <row r="575" spans="8:8" x14ac:dyDescent="0.25">
      <c r="H575" s="170"/>
    </row>
    <row r="576" spans="8:8" x14ac:dyDescent="0.25">
      <c r="H576" s="170"/>
    </row>
    <row r="577" spans="8:8" x14ac:dyDescent="0.25">
      <c r="H577" s="170"/>
    </row>
    <row r="578" spans="8:8" x14ac:dyDescent="0.25">
      <c r="H578" s="170"/>
    </row>
    <row r="579" spans="8:8" x14ac:dyDescent="0.25">
      <c r="H579" s="170"/>
    </row>
    <row r="580" spans="8:8" x14ac:dyDescent="0.25">
      <c r="H580" s="170"/>
    </row>
    <row r="581" spans="8:8" x14ac:dyDescent="0.25">
      <c r="H581" s="170"/>
    </row>
    <row r="582" spans="8:8" x14ac:dyDescent="0.25">
      <c r="H582" s="170"/>
    </row>
    <row r="583" spans="8:8" x14ac:dyDescent="0.25">
      <c r="H583" s="170"/>
    </row>
    <row r="584" spans="8:8" x14ac:dyDescent="0.25">
      <c r="H584" s="170"/>
    </row>
    <row r="585" spans="8:8" x14ac:dyDescent="0.25">
      <c r="H585" s="170"/>
    </row>
    <row r="587" spans="8:8" x14ac:dyDescent="0.25">
      <c r="H587" s="170"/>
    </row>
    <row r="588" spans="8:8" x14ac:dyDescent="0.25">
      <c r="H588" s="170"/>
    </row>
    <row r="589" spans="8:8" x14ac:dyDescent="0.25">
      <c r="H589" s="170"/>
    </row>
    <row r="590" spans="8:8" x14ac:dyDescent="0.25">
      <c r="H590" s="170"/>
    </row>
    <row r="591" spans="8:8" x14ac:dyDescent="0.25">
      <c r="H591" s="170"/>
    </row>
    <row r="592" spans="8:8" x14ac:dyDescent="0.25">
      <c r="H592" s="170"/>
    </row>
    <row r="594" spans="8:8" x14ac:dyDescent="0.25">
      <c r="H594" s="170"/>
    </row>
    <row r="619" spans="8:8" x14ac:dyDescent="0.25">
      <c r="H619" s="170"/>
    </row>
    <row r="620" spans="8:8" x14ac:dyDescent="0.25">
      <c r="H620" s="170"/>
    </row>
    <row r="621" spans="8:8" x14ac:dyDescent="0.25">
      <c r="H621" s="170"/>
    </row>
    <row r="622" spans="8:8" x14ac:dyDescent="0.25">
      <c r="H622" s="170"/>
    </row>
    <row r="625" spans="8:8" x14ac:dyDescent="0.25">
      <c r="H625" s="170"/>
    </row>
    <row r="628" spans="8:8" x14ac:dyDescent="0.25">
      <c r="H628" s="170"/>
    </row>
    <row r="631" spans="8:8" x14ac:dyDescent="0.25">
      <c r="H631" s="170"/>
    </row>
    <row r="634" spans="8:8" x14ac:dyDescent="0.25">
      <c r="H634" s="170"/>
    </row>
    <row r="636" spans="8:8" x14ac:dyDescent="0.25">
      <c r="H636" s="170"/>
    </row>
    <row r="640" spans="8:8" x14ac:dyDescent="0.25">
      <c r="H640" s="170"/>
    </row>
    <row r="641" spans="8:8" x14ac:dyDescent="0.25">
      <c r="H641" s="170"/>
    </row>
    <row r="645" spans="8:8" x14ac:dyDescent="0.25">
      <c r="H645" s="170"/>
    </row>
    <row r="646" spans="8:8" x14ac:dyDescent="0.25">
      <c r="H646" s="170"/>
    </row>
    <row r="652" spans="8:8" x14ac:dyDescent="0.25">
      <c r="H652" s="170"/>
    </row>
    <row r="655" spans="8:8" x14ac:dyDescent="0.25">
      <c r="H655" s="170"/>
    </row>
    <row r="665" spans="8:8" x14ac:dyDescent="0.25">
      <c r="H665" s="170"/>
    </row>
    <row r="667" spans="8:8" x14ac:dyDescent="0.25">
      <c r="H667" s="170"/>
    </row>
    <row r="669" spans="8:8" x14ac:dyDescent="0.25">
      <c r="H669" s="170"/>
    </row>
    <row r="670" spans="8:8" x14ac:dyDescent="0.25">
      <c r="H670" s="170"/>
    </row>
    <row r="672" spans="8:8" x14ac:dyDescent="0.25">
      <c r="H672" s="170"/>
    </row>
    <row r="675" spans="8:8" x14ac:dyDescent="0.25">
      <c r="H675" s="170"/>
    </row>
    <row r="676" spans="8:8" x14ac:dyDescent="0.25">
      <c r="H676" s="170"/>
    </row>
    <row r="677" spans="8:8" x14ac:dyDescent="0.25">
      <c r="H677" s="170"/>
    </row>
    <row r="679" spans="8:8" x14ac:dyDescent="0.25">
      <c r="H679" s="170"/>
    </row>
    <row r="680" spans="8:8" x14ac:dyDescent="0.25">
      <c r="H680" s="170"/>
    </row>
    <row r="681" spans="8:8" x14ac:dyDescent="0.25">
      <c r="H681" s="170"/>
    </row>
    <row r="684" spans="8:8" x14ac:dyDescent="0.25">
      <c r="H684" s="170"/>
    </row>
    <row r="688" spans="8:8" x14ac:dyDescent="0.25">
      <c r="H688" s="170"/>
    </row>
    <row r="690" spans="8:8" x14ac:dyDescent="0.25">
      <c r="H690" s="170"/>
    </row>
    <row r="692" spans="8:8" x14ac:dyDescent="0.25">
      <c r="H692" s="170"/>
    </row>
    <row r="694" spans="8:8" x14ac:dyDescent="0.25">
      <c r="H694" s="170"/>
    </row>
    <row r="699" spans="8:8" x14ac:dyDescent="0.25">
      <c r="H699" s="170"/>
    </row>
    <row r="703" spans="8:8" x14ac:dyDescent="0.25">
      <c r="H703" s="170"/>
    </row>
    <row r="717" spans="8:8" x14ac:dyDescent="0.25">
      <c r="H717" s="170"/>
    </row>
    <row r="719" spans="8:8" x14ac:dyDescent="0.25">
      <c r="H719" s="170"/>
    </row>
    <row r="723" spans="8:8" x14ac:dyDescent="0.25">
      <c r="H723" s="170"/>
    </row>
    <row r="724" spans="8:8" x14ac:dyDescent="0.25">
      <c r="H724" s="170"/>
    </row>
    <row r="725" spans="8:8" x14ac:dyDescent="0.25">
      <c r="H725" s="170"/>
    </row>
    <row r="729" spans="8:8" x14ac:dyDescent="0.25">
      <c r="H729" s="170"/>
    </row>
    <row r="733" spans="8:8" x14ac:dyDescent="0.25">
      <c r="H733" s="170"/>
    </row>
    <row r="738" spans="8:8" x14ac:dyDescent="0.25">
      <c r="H738" s="170"/>
    </row>
    <row r="741" spans="8:8" x14ac:dyDescent="0.25">
      <c r="H741" s="170"/>
    </row>
    <row r="751" spans="8:8" x14ac:dyDescent="0.25">
      <c r="H751" s="170"/>
    </row>
    <row r="760" spans="8:8" x14ac:dyDescent="0.25">
      <c r="H760" s="170"/>
    </row>
    <row r="763" spans="8:8" x14ac:dyDescent="0.25">
      <c r="H763" s="170"/>
    </row>
    <row r="766" spans="8:8" x14ac:dyDescent="0.25">
      <c r="H766" s="170"/>
    </row>
    <row r="768" spans="8:8" x14ac:dyDescent="0.25">
      <c r="H768" s="170"/>
    </row>
    <row r="769" spans="8:8" x14ac:dyDescent="0.25">
      <c r="H769" s="170"/>
    </row>
    <row r="770" spans="8:8" x14ac:dyDescent="0.25">
      <c r="H770" s="170"/>
    </row>
    <row r="772" spans="8:8" x14ac:dyDescent="0.25">
      <c r="H772" s="170"/>
    </row>
    <row r="773" spans="8:8" x14ac:dyDescent="0.25">
      <c r="H773" s="170"/>
    </row>
    <row r="774" spans="8:8" x14ac:dyDescent="0.25">
      <c r="H774" s="170"/>
    </row>
    <row r="776" spans="8:8" x14ac:dyDescent="0.25">
      <c r="H776" s="170"/>
    </row>
    <row r="777" spans="8:8" x14ac:dyDescent="0.25">
      <c r="H777" s="170"/>
    </row>
    <row r="778" spans="8:8" x14ac:dyDescent="0.25">
      <c r="H778" s="170"/>
    </row>
    <row r="780" spans="8:8" x14ac:dyDescent="0.25">
      <c r="H780" s="170"/>
    </row>
    <row r="782" spans="8:8" x14ac:dyDescent="0.25">
      <c r="H782" s="170"/>
    </row>
    <row r="802" spans="8:8" x14ac:dyDescent="0.25">
      <c r="H802" s="170"/>
    </row>
    <row r="803" spans="8:8" x14ac:dyDescent="0.25">
      <c r="H803" s="170"/>
    </row>
    <row r="806" spans="8:8" x14ac:dyDescent="0.25">
      <c r="H806" s="170"/>
    </row>
    <row r="808" spans="8:8" x14ac:dyDescent="0.25">
      <c r="H808" s="170"/>
    </row>
    <row r="809" spans="8:8" x14ac:dyDescent="0.25">
      <c r="H809" s="170"/>
    </row>
    <row r="810" spans="8:8" x14ac:dyDescent="0.25">
      <c r="H810" s="170"/>
    </row>
    <row r="811" spans="8:8" x14ac:dyDescent="0.25">
      <c r="H811" s="170"/>
    </row>
    <row r="812" spans="8:8" x14ac:dyDescent="0.25">
      <c r="H812" s="170"/>
    </row>
    <row r="816" spans="8:8" x14ac:dyDescent="0.25">
      <c r="H816" s="170"/>
    </row>
    <row r="817" spans="8:8" x14ac:dyDescent="0.25">
      <c r="H817" s="170"/>
    </row>
    <row r="818" spans="8:8" x14ac:dyDescent="0.25">
      <c r="H818" s="170"/>
    </row>
    <row r="819" spans="8:8" x14ac:dyDescent="0.25">
      <c r="H819" s="170"/>
    </row>
    <row r="821" spans="8:8" x14ac:dyDescent="0.25">
      <c r="H821" s="170"/>
    </row>
    <row r="822" spans="8:8" x14ac:dyDescent="0.25">
      <c r="H822" s="170"/>
    </row>
    <row r="823" spans="8:8" x14ac:dyDescent="0.25">
      <c r="H823" s="170"/>
    </row>
    <row r="824" spans="8:8" x14ac:dyDescent="0.25">
      <c r="H824" s="170"/>
    </row>
    <row r="825" spans="8:8" x14ac:dyDescent="0.25">
      <c r="H825" s="170"/>
    </row>
    <row r="826" spans="8:8" x14ac:dyDescent="0.25">
      <c r="H826" s="170"/>
    </row>
    <row r="828" spans="8:8" x14ac:dyDescent="0.25">
      <c r="H828" s="170"/>
    </row>
    <row r="829" spans="8:8" x14ac:dyDescent="0.25">
      <c r="H829" s="170"/>
    </row>
    <row r="830" spans="8:8" x14ac:dyDescent="0.25">
      <c r="H830" s="170"/>
    </row>
    <row r="831" spans="8:8" x14ac:dyDescent="0.25">
      <c r="H831" s="170"/>
    </row>
    <row r="832" spans="8:8" x14ac:dyDescent="0.25">
      <c r="H832" s="170"/>
    </row>
    <row r="833" spans="8:8" x14ac:dyDescent="0.25">
      <c r="H833" s="170"/>
    </row>
    <row r="834" spans="8:8" x14ac:dyDescent="0.25">
      <c r="H834" s="170"/>
    </row>
    <row r="835" spans="8:8" x14ac:dyDescent="0.25">
      <c r="H835" s="170"/>
    </row>
    <row r="836" spans="8:8" x14ac:dyDescent="0.25">
      <c r="H836" s="170"/>
    </row>
    <row r="837" spans="8:8" x14ac:dyDescent="0.25">
      <c r="H837" s="170"/>
    </row>
    <row r="838" spans="8:8" x14ac:dyDescent="0.25">
      <c r="H838" s="170"/>
    </row>
    <row r="840" spans="8:8" x14ac:dyDescent="0.25">
      <c r="H840" s="170"/>
    </row>
    <row r="841" spans="8:8" x14ac:dyDescent="0.25">
      <c r="H841" s="170"/>
    </row>
    <row r="842" spans="8:8" x14ac:dyDescent="0.25">
      <c r="H842" s="170"/>
    </row>
    <row r="843" spans="8:8" x14ac:dyDescent="0.25">
      <c r="H843" s="170"/>
    </row>
    <row r="844" spans="8:8" x14ac:dyDescent="0.25">
      <c r="H844" s="170"/>
    </row>
    <row r="848" spans="8:8" x14ac:dyDescent="0.25">
      <c r="H848" s="170"/>
    </row>
    <row r="849" spans="8:8" x14ac:dyDescent="0.25">
      <c r="H849" s="170"/>
    </row>
    <row r="850" spans="8:8" x14ac:dyDescent="0.25">
      <c r="H850" s="170"/>
    </row>
    <row r="851" spans="8:8" x14ac:dyDescent="0.25">
      <c r="H851" s="170"/>
    </row>
    <row r="852" spans="8:8" x14ac:dyDescent="0.25">
      <c r="H852" s="170"/>
    </row>
    <row r="853" spans="8:8" x14ac:dyDescent="0.25">
      <c r="H853" s="170"/>
    </row>
    <row r="854" spans="8:8" x14ac:dyDescent="0.25">
      <c r="H854" s="170"/>
    </row>
    <row r="855" spans="8:8" x14ac:dyDescent="0.25">
      <c r="H855" s="170"/>
    </row>
    <row r="856" spans="8:8" x14ac:dyDescent="0.25">
      <c r="H856" s="170"/>
    </row>
    <row r="857" spans="8:8" x14ac:dyDescent="0.25">
      <c r="H857" s="170"/>
    </row>
    <row r="858" spans="8:8" x14ac:dyDescent="0.25">
      <c r="H858" s="170"/>
    </row>
    <row r="859" spans="8:8" x14ac:dyDescent="0.25">
      <c r="H859" s="170"/>
    </row>
    <row r="860" spans="8:8" x14ac:dyDescent="0.25">
      <c r="H860" s="170"/>
    </row>
    <row r="862" spans="8:8" x14ac:dyDescent="0.25">
      <c r="H862" s="170"/>
    </row>
    <row r="863" spans="8:8" x14ac:dyDescent="0.25">
      <c r="H863" s="170"/>
    </row>
    <row r="865" spans="8:8" x14ac:dyDescent="0.25">
      <c r="H865" s="170"/>
    </row>
    <row r="866" spans="8:8" x14ac:dyDescent="0.25">
      <c r="H866" s="170"/>
    </row>
    <row r="867" spans="8:8" x14ac:dyDescent="0.25">
      <c r="H867" s="170"/>
    </row>
    <row r="868" spans="8:8" x14ac:dyDescent="0.25">
      <c r="H868" s="170"/>
    </row>
    <row r="869" spans="8:8" x14ac:dyDescent="0.25">
      <c r="H869" s="170"/>
    </row>
    <row r="870" spans="8:8" x14ac:dyDescent="0.25">
      <c r="H870" s="170"/>
    </row>
    <row r="874" spans="8:8" x14ac:dyDescent="0.25">
      <c r="H874" s="170"/>
    </row>
    <row r="876" spans="8:8" x14ac:dyDescent="0.25">
      <c r="H876" s="170"/>
    </row>
    <row r="880" spans="8:8" x14ac:dyDescent="0.25">
      <c r="H880" s="170"/>
    </row>
    <row r="882" spans="8:8" x14ac:dyDescent="0.25">
      <c r="H882" s="170"/>
    </row>
    <row r="884" spans="8:8" x14ac:dyDescent="0.25">
      <c r="H884" s="170"/>
    </row>
    <row r="885" spans="8:8" x14ac:dyDescent="0.25">
      <c r="H885" s="170"/>
    </row>
    <row r="888" spans="8:8" x14ac:dyDescent="0.25">
      <c r="H888" s="170"/>
    </row>
    <row r="894" spans="8:8" x14ac:dyDescent="0.25">
      <c r="H894" s="170"/>
    </row>
    <row r="896" spans="8:8" x14ac:dyDescent="0.25">
      <c r="H896" s="170"/>
    </row>
    <row r="897" spans="8:8" x14ac:dyDescent="0.25">
      <c r="H897" s="170"/>
    </row>
    <row r="899" spans="8:8" x14ac:dyDescent="0.25">
      <c r="H899" s="170"/>
    </row>
    <row r="901" spans="8:8" x14ac:dyDescent="0.25">
      <c r="H901" s="170"/>
    </row>
    <row r="904" spans="8:8" x14ac:dyDescent="0.25">
      <c r="H904" s="170"/>
    </row>
    <row r="905" spans="8:8" x14ac:dyDescent="0.25">
      <c r="H905" s="170"/>
    </row>
    <row r="908" spans="8:8" x14ac:dyDescent="0.25">
      <c r="H908" s="170"/>
    </row>
    <row r="909" spans="8:8" x14ac:dyDescent="0.25">
      <c r="H909" s="170"/>
    </row>
    <row r="913" spans="8:8" x14ac:dyDescent="0.25">
      <c r="H913" s="170"/>
    </row>
    <row r="915" spans="8:8" x14ac:dyDescent="0.25">
      <c r="H915" s="170"/>
    </row>
    <row r="916" spans="8:8" x14ac:dyDescent="0.25">
      <c r="H916" s="170"/>
    </row>
    <row r="917" spans="8:8" x14ac:dyDescent="0.25">
      <c r="H917" s="170"/>
    </row>
    <row r="919" spans="8:8" x14ac:dyDescent="0.25">
      <c r="H919" s="170"/>
    </row>
    <row r="923" spans="8:8" x14ac:dyDescent="0.25">
      <c r="H923" s="170"/>
    </row>
    <row r="924" spans="8:8" x14ac:dyDescent="0.25">
      <c r="H924" s="170"/>
    </row>
    <row r="925" spans="8:8" x14ac:dyDescent="0.25">
      <c r="H925" s="170"/>
    </row>
    <row r="929" spans="8:8" x14ac:dyDescent="0.25">
      <c r="H929" s="170"/>
    </row>
    <row r="933" spans="8:8" x14ac:dyDescent="0.25">
      <c r="H933" s="170"/>
    </row>
    <row r="934" spans="8:8" x14ac:dyDescent="0.25">
      <c r="H934" s="170"/>
    </row>
    <row r="944" spans="8:8" x14ac:dyDescent="0.25">
      <c r="H944" s="170"/>
    </row>
    <row r="945" spans="8:8" x14ac:dyDescent="0.25">
      <c r="H945" s="170"/>
    </row>
    <row r="950" spans="8:8" x14ac:dyDescent="0.25">
      <c r="H950" s="170"/>
    </row>
    <row r="952" spans="8:8" x14ac:dyDescent="0.25">
      <c r="H952" s="170"/>
    </row>
    <row r="956" spans="8:8" x14ac:dyDescent="0.25">
      <c r="H956" s="170"/>
    </row>
    <row r="958" spans="8:8" x14ac:dyDescent="0.25">
      <c r="H958" s="170"/>
    </row>
    <row r="959" spans="8:8" x14ac:dyDescent="0.25">
      <c r="H959" s="170"/>
    </row>
    <row r="960" spans="8:8" x14ac:dyDescent="0.25">
      <c r="H960" s="170"/>
    </row>
    <row r="961" spans="8:8" x14ac:dyDescent="0.25">
      <c r="H961" s="170"/>
    </row>
    <row r="962" spans="8:8" x14ac:dyDescent="0.25">
      <c r="H962" s="170"/>
    </row>
    <row r="963" spans="8:8" x14ac:dyDescent="0.25">
      <c r="H963" s="170"/>
    </row>
    <row r="964" spans="8:8" x14ac:dyDescent="0.25">
      <c r="H964" s="170"/>
    </row>
    <row r="965" spans="8:8" x14ac:dyDescent="0.25">
      <c r="H965" s="170"/>
    </row>
    <row r="966" spans="8:8" x14ac:dyDescent="0.25">
      <c r="H966" s="170"/>
    </row>
    <row r="969" spans="8:8" x14ac:dyDescent="0.25">
      <c r="H969" s="170"/>
    </row>
    <row r="970" spans="8:8" x14ac:dyDescent="0.25">
      <c r="H970" s="170"/>
    </row>
    <row r="971" spans="8:8" x14ac:dyDescent="0.25">
      <c r="H971" s="170"/>
    </row>
    <row r="973" spans="8:8" x14ac:dyDescent="0.25">
      <c r="H973" s="170"/>
    </row>
    <row r="974" spans="8:8" x14ac:dyDescent="0.25">
      <c r="H974" s="170"/>
    </row>
    <row r="975" spans="8:8" x14ac:dyDescent="0.25">
      <c r="H975" s="170"/>
    </row>
    <row r="985" spans="8:8" x14ac:dyDescent="0.25">
      <c r="H985" s="170"/>
    </row>
    <row r="990" spans="8:8" x14ac:dyDescent="0.25">
      <c r="H990" s="170"/>
    </row>
    <row r="991" spans="8:8" x14ac:dyDescent="0.25">
      <c r="H991" s="170"/>
    </row>
    <row r="992" spans="8:8" x14ac:dyDescent="0.25">
      <c r="H992" s="170"/>
    </row>
    <row r="993" spans="8:8" x14ac:dyDescent="0.25">
      <c r="H993" s="170"/>
    </row>
    <row r="995" spans="8:8" x14ac:dyDescent="0.25">
      <c r="H995" s="170"/>
    </row>
    <row r="999" spans="8:8" x14ac:dyDescent="0.25">
      <c r="H999" s="170"/>
    </row>
    <row r="1001" spans="8:8" x14ac:dyDescent="0.25">
      <c r="H1001" s="170"/>
    </row>
    <row r="1003" spans="8:8" x14ac:dyDescent="0.25">
      <c r="H1003" s="170"/>
    </row>
    <row r="1005" spans="8:8" x14ac:dyDescent="0.25">
      <c r="H1005" s="170"/>
    </row>
    <row r="1007" spans="8:8" x14ac:dyDescent="0.25">
      <c r="H1007" s="170"/>
    </row>
    <row r="1009" spans="8:8" x14ac:dyDescent="0.25">
      <c r="H1009" s="170"/>
    </row>
    <row r="1011" spans="8:8" x14ac:dyDescent="0.25">
      <c r="H1011" s="170"/>
    </row>
    <row r="1012" spans="8:8" x14ac:dyDescent="0.25">
      <c r="H1012" s="170"/>
    </row>
    <row r="1013" spans="8:8" x14ac:dyDescent="0.25">
      <c r="H1013" s="170"/>
    </row>
    <row r="1014" spans="8:8" x14ac:dyDescent="0.25">
      <c r="H1014" s="170"/>
    </row>
    <row r="1015" spans="8:8" x14ac:dyDescent="0.25">
      <c r="H1015" s="170"/>
    </row>
    <row r="1016" spans="8:8" x14ac:dyDescent="0.25">
      <c r="H1016" s="170"/>
    </row>
    <row r="1017" spans="8:8" x14ac:dyDescent="0.25">
      <c r="H1017" s="170"/>
    </row>
    <row r="1030" spans="8:8" x14ac:dyDescent="0.25">
      <c r="H1030" s="170"/>
    </row>
    <row r="1031" spans="8:8" x14ac:dyDescent="0.25">
      <c r="H1031" s="170"/>
    </row>
    <row r="1032" spans="8:8" x14ac:dyDescent="0.25">
      <c r="H1032" s="170"/>
    </row>
    <row r="1034" spans="8:8" x14ac:dyDescent="0.25">
      <c r="H1034" s="170"/>
    </row>
    <row r="1036" spans="8:8" x14ac:dyDescent="0.25">
      <c r="H1036" s="170"/>
    </row>
    <row r="1039" spans="8:8" x14ac:dyDescent="0.25">
      <c r="H1039" s="170"/>
    </row>
    <row r="1041" spans="8:8" x14ac:dyDescent="0.25">
      <c r="H1041" s="170"/>
    </row>
    <row r="1042" spans="8:8" x14ac:dyDescent="0.25">
      <c r="H1042" s="170"/>
    </row>
    <row r="1043" spans="8:8" x14ac:dyDescent="0.25">
      <c r="H1043" s="170"/>
    </row>
    <row r="1044" spans="8:8" x14ac:dyDescent="0.25">
      <c r="H1044" s="170"/>
    </row>
    <row r="1045" spans="8:8" x14ac:dyDescent="0.25">
      <c r="H1045" s="170"/>
    </row>
    <row r="1046" spans="8:8" x14ac:dyDescent="0.25">
      <c r="H1046" s="170"/>
    </row>
    <row r="1047" spans="8:8" x14ac:dyDescent="0.25">
      <c r="H1047" s="170"/>
    </row>
    <row r="1048" spans="8:8" x14ac:dyDescent="0.25">
      <c r="H1048" s="170"/>
    </row>
    <row r="1049" spans="8:8" x14ac:dyDescent="0.25">
      <c r="H1049" s="170"/>
    </row>
    <row r="1050" spans="8:8" x14ac:dyDescent="0.25">
      <c r="H1050" s="170"/>
    </row>
    <row r="1051" spans="8:8" x14ac:dyDescent="0.25">
      <c r="H1051" s="170"/>
    </row>
    <row r="1052" spans="8:8" x14ac:dyDescent="0.25">
      <c r="H1052" s="170"/>
    </row>
    <row r="1053" spans="8:8" x14ac:dyDescent="0.25">
      <c r="H1053" s="170"/>
    </row>
    <row r="1055" spans="8:8" x14ac:dyDescent="0.25">
      <c r="H1055" s="170"/>
    </row>
    <row r="1057" spans="8:8" x14ac:dyDescent="0.25">
      <c r="H1057" s="170"/>
    </row>
    <row r="1058" spans="8:8" x14ac:dyDescent="0.25">
      <c r="H1058" s="170"/>
    </row>
    <row r="1060" spans="8:8" x14ac:dyDescent="0.25">
      <c r="H1060" s="170"/>
    </row>
    <row r="1061" spans="8:8" x14ac:dyDescent="0.25">
      <c r="H1061" s="170"/>
    </row>
    <row r="1067" spans="8:8" x14ac:dyDescent="0.25">
      <c r="H1067" s="170"/>
    </row>
    <row r="1078" spans="8:8" x14ac:dyDescent="0.25">
      <c r="H1078" s="170"/>
    </row>
    <row r="1079" spans="8:8" x14ac:dyDescent="0.25">
      <c r="H1079" s="170"/>
    </row>
    <row r="1080" spans="8:8" x14ac:dyDescent="0.25">
      <c r="H1080" s="170"/>
    </row>
    <row r="1081" spans="8:8" x14ac:dyDescent="0.25">
      <c r="H1081" s="170"/>
    </row>
    <row r="1082" spans="8:8" x14ac:dyDescent="0.25">
      <c r="H1082" s="170"/>
    </row>
    <row r="1083" spans="8:8" x14ac:dyDescent="0.25">
      <c r="H1083" s="170"/>
    </row>
    <row r="1084" spans="8:8" x14ac:dyDescent="0.25">
      <c r="H1084" s="170"/>
    </row>
    <row r="1085" spans="8:8" x14ac:dyDescent="0.25">
      <c r="H1085" s="170"/>
    </row>
    <row r="1086" spans="8:8" x14ac:dyDescent="0.25">
      <c r="H1086" s="170"/>
    </row>
    <row r="1087" spans="8:8" x14ac:dyDescent="0.25">
      <c r="H1087" s="170"/>
    </row>
    <row r="1088" spans="8:8" x14ac:dyDescent="0.25">
      <c r="H1088" s="170"/>
    </row>
    <row r="1089" spans="8:8" x14ac:dyDescent="0.25">
      <c r="H1089" s="170"/>
    </row>
    <row r="1090" spans="8:8" x14ac:dyDescent="0.25">
      <c r="H1090" s="170"/>
    </row>
    <row r="1091" spans="8:8" x14ac:dyDescent="0.25">
      <c r="H1091" s="170"/>
    </row>
    <row r="1092" spans="8:8" x14ac:dyDescent="0.25">
      <c r="H1092" s="170"/>
    </row>
    <row r="1093" spans="8:8" x14ac:dyDescent="0.25">
      <c r="H1093" s="170"/>
    </row>
    <row r="1094" spans="8:8" x14ac:dyDescent="0.25">
      <c r="H1094" s="170"/>
    </row>
    <row r="1095" spans="8:8" x14ac:dyDescent="0.25">
      <c r="H1095" s="170"/>
    </row>
    <row r="1096" spans="8:8" x14ac:dyDescent="0.25">
      <c r="H1096" s="170"/>
    </row>
    <row r="1097" spans="8:8" x14ac:dyDescent="0.25">
      <c r="H1097" s="170"/>
    </row>
    <row r="1100" spans="8:8" x14ac:dyDescent="0.25">
      <c r="H1100" s="170"/>
    </row>
    <row r="1101" spans="8:8" x14ac:dyDescent="0.25">
      <c r="H1101" s="170"/>
    </row>
    <row r="1102" spans="8:8" x14ac:dyDescent="0.25">
      <c r="H1102" s="170"/>
    </row>
    <row r="1103" spans="8:8" x14ac:dyDescent="0.25">
      <c r="H1103" s="170"/>
    </row>
    <row r="1104" spans="8:8" x14ac:dyDescent="0.25">
      <c r="H1104" s="170"/>
    </row>
    <row r="1106" spans="8:8" x14ac:dyDescent="0.25">
      <c r="H1106" s="170"/>
    </row>
    <row r="1108" spans="8:8" x14ac:dyDescent="0.25">
      <c r="H1108" s="170"/>
    </row>
    <row r="1110" spans="8:8" x14ac:dyDescent="0.25">
      <c r="H1110" s="170"/>
    </row>
    <row r="1111" spans="8:8" x14ac:dyDescent="0.25">
      <c r="H1111" s="170"/>
    </row>
    <row r="1116" spans="8:8" x14ac:dyDescent="0.25">
      <c r="H1116" s="170"/>
    </row>
    <row r="1118" spans="8:8" x14ac:dyDescent="0.25">
      <c r="H1118" s="170"/>
    </row>
    <row r="1121" spans="8:8" x14ac:dyDescent="0.25">
      <c r="H1121" s="170"/>
    </row>
    <row r="1125" spans="8:8" x14ac:dyDescent="0.25">
      <c r="H1125" s="170"/>
    </row>
    <row r="1127" spans="8:8" x14ac:dyDescent="0.25">
      <c r="H1127" s="170"/>
    </row>
    <row r="1135" spans="8:8" x14ac:dyDescent="0.25">
      <c r="H1135" s="170"/>
    </row>
    <row r="1136" spans="8:8" x14ac:dyDescent="0.25">
      <c r="H1136" s="170"/>
    </row>
    <row r="1143" spans="8:8" x14ac:dyDescent="0.25">
      <c r="H1143" s="170"/>
    </row>
    <row r="1150" spans="8:8" x14ac:dyDescent="0.25">
      <c r="H1150" s="170"/>
    </row>
    <row r="1155" spans="8:8" x14ac:dyDescent="0.25">
      <c r="H1155" s="170"/>
    </row>
    <row r="1156" spans="8:8" x14ac:dyDescent="0.25">
      <c r="H1156" s="170"/>
    </row>
    <row r="1157" spans="8:8" x14ac:dyDescent="0.25">
      <c r="H1157" s="170"/>
    </row>
    <row r="1158" spans="8:8" x14ac:dyDescent="0.25">
      <c r="H1158" s="170"/>
    </row>
    <row r="1159" spans="8:8" x14ac:dyDescent="0.25">
      <c r="H1159" s="170"/>
    </row>
    <row r="1160" spans="8:8" x14ac:dyDescent="0.25">
      <c r="H1160" s="170"/>
    </row>
    <row r="1161" spans="8:8" x14ac:dyDescent="0.25">
      <c r="H1161" s="170"/>
    </row>
    <row r="1162" spans="8:8" x14ac:dyDescent="0.25">
      <c r="H1162" s="170"/>
    </row>
    <row r="1163" spans="8:8" x14ac:dyDescent="0.25">
      <c r="H1163" s="170"/>
    </row>
    <row r="1164" spans="8:8" x14ac:dyDescent="0.25">
      <c r="H1164" s="170"/>
    </row>
    <row r="1165" spans="8:8" x14ac:dyDescent="0.25">
      <c r="H1165" s="170"/>
    </row>
    <row r="1166" spans="8:8" x14ac:dyDescent="0.25">
      <c r="H1166" s="170"/>
    </row>
    <row r="1167" spans="8:8" x14ac:dyDescent="0.25">
      <c r="H1167" s="170"/>
    </row>
    <row r="1168" spans="8:8" x14ac:dyDescent="0.25">
      <c r="H1168" s="170"/>
    </row>
    <row r="1169" spans="8:8" x14ac:dyDescent="0.25">
      <c r="H1169" s="170"/>
    </row>
    <row r="1170" spans="8:8" x14ac:dyDescent="0.25">
      <c r="H1170" s="170"/>
    </row>
    <row r="1171" spans="8:8" x14ac:dyDescent="0.25">
      <c r="H1171" s="170"/>
    </row>
    <row r="1172" spans="8:8" x14ac:dyDescent="0.25">
      <c r="H1172" s="170"/>
    </row>
    <row r="1173" spans="8:8" x14ac:dyDescent="0.25">
      <c r="H1173" s="170"/>
    </row>
    <row r="1174" spans="8:8" x14ac:dyDescent="0.25">
      <c r="H1174" s="170"/>
    </row>
    <row r="1175" spans="8:8" x14ac:dyDescent="0.25">
      <c r="H1175" s="170"/>
    </row>
    <row r="1176" spans="8:8" x14ac:dyDescent="0.25">
      <c r="H1176" s="170"/>
    </row>
    <row r="1177" spans="8:8" x14ac:dyDescent="0.25">
      <c r="H1177" s="170"/>
    </row>
    <row r="1178" spans="8:8" x14ac:dyDescent="0.25">
      <c r="H1178" s="170"/>
    </row>
    <row r="1179" spans="8:8" x14ac:dyDescent="0.25">
      <c r="H1179" s="170"/>
    </row>
    <row r="1180" spans="8:8" x14ac:dyDescent="0.25">
      <c r="H1180" s="170"/>
    </row>
    <row r="1181" spans="8:8" x14ac:dyDescent="0.25">
      <c r="H1181" s="170"/>
    </row>
    <row r="1185" spans="8:8" x14ac:dyDescent="0.25">
      <c r="H1185" s="170"/>
    </row>
    <row r="1187" spans="8:8" x14ac:dyDescent="0.25">
      <c r="H1187" s="170"/>
    </row>
    <row r="1191" spans="8:8" x14ac:dyDescent="0.25">
      <c r="H1191" s="170"/>
    </row>
    <row r="1192" spans="8:8" x14ac:dyDescent="0.25">
      <c r="H1192" s="170"/>
    </row>
    <row r="1195" spans="8:8" x14ac:dyDescent="0.25">
      <c r="H1195" s="170"/>
    </row>
    <row r="1196" spans="8:8" x14ac:dyDescent="0.25">
      <c r="H1196" s="170"/>
    </row>
    <row r="1198" spans="8:8" x14ac:dyDescent="0.25">
      <c r="H1198" s="170"/>
    </row>
    <row r="1200" spans="8:8" x14ac:dyDescent="0.25">
      <c r="H1200" s="170"/>
    </row>
    <row r="1201" spans="8:8" x14ac:dyDescent="0.25">
      <c r="H1201" s="170"/>
    </row>
    <row r="1203" spans="8:8" x14ac:dyDescent="0.25">
      <c r="H1203" s="170"/>
    </row>
    <row r="1204" spans="8:8" x14ac:dyDescent="0.25">
      <c r="H1204" s="170"/>
    </row>
    <row r="1206" spans="8:8" x14ac:dyDescent="0.25">
      <c r="H1206" s="170"/>
    </row>
    <row r="1208" spans="8:8" x14ac:dyDescent="0.25">
      <c r="H1208" s="170"/>
    </row>
    <row r="1210" spans="8:8" x14ac:dyDescent="0.25">
      <c r="H1210" s="170"/>
    </row>
    <row r="1211" spans="8:8" x14ac:dyDescent="0.25">
      <c r="H1211" s="170"/>
    </row>
    <row r="1212" spans="8:8" x14ac:dyDescent="0.25">
      <c r="H1212" s="170"/>
    </row>
    <row r="1213" spans="8:8" x14ac:dyDescent="0.25">
      <c r="H1213" s="170"/>
    </row>
    <row r="1214" spans="8:8" x14ac:dyDescent="0.25">
      <c r="H1214" s="170"/>
    </row>
    <row r="1215" spans="8:8" x14ac:dyDescent="0.25">
      <c r="H1215" s="170"/>
    </row>
    <row r="1216" spans="8:8" x14ac:dyDescent="0.25">
      <c r="H1216" s="170"/>
    </row>
    <row r="1217" spans="8:8" x14ac:dyDescent="0.25">
      <c r="H1217" s="170"/>
    </row>
    <row r="1218" spans="8:8" x14ac:dyDescent="0.25">
      <c r="H1218" s="170"/>
    </row>
    <row r="1219" spans="8:8" x14ac:dyDescent="0.25">
      <c r="H1219" s="170"/>
    </row>
    <row r="1220" spans="8:8" x14ac:dyDescent="0.25">
      <c r="H1220" s="170"/>
    </row>
    <row r="1221" spans="8:8" x14ac:dyDescent="0.25">
      <c r="H1221" s="170"/>
    </row>
    <row r="1222" spans="8:8" x14ac:dyDescent="0.25">
      <c r="H1222" s="170"/>
    </row>
    <row r="1223" spans="8:8" x14ac:dyDescent="0.25">
      <c r="H1223" s="170"/>
    </row>
    <row r="1234" spans="8:8" x14ac:dyDescent="0.25">
      <c r="H1234" s="170"/>
    </row>
    <row r="1235" spans="8:8" x14ac:dyDescent="0.25">
      <c r="H1235" s="170"/>
    </row>
    <row r="1236" spans="8:8" x14ac:dyDescent="0.25">
      <c r="H1236" s="170"/>
    </row>
    <row r="1237" spans="8:8" x14ac:dyDescent="0.25">
      <c r="H1237" s="170"/>
    </row>
    <row r="1241" spans="8:8" x14ac:dyDescent="0.25">
      <c r="H1241" s="170"/>
    </row>
    <row r="1246" spans="8:8" x14ac:dyDescent="0.25">
      <c r="H1246" s="170"/>
    </row>
    <row r="1248" spans="8:8" x14ac:dyDescent="0.25">
      <c r="H1248" s="170"/>
    </row>
    <row r="1252" spans="8:8" x14ac:dyDescent="0.25">
      <c r="H1252" s="170"/>
    </row>
    <row r="1257" spans="8:8" x14ac:dyDescent="0.25">
      <c r="H1257" s="170"/>
    </row>
    <row r="1262" spans="8:8" x14ac:dyDescent="0.25">
      <c r="H1262" s="170"/>
    </row>
    <row r="1263" spans="8:8" x14ac:dyDescent="0.25">
      <c r="H1263" s="170"/>
    </row>
    <row r="1268" spans="8:8" x14ac:dyDescent="0.25">
      <c r="H1268" s="170"/>
    </row>
    <row r="1272" spans="8:8" x14ac:dyDescent="0.25">
      <c r="H1272" s="170"/>
    </row>
    <row r="1277" spans="8:8" x14ac:dyDescent="0.25">
      <c r="H1277" s="170"/>
    </row>
    <row r="1280" spans="8:8" x14ac:dyDescent="0.25">
      <c r="H1280" s="170"/>
    </row>
    <row r="1282" spans="8:8" x14ac:dyDescent="0.25">
      <c r="H1282" s="170"/>
    </row>
    <row r="1284" spans="8:8" x14ac:dyDescent="0.25">
      <c r="H1284" s="170"/>
    </row>
    <row r="1285" spans="8:8" x14ac:dyDescent="0.25">
      <c r="H1285" s="170"/>
    </row>
    <row r="1290" spans="8:8" x14ac:dyDescent="0.25">
      <c r="H1290" s="170"/>
    </row>
    <row r="1296" spans="8:8" x14ac:dyDescent="0.25">
      <c r="H1296" s="170"/>
    </row>
    <row r="1298" spans="8:8" x14ac:dyDescent="0.25">
      <c r="H1298" s="170"/>
    </row>
    <row r="1299" spans="8:8" x14ac:dyDescent="0.25">
      <c r="H1299" s="170"/>
    </row>
    <row r="1308" spans="8:8" x14ac:dyDescent="0.25">
      <c r="H1308" s="170"/>
    </row>
    <row r="1309" spans="8:8" x14ac:dyDescent="0.25">
      <c r="H1309" s="170"/>
    </row>
    <row r="1311" spans="8:8" x14ac:dyDescent="0.25">
      <c r="H1311" s="170"/>
    </row>
    <row r="1313" spans="8:8" x14ac:dyDescent="0.25">
      <c r="H1313" s="170"/>
    </row>
    <row r="1315" spans="8:8" x14ac:dyDescent="0.25">
      <c r="H1315" s="170"/>
    </row>
    <row r="1317" spans="8:8" x14ac:dyDescent="0.25">
      <c r="H1317" s="170"/>
    </row>
    <row r="1318" spans="8:8" x14ac:dyDescent="0.25">
      <c r="H1318" s="170"/>
    </row>
    <row r="1319" spans="8:8" x14ac:dyDescent="0.25">
      <c r="H1319" s="170"/>
    </row>
    <row r="1320" spans="8:8" x14ac:dyDescent="0.25">
      <c r="H1320" s="170"/>
    </row>
    <row r="1321" spans="8:8" x14ac:dyDescent="0.25">
      <c r="H1321" s="170"/>
    </row>
    <row r="1322" spans="8:8" x14ac:dyDescent="0.25">
      <c r="H1322" s="170"/>
    </row>
    <row r="1324" spans="8:8" x14ac:dyDescent="0.25">
      <c r="H1324" s="170"/>
    </row>
    <row r="1328" spans="8:8" x14ac:dyDescent="0.25">
      <c r="H1328" s="170"/>
    </row>
    <row r="1330" spans="8:8" x14ac:dyDescent="0.25">
      <c r="H1330" s="170"/>
    </row>
    <row r="1331" spans="8:8" x14ac:dyDescent="0.25">
      <c r="H1331" s="170"/>
    </row>
    <row r="1332" spans="8:8" x14ac:dyDescent="0.25">
      <c r="H1332" s="170"/>
    </row>
    <row r="1334" spans="8:8" x14ac:dyDescent="0.25">
      <c r="H1334" s="170"/>
    </row>
    <row r="1336" spans="8:8" x14ac:dyDescent="0.25">
      <c r="H1336" s="170"/>
    </row>
    <row r="1337" spans="8:8" x14ac:dyDescent="0.25">
      <c r="H1337" s="170"/>
    </row>
    <row r="1339" spans="8:8" x14ac:dyDescent="0.25">
      <c r="H1339" s="170"/>
    </row>
    <row r="1340" spans="8:8" x14ac:dyDescent="0.25">
      <c r="H1340" s="170"/>
    </row>
    <row r="1341" spans="8:8" x14ac:dyDescent="0.25">
      <c r="H1341" s="170"/>
    </row>
    <row r="1342" spans="8:8" x14ac:dyDescent="0.25">
      <c r="H1342" s="170"/>
    </row>
    <row r="1343" spans="8:8" x14ac:dyDescent="0.25">
      <c r="H1343" s="170"/>
    </row>
    <row r="1344" spans="8:8" x14ac:dyDescent="0.25">
      <c r="H1344" s="170"/>
    </row>
    <row r="1345" spans="8:8" x14ac:dyDescent="0.25">
      <c r="H1345" s="170"/>
    </row>
    <row r="1346" spans="8:8" x14ac:dyDescent="0.25">
      <c r="H1346" s="170"/>
    </row>
    <row r="1347" spans="8:8" x14ac:dyDescent="0.25">
      <c r="H1347" s="170"/>
    </row>
    <row r="1348" spans="8:8" x14ac:dyDescent="0.25">
      <c r="H1348" s="170"/>
    </row>
    <row r="1349" spans="8:8" x14ac:dyDescent="0.25">
      <c r="H1349" s="170"/>
    </row>
    <row r="1350" spans="8:8" x14ac:dyDescent="0.25">
      <c r="H1350" s="170"/>
    </row>
    <row r="1351" spans="8:8" x14ac:dyDescent="0.25">
      <c r="H1351" s="170"/>
    </row>
    <row r="1352" spans="8:8" x14ac:dyDescent="0.25">
      <c r="H1352" s="170"/>
    </row>
    <row r="1353" spans="8:8" x14ac:dyDescent="0.25">
      <c r="H1353" s="170"/>
    </row>
    <row r="1354" spans="8:8" x14ac:dyDescent="0.25">
      <c r="H1354" s="170"/>
    </row>
    <row r="1356" spans="8:8" x14ac:dyDescent="0.25">
      <c r="H1356" s="170"/>
    </row>
    <row r="1360" spans="8:8" x14ac:dyDescent="0.25">
      <c r="H1360" s="170"/>
    </row>
    <row r="1361" spans="8:8" x14ac:dyDescent="0.25">
      <c r="H1361" s="170"/>
    </row>
    <row r="1362" spans="8:8" x14ac:dyDescent="0.25">
      <c r="H1362" s="170"/>
    </row>
    <row r="1363" spans="8:8" x14ac:dyDescent="0.25">
      <c r="H1363" s="170"/>
    </row>
    <row r="1364" spans="8:8" x14ac:dyDescent="0.25">
      <c r="H1364" s="170"/>
    </row>
    <row r="1365" spans="8:8" x14ac:dyDescent="0.25">
      <c r="H1365" s="170"/>
    </row>
    <row r="1366" spans="8:8" x14ac:dyDescent="0.25">
      <c r="H1366" s="170"/>
    </row>
    <row r="1367" spans="8:8" x14ac:dyDescent="0.25">
      <c r="H1367" s="170"/>
    </row>
    <row r="1368" spans="8:8" x14ac:dyDescent="0.25">
      <c r="H1368" s="170"/>
    </row>
    <row r="1369" spans="8:8" x14ac:dyDescent="0.25">
      <c r="H1369" s="170"/>
    </row>
    <row r="1370" spans="8:8" x14ac:dyDescent="0.25">
      <c r="H1370" s="170"/>
    </row>
    <row r="1371" spans="8:8" x14ac:dyDescent="0.25">
      <c r="H1371" s="170"/>
    </row>
    <row r="1372" spans="8:8" x14ac:dyDescent="0.25">
      <c r="H1372" s="170"/>
    </row>
    <row r="1373" spans="8:8" x14ac:dyDescent="0.25">
      <c r="H1373" s="170"/>
    </row>
    <row r="1374" spans="8:8" x14ac:dyDescent="0.25">
      <c r="H1374" s="170"/>
    </row>
    <row r="1375" spans="8:8" x14ac:dyDescent="0.25">
      <c r="H1375" s="170"/>
    </row>
    <row r="1376" spans="8:8" x14ac:dyDescent="0.25">
      <c r="H1376" s="170"/>
    </row>
    <row r="1377" spans="8:8" x14ac:dyDescent="0.25">
      <c r="H1377" s="170"/>
    </row>
    <row r="1378" spans="8:8" x14ac:dyDescent="0.25">
      <c r="H1378" s="170"/>
    </row>
    <row r="1379" spans="8:8" x14ac:dyDescent="0.25">
      <c r="H1379" s="170"/>
    </row>
    <row r="1381" spans="8:8" x14ac:dyDescent="0.25">
      <c r="H1381" s="170"/>
    </row>
    <row r="1382" spans="8:8" x14ac:dyDescent="0.25">
      <c r="H1382" s="170"/>
    </row>
    <row r="1383" spans="8:8" x14ac:dyDescent="0.25">
      <c r="H1383" s="170"/>
    </row>
    <row r="1384" spans="8:8" x14ac:dyDescent="0.25">
      <c r="H1384" s="170"/>
    </row>
    <row r="1385" spans="8:8" x14ac:dyDescent="0.25">
      <c r="H1385" s="170"/>
    </row>
    <row r="1387" spans="8:8" x14ac:dyDescent="0.25">
      <c r="H1387" s="170"/>
    </row>
    <row r="1388" spans="8:8" x14ac:dyDescent="0.25">
      <c r="H1388" s="170"/>
    </row>
    <row r="1389" spans="8:8" x14ac:dyDescent="0.25">
      <c r="H1389" s="170"/>
    </row>
    <row r="1390" spans="8:8" x14ac:dyDescent="0.25">
      <c r="H1390" s="170"/>
    </row>
    <row r="1391" spans="8:8" x14ac:dyDescent="0.25">
      <c r="H1391" s="170"/>
    </row>
    <row r="1394" spans="8:8" x14ac:dyDescent="0.25">
      <c r="H1394" s="170"/>
    </row>
    <row r="1395" spans="8:8" x14ac:dyDescent="0.25">
      <c r="H1395" s="170"/>
    </row>
    <row r="1396" spans="8:8" x14ac:dyDescent="0.25">
      <c r="H1396" s="170"/>
    </row>
    <row r="1397" spans="8:8" x14ac:dyDescent="0.25">
      <c r="H1397" s="170"/>
    </row>
    <row r="1398" spans="8:8" x14ac:dyDescent="0.25">
      <c r="H1398" s="170"/>
    </row>
    <row r="1399" spans="8:8" x14ac:dyDescent="0.25">
      <c r="H1399" s="170"/>
    </row>
    <row r="1400" spans="8:8" x14ac:dyDescent="0.25">
      <c r="H1400" s="170"/>
    </row>
    <row r="1401" spans="8:8" x14ac:dyDescent="0.25">
      <c r="H1401" s="170"/>
    </row>
    <row r="1402" spans="8:8" x14ac:dyDescent="0.25">
      <c r="H1402" s="170"/>
    </row>
    <row r="1403" spans="8:8" x14ac:dyDescent="0.25">
      <c r="H1403" s="170"/>
    </row>
    <row r="1404" spans="8:8" x14ac:dyDescent="0.25">
      <c r="H1404" s="170"/>
    </row>
    <row r="1405" spans="8:8" x14ac:dyDescent="0.25">
      <c r="H1405" s="170"/>
    </row>
    <row r="1406" spans="8:8" x14ac:dyDescent="0.25">
      <c r="H1406" s="170"/>
    </row>
    <row r="1407" spans="8:8" x14ac:dyDescent="0.25">
      <c r="H1407" s="170"/>
    </row>
    <row r="1408" spans="8:8" x14ac:dyDescent="0.25">
      <c r="H1408" s="170"/>
    </row>
    <row r="1409" spans="8:8" x14ac:dyDescent="0.25">
      <c r="H1409" s="170"/>
    </row>
    <row r="1410" spans="8:8" x14ac:dyDescent="0.25">
      <c r="H1410" s="170"/>
    </row>
    <row r="1411" spans="8:8" x14ac:dyDescent="0.25">
      <c r="H1411" s="170"/>
    </row>
    <row r="1412" spans="8:8" x14ac:dyDescent="0.25">
      <c r="H1412" s="170"/>
    </row>
    <row r="1413" spans="8:8" x14ac:dyDescent="0.25">
      <c r="H1413" s="170"/>
    </row>
    <row r="1414" spans="8:8" x14ac:dyDescent="0.25">
      <c r="H1414" s="170"/>
    </row>
    <row r="1415" spans="8:8" x14ac:dyDescent="0.25">
      <c r="H1415" s="170"/>
    </row>
    <row r="1416" spans="8:8" x14ac:dyDescent="0.25">
      <c r="H1416" s="170"/>
    </row>
    <row r="1417" spans="8:8" x14ac:dyDescent="0.25">
      <c r="H1417" s="170"/>
    </row>
    <row r="1418" spans="8:8" x14ac:dyDescent="0.25">
      <c r="H1418" s="170"/>
    </row>
    <row r="1419" spans="8:8" x14ac:dyDescent="0.25">
      <c r="H1419" s="170"/>
    </row>
    <row r="1420" spans="8:8" x14ac:dyDescent="0.25">
      <c r="H1420" s="170"/>
    </row>
    <row r="1421" spans="8:8" x14ac:dyDescent="0.25">
      <c r="H1421" s="170"/>
    </row>
    <row r="1422" spans="8:8" x14ac:dyDescent="0.25">
      <c r="H1422" s="170"/>
    </row>
    <row r="1424" spans="8:8" x14ac:dyDescent="0.25">
      <c r="H1424" s="170"/>
    </row>
    <row r="1427" spans="8:8" x14ac:dyDescent="0.25">
      <c r="H1427" s="170"/>
    </row>
    <row r="1428" spans="8:8" x14ac:dyDescent="0.25">
      <c r="H1428" s="170"/>
    </row>
    <row r="1430" spans="8:8" x14ac:dyDescent="0.25">
      <c r="H1430" s="170"/>
    </row>
    <row r="1434" spans="8:8" x14ac:dyDescent="0.25">
      <c r="H1434" s="170"/>
    </row>
    <row r="1435" spans="8:8" x14ac:dyDescent="0.25">
      <c r="H1435" s="170"/>
    </row>
    <row r="1437" spans="8:8" x14ac:dyDescent="0.25">
      <c r="H1437" s="170"/>
    </row>
    <row r="1440" spans="8:8" x14ac:dyDescent="0.25">
      <c r="H1440" s="170"/>
    </row>
    <row r="1441" spans="8:8" x14ac:dyDescent="0.25">
      <c r="H1441" s="170"/>
    </row>
    <row r="1442" spans="8:8" x14ac:dyDescent="0.25">
      <c r="H1442" s="170"/>
    </row>
    <row r="1446" spans="8:8" x14ac:dyDescent="0.25">
      <c r="H1446" s="170"/>
    </row>
    <row r="1447" spans="8:8" x14ac:dyDescent="0.25">
      <c r="H1447" s="170"/>
    </row>
    <row r="1448" spans="8:8" x14ac:dyDescent="0.25">
      <c r="H1448" s="170"/>
    </row>
    <row r="1455" spans="8:8" x14ac:dyDescent="0.25">
      <c r="H1455" s="170"/>
    </row>
    <row r="1459" spans="8:8" x14ac:dyDescent="0.25">
      <c r="H1459" s="170"/>
    </row>
    <row r="1479" spans="8:8" x14ac:dyDescent="0.25">
      <c r="H1479" s="170"/>
    </row>
    <row r="1481" spans="8:8" x14ac:dyDescent="0.25">
      <c r="H1481" s="170"/>
    </row>
    <row r="1482" spans="8:8" x14ac:dyDescent="0.25">
      <c r="H1482" s="170"/>
    </row>
    <row r="1493" spans="8:8" x14ac:dyDescent="0.25">
      <c r="H1493" s="170"/>
    </row>
    <row r="1496" spans="8:8" x14ac:dyDescent="0.25">
      <c r="H1496" s="170"/>
    </row>
    <row r="1498" spans="8:8" x14ac:dyDescent="0.25">
      <c r="H1498" s="170"/>
    </row>
    <row r="1499" spans="8:8" x14ac:dyDescent="0.25">
      <c r="H1499" s="170"/>
    </row>
    <row r="1502" spans="8:8" x14ac:dyDescent="0.25">
      <c r="H1502" s="170"/>
    </row>
    <row r="1507" spans="8:8" x14ac:dyDescent="0.25">
      <c r="H1507" s="170"/>
    </row>
    <row r="1508" spans="8:8" x14ac:dyDescent="0.25">
      <c r="H1508" s="170"/>
    </row>
    <row r="1511" spans="8:8" x14ac:dyDescent="0.25">
      <c r="H1511" s="170"/>
    </row>
    <row r="1514" spans="8:8" x14ac:dyDescent="0.25">
      <c r="H1514" s="170"/>
    </row>
    <row r="1516" spans="8:8" x14ac:dyDescent="0.25">
      <c r="H1516" s="170"/>
    </row>
    <row r="1517" spans="8:8" x14ac:dyDescent="0.25">
      <c r="H1517" s="170"/>
    </row>
    <row r="1520" spans="8:8" x14ac:dyDescent="0.25">
      <c r="H1520" s="170"/>
    </row>
    <row r="1521" spans="8:8" x14ac:dyDescent="0.25">
      <c r="H1521" s="170"/>
    </row>
    <row r="1523" spans="8:8" x14ac:dyDescent="0.25">
      <c r="H1523" s="170"/>
    </row>
    <row r="1524" spans="8:8" x14ac:dyDescent="0.25">
      <c r="H1524" s="170"/>
    </row>
    <row r="1526" spans="8:8" x14ac:dyDescent="0.25">
      <c r="H1526" s="170"/>
    </row>
    <row r="1527" spans="8:8" x14ac:dyDescent="0.25">
      <c r="H1527" s="170"/>
    </row>
    <row r="1528" spans="8:8" x14ac:dyDescent="0.25">
      <c r="H1528" s="170"/>
    </row>
    <row r="1529" spans="8:8" x14ac:dyDescent="0.25">
      <c r="H1529" s="170"/>
    </row>
    <row r="1530" spans="8:8" x14ac:dyDescent="0.25">
      <c r="H1530" s="170"/>
    </row>
    <row r="1531" spans="8:8" x14ac:dyDescent="0.25">
      <c r="H1531" s="170"/>
    </row>
    <row r="1532" spans="8:8" x14ac:dyDescent="0.25">
      <c r="H1532" s="170"/>
    </row>
    <row r="1534" spans="8:8" x14ac:dyDescent="0.25">
      <c r="H1534" s="170"/>
    </row>
    <row r="1536" spans="8:8" x14ac:dyDescent="0.25">
      <c r="H1536" s="170"/>
    </row>
    <row r="1539" spans="8:8" x14ac:dyDescent="0.25">
      <c r="H1539" s="170"/>
    </row>
    <row r="1544" spans="8:8" x14ac:dyDescent="0.25">
      <c r="H1544" s="170"/>
    </row>
    <row r="1545" spans="8:8" x14ac:dyDescent="0.25">
      <c r="H1545" s="170"/>
    </row>
    <row r="1546" spans="8:8" x14ac:dyDescent="0.25">
      <c r="H1546" s="170"/>
    </row>
    <row r="1561" spans="8:8" x14ac:dyDescent="0.25">
      <c r="H1561" s="170"/>
    </row>
    <row r="1563" spans="8:8" x14ac:dyDescent="0.25">
      <c r="H1563" s="170"/>
    </row>
    <row r="1564" spans="8:8" x14ac:dyDescent="0.25">
      <c r="H1564" s="170"/>
    </row>
    <row r="1568" spans="8:8" x14ac:dyDescent="0.25">
      <c r="H1568" s="170"/>
    </row>
    <row r="1572" spans="8:8" x14ac:dyDescent="0.25">
      <c r="H1572" s="170"/>
    </row>
    <row r="1577" spans="8:8" x14ac:dyDescent="0.25">
      <c r="H1577" s="170"/>
    </row>
    <row r="1584" spans="8:8" x14ac:dyDescent="0.25">
      <c r="H1584" s="170"/>
    </row>
    <row r="1585" spans="8:8" x14ac:dyDescent="0.25">
      <c r="H1585" s="170"/>
    </row>
    <row r="1590" spans="8:8" x14ac:dyDescent="0.25">
      <c r="H1590" s="170"/>
    </row>
    <row r="1591" spans="8:8" x14ac:dyDescent="0.25">
      <c r="H1591" s="170"/>
    </row>
    <row r="1592" spans="8:8" x14ac:dyDescent="0.25">
      <c r="H1592" s="170"/>
    </row>
    <row r="1595" spans="8:8" x14ac:dyDescent="0.25">
      <c r="H1595" s="170"/>
    </row>
    <row r="1597" spans="8:8" x14ac:dyDescent="0.25">
      <c r="H1597" s="170"/>
    </row>
    <row r="1599" spans="8:8" x14ac:dyDescent="0.25">
      <c r="H1599" s="170"/>
    </row>
    <row r="1601" spans="8:8" x14ac:dyDescent="0.25">
      <c r="H1601" s="170"/>
    </row>
    <row r="1605" spans="8:8" x14ac:dyDescent="0.25">
      <c r="H1605" s="170"/>
    </row>
    <row r="1607" spans="8:8" x14ac:dyDescent="0.25">
      <c r="H1607" s="170"/>
    </row>
    <row r="1608" spans="8:8" x14ac:dyDescent="0.25">
      <c r="H1608" s="170"/>
    </row>
    <row r="1609" spans="8:8" x14ac:dyDescent="0.25">
      <c r="H1609" s="170"/>
    </row>
    <row r="1610" spans="8:8" x14ac:dyDescent="0.25">
      <c r="H1610" s="170"/>
    </row>
    <row r="1614" spans="8:8" x14ac:dyDescent="0.25">
      <c r="H1614" s="170"/>
    </row>
    <row r="1617" spans="8:8" x14ac:dyDescent="0.25">
      <c r="H1617" s="170"/>
    </row>
    <row r="1618" spans="8:8" x14ac:dyDescent="0.25">
      <c r="H1618" s="170"/>
    </row>
    <row r="1620" spans="8:8" x14ac:dyDescent="0.25">
      <c r="H1620" s="170"/>
    </row>
    <row r="1621" spans="8:8" x14ac:dyDescent="0.25">
      <c r="H1621" s="170"/>
    </row>
    <row r="1622" spans="8:8" x14ac:dyDescent="0.25">
      <c r="H1622" s="170"/>
    </row>
    <row r="1625" spans="8:8" x14ac:dyDescent="0.25">
      <c r="H1625" s="170"/>
    </row>
    <row r="1626" spans="8:8" x14ac:dyDescent="0.25">
      <c r="H1626" s="170"/>
    </row>
    <row r="1627" spans="8:8" x14ac:dyDescent="0.25">
      <c r="H1627" s="170"/>
    </row>
    <row r="1628" spans="8:8" x14ac:dyDescent="0.25">
      <c r="H1628" s="170"/>
    </row>
    <row r="1629" spans="8:8" x14ac:dyDescent="0.25">
      <c r="H1629" s="170"/>
    </row>
    <row r="1630" spans="8:8" x14ac:dyDescent="0.25">
      <c r="H1630" s="170"/>
    </row>
    <row r="1631" spans="8:8" x14ac:dyDescent="0.25">
      <c r="H1631" s="170"/>
    </row>
    <row r="1632" spans="8:8" x14ac:dyDescent="0.25">
      <c r="H1632" s="170"/>
    </row>
    <row r="1633" spans="8:8" x14ac:dyDescent="0.25">
      <c r="H1633" s="170"/>
    </row>
    <row r="1634" spans="8:8" x14ac:dyDescent="0.25">
      <c r="H1634" s="170"/>
    </row>
    <row r="1635" spans="8:8" x14ac:dyDescent="0.25">
      <c r="H1635" s="170"/>
    </row>
    <row r="1636" spans="8:8" x14ac:dyDescent="0.25">
      <c r="H1636" s="170"/>
    </row>
    <row r="1637" spans="8:8" x14ac:dyDescent="0.25">
      <c r="H1637" s="170"/>
    </row>
    <row r="1638" spans="8:8" x14ac:dyDescent="0.25">
      <c r="H1638" s="170"/>
    </row>
    <row r="1639" spans="8:8" x14ac:dyDescent="0.25">
      <c r="H1639" s="170"/>
    </row>
    <row r="1640" spans="8:8" x14ac:dyDescent="0.25">
      <c r="H1640" s="170"/>
    </row>
    <row r="1641" spans="8:8" x14ac:dyDescent="0.25">
      <c r="H1641" s="170"/>
    </row>
    <row r="1642" spans="8:8" x14ac:dyDescent="0.25">
      <c r="H1642" s="170"/>
    </row>
    <row r="1643" spans="8:8" x14ac:dyDescent="0.25">
      <c r="H1643" s="170"/>
    </row>
    <row r="1644" spans="8:8" x14ac:dyDescent="0.25">
      <c r="H1644" s="170"/>
    </row>
    <row r="1645" spans="8:8" x14ac:dyDescent="0.25">
      <c r="H1645" s="170"/>
    </row>
    <row r="1646" spans="8:8" x14ac:dyDescent="0.25">
      <c r="H1646" s="170"/>
    </row>
    <row r="1647" spans="8:8" x14ac:dyDescent="0.25">
      <c r="H1647" s="170"/>
    </row>
    <row r="1648" spans="8:8" x14ac:dyDescent="0.25">
      <c r="H1648" s="170"/>
    </row>
    <row r="1649" spans="8:8" x14ac:dyDescent="0.25">
      <c r="H1649" s="170"/>
    </row>
    <row r="1650" spans="8:8" x14ac:dyDescent="0.25">
      <c r="H1650" s="170"/>
    </row>
    <row r="1651" spans="8:8" x14ac:dyDescent="0.25">
      <c r="H1651" s="170"/>
    </row>
    <row r="1652" spans="8:8" x14ac:dyDescent="0.25">
      <c r="H1652" s="170"/>
    </row>
    <row r="1653" spans="8:8" x14ac:dyDescent="0.25">
      <c r="H1653" s="170"/>
    </row>
    <row r="1654" spans="8:8" x14ac:dyDescent="0.25">
      <c r="H1654" s="170"/>
    </row>
    <row r="1655" spans="8:8" x14ac:dyDescent="0.25">
      <c r="H1655" s="170"/>
    </row>
    <row r="1656" spans="8:8" x14ac:dyDescent="0.25">
      <c r="H1656" s="170"/>
    </row>
    <row r="1657" spans="8:8" x14ac:dyDescent="0.25">
      <c r="H1657" s="170"/>
    </row>
    <row r="1658" spans="8:8" x14ac:dyDescent="0.25">
      <c r="H1658" s="170"/>
    </row>
    <row r="1659" spans="8:8" x14ac:dyDescent="0.25">
      <c r="H1659" s="170"/>
    </row>
    <row r="1660" spans="8:8" x14ac:dyDescent="0.25">
      <c r="H1660" s="170"/>
    </row>
    <row r="1661" spans="8:8" x14ac:dyDescent="0.25">
      <c r="H1661" s="170"/>
    </row>
    <row r="1662" spans="8:8" x14ac:dyDescent="0.25">
      <c r="H1662" s="170"/>
    </row>
    <row r="1674" spans="8:8" x14ac:dyDescent="0.25">
      <c r="H1674" s="170"/>
    </row>
    <row r="1675" spans="8:8" x14ac:dyDescent="0.25">
      <c r="H1675" s="170"/>
    </row>
    <row r="1676" spans="8:8" x14ac:dyDescent="0.25">
      <c r="H1676" s="170"/>
    </row>
    <row r="1677" spans="8:8" x14ac:dyDescent="0.25">
      <c r="H1677" s="170"/>
    </row>
    <row r="1679" spans="8:8" x14ac:dyDescent="0.25">
      <c r="H1679" s="170"/>
    </row>
    <row r="1680" spans="8:8" x14ac:dyDescent="0.25">
      <c r="H1680" s="170"/>
    </row>
    <row r="1682" spans="8:8" x14ac:dyDescent="0.25">
      <c r="H1682" s="170"/>
    </row>
    <row r="1683" spans="8:8" x14ac:dyDescent="0.25">
      <c r="H1683" s="170"/>
    </row>
    <row r="1684" spans="8:8" x14ac:dyDescent="0.25">
      <c r="H1684" s="170"/>
    </row>
    <row r="1685" spans="8:8" x14ac:dyDescent="0.25">
      <c r="H1685" s="170"/>
    </row>
    <row r="1686" spans="8:8" x14ac:dyDescent="0.25">
      <c r="H1686" s="170"/>
    </row>
    <row r="1687" spans="8:8" x14ac:dyDescent="0.25">
      <c r="H1687" s="170"/>
    </row>
    <row r="1688" spans="8:8" x14ac:dyDescent="0.25">
      <c r="H1688" s="170"/>
    </row>
    <row r="1689" spans="8:8" x14ac:dyDescent="0.25">
      <c r="H1689" s="170"/>
    </row>
    <row r="1690" spans="8:8" x14ac:dyDescent="0.25">
      <c r="H1690" s="170"/>
    </row>
    <row r="1691" spans="8:8" x14ac:dyDescent="0.25">
      <c r="H1691" s="170"/>
    </row>
    <row r="1692" spans="8:8" x14ac:dyDescent="0.25">
      <c r="H1692" s="170"/>
    </row>
    <row r="1693" spans="8:8" x14ac:dyDescent="0.25">
      <c r="H1693" s="170"/>
    </row>
    <row r="1694" spans="8:8" x14ac:dyDescent="0.25">
      <c r="H1694" s="170"/>
    </row>
    <row r="1695" spans="8:8" x14ac:dyDescent="0.25">
      <c r="H1695" s="170"/>
    </row>
    <row r="1696" spans="8:8" x14ac:dyDescent="0.25">
      <c r="H1696" s="170"/>
    </row>
    <row r="1697" spans="8:8" x14ac:dyDescent="0.25">
      <c r="H1697" s="170"/>
    </row>
    <row r="1699" spans="8:8" x14ac:dyDescent="0.25">
      <c r="H1699" s="170"/>
    </row>
    <row r="1700" spans="8:8" x14ac:dyDescent="0.25">
      <c r="H1700" s="170"/>
    </row>
    <row r="1701" spans="8:8" x14ac:dyDescent="0.25">
      <c r="H1701" s="170"/>
    </row>
    <row r="1702" spans="8:8" x14ac:dyDescent="0.25">
      <c r="H1702" s="170"/>
    </row>
    <row r="1703" spans="8:8" x14ac:dyDescent="0.25">
      <c r="H1703" s="170"/>
    </row>
    <row r="1704" spans="8:8" x14ac:dyDescent="0.25">
      <c r="H1704" s="170"/>
    </row>
    <row r="1705" spans="8:8" x14ac:dyDescent="0.25">
      <c r="H1705" s="170"/>
    </row>
    <row r="1706" spans="8:8" x14ac:dyDescent="0.25">
      <c r="H1706" s="170"/>
    </row>
    <row r="1707" spans="8:8" x14ac:dyDescent="0.25">
      <c r="H1707" s="170"/>
    </row>
    <row r="1708" spans="8:8" x14ac:dyDescent="0.25">
      <c r="H1708" s="170"/>
    </row>
    <row r="1709" spans="8:8" x14ac:dyDescent="0.25">
      <c r="H1709" s="170"/>
    </row>
    <row r="1710" spans="8:8" x14ac:dyDescent="0.25">
      <c r="H1710" s="170"/>
    </row>
    <row r="1711" spans="8:8" x14ac:dyDescent="0.25">
      <c r="H1711" s="170"/>
    </row>
    <row r="1712" spans="8:8" x14ac:dyDescent="0.25">
      <c r="H1712" s="170"/>
    </row>
    <row r="1713" spans="8:8" x14ac:dyDescent="0.25">
      <c r="H1713" s="170"/>
    </row>
    <row r="1714" spans="8:8" x14ac:dyDescent="0.25">
      <c r="H1714" s="170"/>
    </row>
    <row r="1715" spans="8:8" x14ac:dyDescent="0.25">
      <c r="H1715" s="170"/>
    </row>
    <row r="1716" spans="8:8" x14ac:dyDescent="0.25">
      <c r="H1716" s="170"/>
    </row>
    <row r="1717" spans="8:8" x14ac:dyDescent="0.25">
      <c r="H1717" s="170"/>
    </row>
    <row r="1718" spans="8:8" x14ac:dyDescent="0.25">
      <c r="H1718" s="170"/>
    </row>
    <row r="1719" spans="8:8" x14ac:dyDescent="0.25">
      <c r="H1719" s="170"/>
    </row>
    <row r="1720" spans="8:8" x14ac:dyDescent="0.25">
      <c r="H1720" s="170"/>
    </row>
    <row r="1721" spans="8:8" x14ac:dyDescent="0.25">
      <c r="H1721" s="170"/>
    </row>
    <row r="1722" spans="8:8" x14ac:dyDescent="0.25">
      <c r="H1722" s="170"/>
    </row>
    <row r="1723" spans="8:8" x14ac:dyDescent="0.25">
      <c r="H1723" s="170"/>
    </row>
    <row r="1724" spans="8:8" x14ac:dyDescent="0.25">
      <c r="H1724" s="170"/>
    </row>
    <row r="1725" spans="8:8" x14ac:dyDescent="0.25">
      <c r="H1725" s="170"/>
    </row>
    <row r="1726" spans="8:8" x14ac:dyDescent="0.25">
      <c r="H1726" s="170"/>
    </row>
    <row r="1727" spans="8:8" x14ac:dyDescent="0.25">
      <c r="H1727" s="170"/>
    </row>
    <row r="1728" spans="8:8" x14ac:dyDescent="0.25">
      <c r="H1728" s="170"/>
    </row>
    <row r="1729" spans="8:8" x14ac:dyDescent="0.25">
      <c r="H1729" s="170"/>
    </row>
    <row r="1730" spans="8:8" x14ac:dyDescent="0.25">
      <c r="H1730" s="170"/>
    </row>
    <row r="1731" spans="8:8" x14ac:dyDescent="0.25">
      <c r="H1731" s="170"/>
    </row>
    <row r="1732" spans="8:8" x14ac:dyDescent="0.25">
      <c r="H1732" s="170"/>
    </row>
    <row r="1733" spans="8:8" x14ac:dyDescent="0.25">
      <c r="H1733" s="170"/>
    </row>
    <row r="1734" spans="8:8" x14ac:dyDescent="0.25">
      <c r="H1734" s="170"/>
    </row>
    <row r="1735" spans="8:8" x14ac:dyDescent="0.25">
      <c r="H1735" s="170"/>
    </row>
    <row r="1736" spans="8:8" x14ac:dyDescent="0.25">
      <c r="H1736" s="170"/>
    </row>
    <row r="1737" spans="8:8" x14ac:dyDescent="0.25">
      <c r="H1737" s="170"/>
    </row>
    <row r="1738" spans="8:8" x14ac:dyDescent="0.25">
      <c r="H1738" s="170"/>
    </row>
    <row r="1750" spans="8:8" x14ac:dyDescent="0.25">
      <c r="H1750" s="170"/>
    </row>
    <row r="1751" spans="8:8" x14ac:dyDescent="0.25">
      <c r="H1751" s="170"/>
    </row>
    <row r="1752" spans="8:8" x14ac:dyDescent="0.25">
      <c r="H1752" s="170"/>
    </row>
    <row r="1753" spans="8:8" x14ac:dyDescent="0.25">
      <c r="H1753" s="170"/>
    </row>
    <row r="1755" spans="8:8" x14ac:dyDescent="0.25">
      <c r="H1755" s="170"/>
    </row>
    <row r="1756" spans="8:8" x14ac:dyDescent="0.25">
      <c r="H1756" s="170"/>
    </row>
    <row r="1758" spans="8:8" x14ac:dyDescent="0.25">
      <c r="H1758" s="170"/>
    </row>
    <row r="1759" spans="8:8" x14ac:dyDescent="0.25">
      <c r="H1759" s="170"/>
    </row>
    <row r="1760" spans="8:8" x14ac:dyDescent="0.25">
      <c r="H1760" s="170"/>
    </row>
    <row r="1761" spans="8:8" x14ac:dyDescent="0.25">
      <c r="H1761" s="170"/>
    </row>
    <row r="1762" spans="8:8" x14ac:dyDescent="0.25">
      <c r="H1762" s="170"/>
    </row>
    <row r="1764" spans="8:8" x14ac:dyDescent="0.25">
      <c r="H1764" s="170"/>
    </row>
    <row r="1765" spans="8:8" x14ac:dyDescent="0.25">
      <c r="H1765" s="170"/>
    </row>
    <row r="1766" spans="8:8" x14ac:dyDescent="0.25">
      <c r="H1766" s="170"/>
    </row>
    <row r="1767" spans="8:8" x14ac:dyDescent="0.25">
      <c r="H1767" s="170"/>
    </row>
    <row r="1768" spans="8:8" x14ac:dyDescent="0.25">
      <c r="H1768" s="170"/>
    </row>
    <row r="1769" spans="8:8" x14ac:dyDescent="0.25">
      <c r="H1769" s="170"/>
    </row>
    <row r="1770" spans="8:8" x14ac:dyDescent="0.25">
      <c r="H1770" s="170"/>
    </row>
    <row r="1771" spans="8:8" x14ac:dyDescent="0.25">
      <c r="H1771" s="170"/>
    </row>
    <row r="1772" spans="8:8" x14ac:dyDescent="0.25">
      <c r="H1772" s="170"/>
    </row>
    <row r="1773" spans="8:8" x14ac:dyDescent="0.25">
      <c r="H1773" s="170"/>
    </row>
    <row r="1788" spans="8:8" x14ac:dyDescent="0.25">
      <c r="H1788" s="170"/>
    </row>
    <row r="1789" spans="8:8" x14ac:dyDescent="0.25">
      <c r="H1789" s="170"/>
    </row>
    <row r="1790" spans="8:8" x14ac:dyDescent="0.25">
      <c r="H1790" s="170"/>
    </row>
    <row r="1791" spans="8:8" x14ac:dyDescent="0.25">
      <c r="H1791" s="170"/>
    </row>
    <row r="1793" spans="8:8" x14ac:dyDescent="0.25">
      <c r="H1793" s="170"/>
    </row>
    <row r="1794" spans="8:8" x14ac:dyDescent="0.25">
      <c r="H1794" s="170"/>
    </row>
    <row r="1796" spans="8:8" x14ac:dyDescent="0.25">
      <c r="H1796" s="170"/>
    </row>
    <row r="1797" spans="8:8" x14ac:dyDescent="0.25">
      <c r="H1797" s="170"/>
    </row>
    <row r="1798" spans="8:8" x14ac:dyDescent="0.25">
      <c r="H1798" s="170"/>
    </row>
    <row r="1799" spans="8:8" x14ac:dyDescent="0.25">
      <c r="H1799" s="170"/>
    </row>
    <row r="1800" spans="8:8" x14ac:dyDescent="0.25">
      <c r="H1800" s="170"/>
    </row>
    <row r="1802" spans="8:8" x14ac:dyDescent="0.25">
      <c r="H1802" s="170"/>
    </row>
    <row r="1803" spans="8:8" x14ac:dyDescent="0.25">
      <c r="H1803" s="170"/>
    </row>
    <row r="1804" spans="8:8" x14ac:dyDescent="0.25">
      <c r="H1804" s="170"/>
    </row>
    <row r="1805" spans="8:8" x14ac:dyDescent="0.25">
      <c r="H1805" s="170"/>
    </row>
    <row r="1806" spans="8:8" x14ac:dyDescent="0.25">
      <c r="H1806" s="170"/>
    </row>
    <row r="1807" spans="8:8" x14ac:dyDescent="0.25">
      <c r="H1807" s="170"/>
    </row>
    <row r="1808" spans="8:8" x14ac:dyDescent="0.25">
      <c r="H1808" s="170"/>
    </row>
    <row r="1809" spans="8:8" x14ac:dyDescent="0.25">
      <c r="H1809" s="170"/>
    </row>
    <row r="1810" spans="8:8" x14ac:dyDescent="0.25">
      <c r="H1810" s="170"/>
    </row>
    <row r="1811" spans="8:8" x14ac:dyDescent="0.25">
      <c r="H1811" s="170"/>
    </row>
    <row r="1826" spans="8:8" x14ac:dyDescent="0.25">
      <c r="H1826" s="170"/>
    </row>
    <row r="1827" spans="8:8" x14ac:dyDescent="0.25">
      <c r="H1827" s="170"/>
    </row>
    <row r="1828" spans="8:8" x14ac:dyDescent="0.25">
      <c r="H1828" s="170"/>
    </row>
    <row r="1829" spans="8:8" x14ac:dyDescent="0.25">
      <c r="H1829" s="170"/>
    </row>
    <row r="1831" spans="8:8" x14ac:dyDescent="0.25">
      <c r="H1831" s="170"/>
    </row>
    <row r="1832" spans="8:8" x14ac:dyDescent="0.25">
      <c r="H1832" s="170"/>
    </row>
    <row r="1834" spans="8:8" x14ac:dyDescent="0.25">
      <c r="H1834" s="170"/>
    </row>
    <row r="1835" spans="8:8" x14ac:dyDescent="0.25">
      <c r="H1835" s="170"/>
    </row>
    <row r="1836" spans="8:8" x14ac:dyDescent="0.25">
      <c r="H1836" s="170"/>
    </row>
    <row r="1837" spans="8:8" x14ac:dyDescent="0.25">
      <c r="H1837" s="170"/>
    </row>
    <row r="1838" spans="8:8" x14ac:dyDescent="0.25">
      <c r="H1838" s="170"/>
    </row>
    <row r="1839" spans="8:8" x14ac:dyDescent="0.25">
      <c r="H1839" s="170"/>
    </row>
    <row r="1840" spans="8:8" x14ac:dyDescent="0.25">
      <c r="H1840" s="170"/>
    </row>
    <row r="1841" spans="8:8" x14ac:dyDescent="0.25">
      <c r="H1841" s="170"/>
    </row>
    <row r="1842" spans="8:8" x14ac:dyDescent="0.25">
      <c r="H1842" s="170"/>
    </row>
    <row r="1843" spans="8:8" x14ac:dyDescent="0.25">
      <c r="H1843" s="170"/>
    </row>
    <row r="1844" spans="8:8" x14ac:dyDescent="0.25">
      <c r="H1844" s="170"/>
    </row>
    <row r="1845" spans="8:8" x14ac:dyDescent="0.25">
      <c r="H1845" s="170"/>
    </row>
    <row r="1846" spans="8:8" x14ac:dyDescent="0.25">
      <c r="H1846" s="170"/>
    </row>
    <row r="1847" spans="8:8" x14ac:dyDescent="0.25">
      <c r="H1847" s="170"/>
    </row>
    <row r="1848" spans="8:8" x14ac:dyDescent="0.25">
      <c r="H1848" s="170"/>
    </row>
    <row r="1849" spans="8:8" x14ac:dyDescent="0.25">
      <c r="H1849" s="170"/>
    </row>
    <row r="1850" spans="8:8" x14ac:dyDescent="0.25">
      <c r="H1850" s="170"/>
    </row>
    <row r="1851" spans="8:8" x14ac:dyDescent="0.25">
      <c r="H1851" s="170"/>
    </row>
    <row r="1852" spans="8:8" x14ac:dyDescent="0.25">
      <c r="H1852" s="170"/>
    </row>
    <row r="1853" spans="8:8" x14ac:dyDescent="0.25">
      <c r="H1853" s="170"/>
    </row>
    <row r="1854" spans="8:8" x14ac:dyDescent="0.25">
      <c r="H1854" s="170"/>
    </row>
    <row r="1855" spans="8:8" x14ac:dyDescent="0.25">
      <c r="H1855" s="170"/>
    </row>
    <row r="1856" spans="8:8" x14ac:dyDescent="0.25">
      <c r="H1856" s="170"/>
    </row>
    <row r="1857" spans="8:8" x14ac:dyDescent="0.25">
      <c r="H1857" s="170"/>
    </row>
    <row r="1858" spans="8:8" x14ac:dyDescent="0.25">
      <c r="H1858" s="170"/>
    </row>
    <row r="1859" spans="8:8" x14ac:dyDescent="0.25">
      <c r="H1859" s="170"/>
    </row>
    <row r="1860" spans="8:8" x14ac:dyDescent="0.25">
      <c r="H1860" s="170"/>
    </row>
    <row r="1861" spans="8:8" x14ac:dyDescent="0.25">
      <c r="H1861" s="170"/>
    </row>
    <row r="1862" spans="8:8" x14ac:dyDescent="0.25">
      <c r="H1862" s="170"/>
    </row>
    <row r="1863" spans="8:8" x14ac:dyDescent="0.25">
      <c r="H1863" s="170"/>
    </row>
    <row r="1864" spans="8:8" x14ac:dyDescent="0.25">
      <c r="H1864" s="170"/>
    </row>
    <row r="1865" spans="8:8" x14ac:dyDescent="0.25">
      <c r="H1865" s="170"/>
    </row>
    <row r="1866" spans="8:8" x14ac:dyDescent="0.25">
      <c r="H1866" s="170"/>
    </row>
    <row r="1867" spans="8:8" x14ac:dyDescent="0.25">
      <c r="H1867" s="170"/>
    </row>
    <row r="1868" spans="8:8" x14ac:dyDescent="0.25">
      <c r="H1868" s="170"/>
    </row>
    <row r="1869" spans="8:8" x14ac:dyDescent="0.25">
      <c r="H1869" s="170"/>
    </row>
    <row r="1870" spans="8:8" x14ac:dyDescent="0.25">
      <c r="H1870" s="170"/>
    </row>
    <row r="1871" spans="8:8" x14ac:dyDescent="0.25">
      <c r="H1871" s="170"/>
    </row>
    <row r="1872" spans="8:8" x14ac:dyDescent="0.25">
      <c r="H1872" s="170"/>
    </row>
    <row r="1873" spans="8:8" x14ac:dyDescent="0.25">
      <c r="H1873" s="170"/>
    </row>
    <row r="1874" spans="8:8" x14ac:dyDescent="0.25">
      <c r="H1874" s="170"/>
    </row>
    <row r="1875" spans="8:8" x14ac:dyDescent="0.25">
      <c r="H1875" s="170"/>
    </row>
    <row r="1876" spans="8:8" x14ac:dyDescent="0.25">
      <c r="H1876" s="170"/>
    </row>
    <row r="1877" spans="8:8" x14ac:dyDescent="0.25">
      <c r="H1877" s="170"/>
    </row>
    <row r="1878" spans="8:8" x14ac:dyDescent="0.25">
      <c r="H1878" s="170"/>
    </row>
    <row r="1879" spans="8:8" x14ac:dyDescent="0.25">
      <c r="H1879" s="170"/>
    </row>
    <row r="1880" spans="8:8" x14ac:dyDescent="0.25">
      <c r="H1880" s="170"/>
    </row>
    <row r="1881" spans="8:8" x14ac:dyDescent="0.25">
      <c r="H1881" s="170"/>
    </row>
    <row r="1882" spans="8:8" x14ac:dyDescent="0.25">
      <c r="H1882" s="170"/>
    </row>
    <row r="1883" spans="8:8" x14ac:dyDescent="0.25">
      <c r="H1883" s="170"/>
    </row>
    <row r="1884" spans="8:8" x14ac:dyDescent="0.25">
      <c r="H1884" s="170"/>
    </row>
    <row r="1885" spans="8:8" x14ac:dyDescent="0.25">
      <c r="H1885" s="170"/>
    </row>
    <row r="1886" spans="8:8" x14ac:dyDescent="0.25">
      <c r="H1886" s="170"/>
    </row>
    <row r="1887" spans="8:8" x14ac:dyDescent="0.25">
      <c r="H1887" s="170"/>
    </row>
    <row r="1888" spans="8:8" x14ac:dyDescent="0.25">
      <c r="H1888" s="170"/>
    </row>
    <row r="1889" spans="8:8" x14ac:dyDescent="0.25">
      <c r="H1889" s="170"/>
    </row>
    <row r="1890" spans="8:8" x14ac:dyDescent="0.25">
      <c r="H1890" s="170"/>
    </row>
    <row r="1891" spans="8:8" x14ac:dyDescent="0.25">
      <c r="H1891" s="170"/>
    </row>
    <row r="1892" spans="8:8" x14ac:dyDescent="0.25">
      <c r="H1892" s="170"/>
    </row>
    <row r="1893" spans="8:8" x14ac:dyDescent="0.25">
      <c r="H1893" s="170"/>
    </row>
    <row r="1894" spans="8:8" x14ac:dyDescent="0.25">
      <c r="H1894" s="170"/>
    </row>
    <row r="1895" spans="8:8" x14ac:dyDescent="0.25">
      <c r="H1895" s="170"/>
    </row>
    <row r="1896" spans="8:8" x14ac:dyDescent="0.25">
      <c r="H1896" s="170"/>
    </row>
    <row r="1897" spans="8:8" x14ac:dyDescent="0.25">
      <c r="H1897" s="170"/>
    </row>
    <row r="1898" spans="8:8" x14ac:dyDescent="0.25">
      <c r="H1898" s="170"/>
    </row>
    <row r="1899" spans="8:8" x14ac:dyDescent="0.25">
      <c r="H1899" s="170"/>
    </row>
    <row r="1900" spans="8:8" x14ac:dyDescent="0.25">
      <c r="H1900" s="170"/>
    </row>
    <row r="1901" spans="8:8" x14ac:dyDescent="0.25">
      <c r="H1901" s="170"/>
    </row>
    <row r="1902" spans="8:8" x14ac:dyDescent="0.25">
      <c r="H1902" s="170"/>
    </row>
    <row r="1903" spans="8:8" x14ac:dyDescent="0.25">
      <c r="H1903" s="170"/>
    </row>
    <row r="1904" spans="8:8" x14ac:dyDescent="0.25">
      <c r="H1904" s="170"/>
    </row>
    <row r="1905" spans="8:8" x14ac:dyDescent="0.25">
      <c r="H1905" s="170"/>
    </row>
    <row r="1906" spans="8:8" x14ac:dyDescent="0.25">
      <c r="H1906" s="170"/>
    </row>
    <row r="1907" spans="8:8" x14ac:dyDescent="0.25">
      <c r="H1907" s="170"/>
    </row>
    <row r="1908" spans="8:8" x14ac:dyDescent="0.25">
      <c r="H1908" s="170"/>
    </row>
    <row r="1909" spans="8:8" x14ac:dyDescent="0.25">
      <c r="H1909" s="170"/>
    </row>
    <row r="1910" spans="8:8" x14ac:dyDescent="0.25">
      <c r="H1910" s="170"/>
    </row>
    <row r="1911" spans="8:8" x14ac:dyDescent="0.25">
      <c r="H1911" s="170"/>
    </row>
    <row r="1912" spans="8:8" x14ac:dyDescent="0.25">
      <c r="H1912" s="170"/>
    </row>
    <row r="1913" spans="8:8" x14ac:dyDescent="0.25">
      <c r="H1913" s="170"/>
    </row>
    <row r="1914" spans="8:8" x14ac:dyDescent="0.25">
      <c r="H1914" s="170"/>
    </row>
    <row r="1915" spans="8:8" x14ac:dyDescent="0.25">
      <c r="H1915" s="170"/>
    </row>
    <row r="1916" spans="8:8" x14ac:dyDescent="0.25">
      <c r="H1916" s="170"/>
    </row>
    <row r="1917" spans="8:8" x14ac:dyDescent="0.25">
      <c r="H1917" s="170"/>
    </row>
    <row r="1918" spans="8:8" x14ac:dyDescent="0.25">
      <c r="H1918" s="170"/>
    </row>
    <row r="1919" spans="8:8" x14ac:dyDescent="0.25">
      <c r="H1919" s="170"/>
    </row>
    <row r="1920" spans="8:8" x14ac:dyDescent="0.25">
      <c r="H1920" s="170"/>
    </row>
    <row r="1921" spans="8:8" x14ac:dyDescent="0.25">
      <c r="H1921" s="170"/>
    </row>
    <row r="1922" spans="8:8" x14ac:dyDescent="0.25">
      <c r="H1922" s="170"/>
    </row>
    <row r="1923" spans="8:8" x14ac:dyDescent="0.25">
      <c r="H1923" s="170"/>
    </row>
    <row r="1924" spans="8:8" x14ac:dyDescent="0.25">
      <c r="H1924" s="170"/>
    </row>
    <row r="1925" spans="8:8" x14ac:dyDescent="0.25">
      <c r="H1925" s="170"/>
    </row>
    <row r="1926" spans="8:8" x14ac:dyDescent="0.25">
      <c r="H1926" s="170"/>
    </row>
    <row r="1927" spans="8:8" x14ac:dyDescent="0.25">
      <c r="H1927" s="170"/>
    </row>
    <row r="1928" spans="8:8" x14ac:dyDescent="0.25">
      <c r="H1928" s="170"/>
    </row>
    <row r="1929" spans="8:8" x14ac:dyDescent="0.25">
      <c r="H1929" s="170"/>
    </row>
    <row r="1930" spans="8:8" x14ac:dyDescent="0.25">
      <c r="H1930" s="170"/>
    </row>
    <row r="1931" spans="8:8" x14ac:dyDescent="0.25">
      <c r="H1931" s="170"/>
    </row>
    <row r="1932" spans="8:8" x14ac:dyDescent="0.25">
      <c r="H1932" s="170"/>
    </row>
    <row r="1933" spans="8:8" x14ac:dyDescent="0.25">
      <c r="H1933" s="170"/>
    </row>
    <row r="1934" spans="8:8" x14ac:dyDescent="0.25">
      <c r="H1934" s="170"/>
    </row>
    <row r="1935" spans="8:8" x14ac:dyDescent="0.25">
      <c r="H1935" s="170"/>
    </row>
    <row r="1936" spans="8:8" x14ac:dyDescent="0.25">
      <c r="H1936" s="170"/>
    </row>
    <row r="1937" spans="8:8" x14ac:dyDescent="0.25">
      <c r="H1937" s="170"/>
    </row>
    <row r="1938" spans="8:8" x14ac:dyDescent="0.25">
      <c r="H1938" s="170"/>
    </row>
    <row r="1939" spans="8:8" x14ac:dyDescent="0.25">
      <c r="H1939" s="170"/>
    </row>
    <row r="1940" spans="8:8" x14ac:dyDescent="0.25">
      <c r="H1940" s="170"/>
    </row>
    <row r="1941" spans="8:8" x14ac:dyDescent="0.25">
      <c r="H1941" s="170"/>
    </row>
    <row r="1942" spans="8:8" x14ac:dyDescent="0.25">
      <c r="H1942" s="170"/>
    </row>
    <row r="1943" spans="8:8" x14ac:dyDescent="0.25">
      <c r="H1943" s="170"/>
    </row>
    <row r="1944" spans="8:8" x14ac:dyDescent="0.25">
      <c r="H1944" s="170"/>
    </row>
    <row r="1945" spans="8:8" x14ac:dyDescent="0.25">
      <c r="H1945" s="170"/>
    </row>
    <row r="1946" spans="8:8" x14ac:dyDescent="0.25">
      <c r="H1946" s="170"/>
    </row>
    <row r="1947" spans="8:8" x14ac:dyDescent="0.25">
      <c r="H1947" s="170"/>
    </row>
    <row r="1948" spans="8:8" x14ac:dyDescent="0.25">
      <c r="H1948" s="170"/>
    </row>
    <row r="1949" spans="8:8" x14ac:dyDescent="0.25">
      <c r="H1949" s="170"/>
    </row>
    <row r="1950" spans="8:8" x14ac:dyDescent="0.25">
      <c r="H1950" s="170"/>
    </row>
    <row r="1951" spans="8:8" x14ac:dyDescent="0.25">
      <c r="H1951" s="170"/>
    </row>
    <row r="1952" spans="8:8" x14ac:dyDescent="0.25">
      <c r="H1952" s="170"/>
    </row>
    <row r="1953" spans="8:8" x14ac:dyDescent="0.25">
      <c r="H1953" s="170"/>
    </row>
    <row r="1954" spans="8:8" x14ac:dyDescent="0.25">
      <c r="H1954" s="170"/>
    </row>
    <row r="1955" spans="8:8" x14ac:dyDescent="0.25">
      <c r="H1955" s="170"/>
    </row>
    <row r="1956" spans="8:8" x14ac:dyDescent="0.25">
      <c r="H1956" s="170"/>
    </row>
    <row r="1957" spans="8:8" x14ac:dyDescent="0.25">
      <c r="H1957" s="170"/>
    </row>
    <row r="1958" spans="8:8" x14ac:dyDescent="0.25">
      <c r="H1958" s="170"/>
    </row>
    <row r="1959" spans="8:8" x14ac:dyDescent="0.25">
      <c r="H1959" s="170"/>
    </row>
    <row r="1960" spans="8:8" x14ac:dyDescent="0.25">
      <c r="H1960" s="170"/>
    </row>
    <row r="1961" spans="8:8" x14ac:dyDescent="0.25">
      <c r="H1961" s="170"/>
    </row>
    <row r="1962" spans="8:8" x14ac:dyDescent="0.25">
      <c r="H1962" s="170"/>
    </row>
    <row r="1963" spans="8:8" x14ac:dyDescent="0.25">
      <c r="H1963" s="170"/>
    </row>
    <row r="1964" spans="8:8" x14ac:dyDescent="0.25">
      <c r="H1964" s="170"/>
    </row>
    <row r="1965" spans="8:8" x14ac:dyDescent="0.25">
      <c r="H1965" s="170"/>
    </row>
    <row r="1966" spans="8:8" x14ac:dyDescent="0.25">
      <c r="H1966" s="170"/>
    </row>
    <row r="1967" spans="8:8" x14ac:dyDescent="0.25">
      <c r="H1967" s="170"/>
    </row>
    <row r="1968" spans="8:8" x14ac:dyDescent="0.25">
      <c r="H1968" s="170"/>
    </row>
    <row r="1969" spans="8:8" x14ac:dyDescent="0.25">
      <c r="H1969" s="170"/>
    </row>
    <row r="1970" spans="8:8" x14ac:dyDescent="0.25">
      <c r="H1970" s="170"/>
    </row>
    <row r="1971" spans="8:8" x14ac:dyDescent="0.25">
      <c r="H1971" s="170"/>
    </row>
    <row r="1972" spans="8:8" x14ac:dyDescent="0.25">
      <c r="H1972" s="170"/>
    </row>
    <row r="1973" spans="8:8" x14ac:dyDescent="0.25">
      <c r="H1973" s="170"/>
    </row>
    <row r="1974" spans="8:8" x14ac:dyDescent="0.25">
      <c r="H1974" s="170"/>
    </row>
    <row r="1975" spans="8:8" x14ac:dyDescent="0.25">
      <c r="H1975" s="170"/>
    </row>
    <row r="1976" spans="8:8" x14ac:dyDescent="0.25">
      <c r="H1976" s="170"/>
    </row>
    <row r="1977" spans="8:8" x14ac:dyDescent="0.25">
      <c r="H1977" s="170"/>
    </row>
    <row r="1978" spans="8:8" x14ac:dyDescent="0.25">
      <c r="H1978" s="170"/>
    </row>
    <row r="1979" spans="8:8" x14ac:dyDescent="0.25">
      <c r="H1979" s="170"/>
    </row>
    <row r="1980" spans="8:8" x14ac:dyDescent="0.25">
      <c r="H1980" s="170"/>
    </row>
    <row r="1981" spans="8:8" x14ac:dyDescent="0.25">
      <c r="H1981" s="170"/>
    </row>
    <row r="1982" spans="8:8" x14ac:dyDescent="0.25">
      <c r="H1982" s="170"/>
    </row>
    <row r="1983" spans="8:8" x14ac:dyDescent="0.25">
      <c r="H1983" s="170"/>
    </row>
    <row r="1984" spans="8:8" x14ac:dyDescent="0.25">
      <c r="H1984" s="170"/>
    </row>
    <row r="1985" spans="8:8" x14ac:dyDescent="0.25">
      <c r="H1985" s="170"/>
    </row>
    <row r="1986" spans="8:8" x14ac:dyDescent="0.25">
      <c r="H1986" s="170"/>
    </row>
    <row r="1987" spans="8:8" x14ac:dyDescent="0.25">
      <c r="H1987" s="170"/>
    </row>
    <row r="1988" spans="8:8" x14ac:dyDescent="0.25">
      <c r="H1988" s="170"/>
    </row>
    <row r="1989" spans="8:8" x14ac:dyDescent="0.25">
      <c r="H1989" s="170"/>
    </row>
    <row r="1990" spans="8:8" x14ac:dyDescent="0.25">
      <c r="H1990" s="170"/>
    </row>
    <row r="1991" spans="8:8" x14ac:dyDescent="0.25">
      <c r="H1991" s="170"/>
    </row>
    <row r="1992" spans="8:8" x14ac:dyDescent="0.25">
      <c r="H1992" s="170"/>
    </row>
    <row r="1993" spans="8:8" x14ac:dyDescent="0.25">
      <c r="H1993" s="170"/>
    </row>
    <row r="1994" spans="8:8" x14ac:dyDescent="0.25">
      <c r="H1994" s="170"/>
    </row>
    <row r="1995" spans="8:8" x14ac:dyDescent="0.25">
      <c r="H1995" s="170"/>
    </row>
    <row r="1996" spans="8:8" x14ac:dyDescent="0.25">
      <c r="H1996" s="170"/>
    </row>
    <row r="1997" spans="8:8" x14ac:dyDescent="0.25">
      <c r="H1997" s="170"/>
    </row>
    <row r="1998" spans="8:8" x14ac:dyDescent="0.25">
      <c r="H1998" s="170"/>
    </row>
    <row r="1999" spans="8:8" x14ac:dyDescent="0.25">
      <c r="H1999" s="170"/>
    </row>
    <row r="2000" spans="8:8" x14ac:dyDescent="0.25">
      <c r="H2000" s="170"/>
    </row>
    <row r="2001" spans="8:8" x14ac:dyDescent="0.25">
      <c r="H2001" s="170"/>
    </row>
    <row r="2002" spans="8:8" x14ac:dyDescent="0.25">
      <c r="H2002" s="170"/>
    </row>
    <row r="2003" spans="8:8" x14ac:dyDescent="0.25">
      <c r="H2003" s="170"/>
    </row>
    <row r="2004" spans="8:8" x14ac:dyDescent="0.25">
      <c r="H2004" s="170"/>
    </row>
    <row r="2005" spans="8:8" x14ac:dyDescent="0.25">
      <c r="H2005" s="170"/>
    </row>
    <row r="2006" spans="8:8" x14ac:dyDescent="0.25">
      <c r="H2006" s="170"/>
    </row>
    <row r="2007" spans="8:8" x14ac:dyDescent="0.25">
      <c r="H2007" s="170"/>
    </row>
    <row r="2008" spans="8:8" x14ac:dyDescent="0.25">
      <c r="H2008" s="170"/>
    </row>
    <row r="2009" spans="8:8" x14ac:dyDescent="0.25">
      <c r="H2009" s="170"/>
    </row>
    <row r="2010" spans="8:8" x14ac:dyDescent="0.25">
      <c r="H2010" s="170"/>
    </row>
    <row r="2011" spans="8:8" x14ac:dyDescent="0.25">
      <c r="H2011" s="170"/>
    </row>
    <row r="2012" spans="8:8" x14ac:dyDescent="0.25">
      <c r="H2012" s="170"/>
    </row>
    <row r="2013" spans="8:8" x14ac:dyDescent="0.25">
      <c r="H2013" s="170"/>
    </row>
    <row r="2014" spans="8:8" x14ac:dyDescent="0.25">
      <c r="H2014" s="170"/>
    </row>
    <row r="2015" spans="8:8" x14ac:dyDescent="0.25">
      <c r="H2015" s="170"/>
    </row>
    <row r="2016" spans="8:8" x14ac:dyDescent="0.25">
      <c r="H2016" s="170"/>
    </row>
    <row r="2017" spans="8:8" x14ac:dyDescent="0.25">
      <c r="H2017" s="170"/>
    </row>
    <row r="2018" spans="8:8" x14ac:dyDescent="0.25">
      <c r="H2018" s="170"/>
    </row>
    <row r="2024" spans="8:8" x14ac:dyDescent="0.25">
      <c r="H2024" s="170"/>
    </row>
    <row r="2031" spans="8:8" x14ac:dyDescent="0.25">
      <c r="H2031" s="170"/>
    </row>
    <row r="2034" spans="8:8" x14ac:dyDescent="0.25">
      <c r="H2034" s="170"/>
    </row>
    <row r="2035" spans="8:8" x14ac:dyDescent="0.25">
      <c r="H2035" s="170"/>
    </row>
    <row r="2037" spans="8:8" x14ac:dyDescent="0.25">
      <c r="H2037" s="170"/>
    </row>
    <row r="2040" spans="8:8" x14ac:dyDescent="0.25">
      <c r="H2040" s="170"/>
    </row>
    <row r="2046" spans="8:8" x14ac:dyDescent="0.25">
      <c r="H2046" s="170"/>
    </row>
    <row r="2047" spans="8:8" x14ac:dyDescent="0.25">
      <c r="H2047" s="170"/>
    </row>
    <row r="2048" spans="8:8" x14ac:dyDescent="0.25">
      <c r="H2048" s="170"/>
    </row>
    <row r="2050" spans="8:8" x14ac:dyDescent="0.25">
      <c r="H2050" s="170"/>
    </row>
    <row r="2051" spans="8:8" x14ac:dyDescent="0.25">
      <c r="H2051" s="170"/>
    </row>
    <row r="2052" spans="8:8" x14ac:dyDescent="0.25">
      <c r="H2052" s="170"/>
    </row>
    <row r="2053" spans="8:8" x14ac:dyDescent="0.25">
      <c r="H2053" s="170"/>
    </row>
    <row r="2054" spans="8:8" x14ac:dyDescent="0.25">
      <c r="H2054" s="170"/>
    </row>
    <row r="2056" spans="8:8" x14ac:dyDescent="0.25">
      <c r="H2056" s="170"/>
    </row>
    <row r="2057" spans="8:8" x14ac:dyDescent="0.25">
      <c r="H2057" s="170"/>
    </row>
    <row r="2058" spans="8:8" x14ac:dyDescent="0.25">
      <c r="H2058" s="170"/>
    </row>
    <row r="2060" spans="8:8" x14ac:dyDescent="0.25">
      <c r="H2060" s="170"/>
    </row>
    <row r="2061" spans="8:8" x14ac:dyDescent="0.25">
      <c r="H2061" s="170"/>
    </row>
    <row r="2062" spans="8:8" x14ac:dyDescent="0.25">
      <c r="H2062" s="170"/>
    </row>
    <row r="2066" spans="8:8" x14ac:dyDescent="0.25">
      <c r="H2066" s="170"/>
    </row>
    <row r="2068" spans="8:8" x14ac:dyDescent="0.25">
      <c r="H2068" s="170"/>
    </row>
    <row r="2072" spans="8:8" x14ac:dyDescent="0.25">
      <c r="H2072" s="170"/>
    </row>
    <row r="2077" spans="8:8" x14ac:dyDescent="0.25">
      <c r="H2077" s="170"/>
    </row>
    <row r="2079" spans="8:8" x14ac:dyDescent="0.25">
      <c r="H2079" s="170"/>
    </row>
    <row r="2081" spans="8:8" x14ac:dyDescent="0.25">
      <c r="H2081" s="170"/>
    </row>
    <row r="2083" spans="8:8" x14ac:dyDescent="0.25">
      <c r="H2083" s="170"/>
    </row>
    <row r="2085" spans="8:8" x14ac:dyDescent="0.25">
      <c r="H2085" s="170"/>
    </row>
    <row r="2087" spans="8:8" x14ac:dyDescent="0.25">
      <c r="H2087" s="170"/>
    </row>
    <row r="2091" spans="8:8" x14ac:dyDescent="0.25">
      <c r="H2091" s="170"/>
    </row>
    <row r="2093" spans="8:8" x14ac:dyDescent="0.25">
      <c r="H2093" s="170"/>
    </row>
    <row r="2097" spans="8:8" x14ac:dyDescent="0.25">
      <c r="H2097" s="170"/>
    </row>
    <row r="2099" spans="8:8" x14ac:dyDescent="0.25">
      <c r="H2099" s="170"/>
    </row>
    <row r="2101" spans="8:8" x14ac:dyDescent="0.25">
      <c r="H2101" s="170"/>
    </row>
    <row r="2105" spans="8:8" x14ac:dyDescent="0.25">
      <c r="H2105" s="170"/>
    </row>
    <row r="2106" spans="8:8" x14ac:dyDescent="0.25">
      <c r="H2106" s="170"/>
    </row>
    <row r="2107" spans="8:8" x14ac:dyDescent="0.25">
      <c r="H2107" s="170"/>
    </row>
    <row r="2112" spans="8:8" x14ac:dyDescent="0.25">
      <c r="H2112" s="170"/>
    </row>
    <row r="2125" spans="8:8" x14ac:dyDescent="0.25">
      <c r="H2125" s="170"/>
    </row>
    <row r="2128" spans="8:8" x14ac:dyDescent="0.25">
      <c r="H2128" s="170"/>
    </row>
    <row r="2131" spans="8:8" x14ac:dyDescent="0.25">
      <c r="H2131" s="170"/>
    </row>
    <row r="2133" spans="8:8" x14ac:dyDescent="0.25">
      <c r="H2133" s="170"/>
    </row>
    <row r="2135" spans="8:8" x14ac:dyDescent="0.25">
      <c r="H2135" s="170"/>
    </row>
    <row r="2136" spans="8:8" x14ac:dyDescent="0.25">
      <c r="H2136" s="170"/>
    </row>
    <row r="2137" spans="8:8" x14ac:dyDescent="0.25">
      <c r="H2137" s="170"/>
    </row>
    <row r="2142" spans="8:8" x14ac:dyDescent="0.25">
      <c r="H2142" s="170"/>
    </row>
    <row r="2143" spans="8:8" x14ac:dyDescent="0.25">
      <c r="H2143" s="170"/>
    </row>
    <row r="2144" spans="8:8" x14ac:dyDescent="0.25">
      <c r="H2144" s="170"/>
    </row>
    <row r="2145" spans="8:8" x14ac:dyDescent="0.25">
      <c r="H2145" s="170"/>
    </row>
    <row r="2146" spans="8:8" x14ac:dyDescent="0.25">
      <c r="H2146" s="170"/>
    </row>
    <row r="2147" spans="8:8" x14ac:dyDescent="0.25">
      <c r="H2147" s="170"/>
    </row>
    <row r="2148" spans="8:8" x14ac:dyDescent="0.25">
      <c r="H2148" s="170"/>
    </row>
    <row r="2149" spans="8:8" x14ac:dyDescent="0.25">
      <c r="H2149" s="170"/>
    </row>
    <row r="2150" spans="8:8" x14ac:dyDescent="0.25">
      <c r="H2150" s="170"/>
    </row>
    <row r="2151" spans="8:8" x14ac:dyDescent="0.25">
      <c r="H2151" s="170"/>
    </row>
    <row r="2152" spans="8:8" x14ac:dyDescent="0.25">
      <c r="H2152" s="170"/>
    </row>
    <row r="2153" spans="8:8" x14ac:dyDescent="0.25">
      <c r="H2153" s="170"/>
    </row>
    <row r="2154" spans="8:8" x14ac:dyDescent="0.25">
      <c r="H2154" s="170"/>
    </row>
    <row r="2155" spans="8:8" x14ac:dyDescent="0.25">
      <c r="H2155" s="170"/>
    </row>
    <row r="2156" spans="8:8" x14ac:dyDescent="0.25">
      <c r="H2156" s="170"/>
    </row>
    <row r="2157" spans="8:8" x14ac:dyDescent="0.25">
      <c r="H2157" s="170"/>
    </row>
    <row r="2158" spans="8:8" x14ac:dyDescent="0.25">
      <c r="H2158" s="170"/>
    </row>
    <row r="2159" spans="8:8" x14ac:dyDescent="0.25">
      <c r="H2159" s="170"/>
    </row>
    <row r="2160" spans="8:8" x14ac:dyDescent="0.25">
      <c r="H2160" s="170"/>
    </row>
    <row r="2161" spans="8:8" x14ac:dyDescent="0.25">
      <c r="H2161" s="170"/>
    </row>
    <row r="2162" spans="8:8" x14ac:dyDescent="0.25">
      <c r="H2162" s="170"/>
    </row>
    <row r="2163" spans="8:8" x14ac:dyDescent="0.25">
      <c r="H2163" s="170"/>
    </row>
    <row r="2164" spans="8:8" x14ac:dyDescent="0.25">
      <c r="H2164" s="170"/>
    </row>
    <row r="2165" spans="8:8" x14ac:dyDescent="0.25">
      <c r="H2165" s="170"/>
    </row>
    <row r="2170" spans="8:8" x14ac:dyDescent="0.25">
      <c r="H2170" s="170"/>
    </row>
    <row r="2171" spans="8:8" x14ac:dyDescent="0.25">
      <c r="H2171" s="170"/>
    </row>
    <row r="2172" spans="8:8" x14ac:dyDescent="0.25">
      <c r="H2172" s="170"/>
    </row>
    <row r="2173" spans="8:8" x14ac:dyDescent="0.25">
      <c r="H2173" s="170"/>
    </row>
    <row r="2174" spans="8:8" x14ac:dyDescent="0.25">
      <c r="H2174" s="170"/>
    </row>
    <row r="2175" spans="8:8" x14ac:dyDescent="0.25">
      <c r="H2175" s="170"/>
    </row>
    <row r="2176" spans="8:8" x14ac:dyDescent="0.25">
      <c r="H2176" s="170"/>
    </row>
    <row r="2177" spans="8:8" x14ac:dyDescent="0.25">
      <c r="H2177" s="170"/>
    </row>
    <row r="2178" spans="8:8" x14ac:dyDescent="0.25">
      <c r="H2178" s="170"/>
    </row>
    <row r="2182" spans="8:8" x14ac:dyDescent="0.25">
      <c r="H2182" s="170"/>
    </row>
    <row r="2183" spans="8:8" x14ac:dyDescent="0.25">
      <c r="H2183" s="170"/>
    </row>
    <row r="2188" spans="8:8" x14ac:dyDescent="0.25">
      <c r="H2188" s="170"/>
    </row>
    <row r="2191" spans="8:8" x14ac:dyDescent="0.25">
      <c r="H2191" s="170"/>
    </row>
    <row r="2194" spans="8:8" x14ac:dyDescent="0.25">
      <c r="H2194" s="170"/>
    </row>
    <row r="2197" spans="8:8" x14ac:dyDescent="0.25">
      <c r="H2197" s="170"/>
    </row>
    <row r="2198" spans="8:8" x14ac:dyDescent="0.25">
      <c r="H2198" s="170"/>
    </row>
    <row r="2199" spans="8:8" x14ac:dyDescent="0.25">
      <c r="H2199" s="170"/>
    </row>
    <row r="2200" spans="8:8" x14ac:dyDescent="0.25">
      <c r="H2200" s="170"/>
    </row>
    <row r="2201" spans="8:8" x14ac:dyDescent="0.25">
      <c r="H2201" s="170"/>
    </row>
    <row r="2202" spans="8:8" x14ac:dyDescent="0.25">
      <c r="H2202" s="170"/>
    </row>
    <row r="2203" spans="8:8" x14ac:dyDescent="0.25">
      <c r="H2203" s="170"/>
    </row>
    <row r="2204" spans="8:8" x14ac:dyDescent="0.25">
      <c r="H2204" s="170"/>
    </row>
    <row r="2205" spans="8:8" x14ac:dyDescent="0.25">
      <c r="H2205" s="170"/>
    </row>
    <row r="2206" spans="8:8" x14ac:dyDescent="0.25">
      <c r="H2206" s="170"/>
    </row>
    <row r="2207" spans="8:8" x14ac:dyDescent="0.25">
      <c r="H2207" s="170"/>
    </row>
    <row r="2208" spans="8:8" x14ac:dyDescent="0.25">
      <c r="H2208" s="170"/>
    </row>
    <row r="2209" spans="8:8" x14ac:dyDescent="0.25">
      <c r="H2209" s="170"/>
    </row>
    <row r="2212" spans="8:8" x14ac:dyDescent="0.25">
      <c r="H2212" s="170"/>
    </row>
    <row r="2213" spans="8:8" x14ac:dyDescent="0.25">
      <c r="H2213" s="170"/>
    </row>
    <row r="2214" spans="8:8" x14ac:dyDescent="0.25">
      <c r="H2214" s="170"/>
    </row>
    <row r="2216" spans="8:8" x14ac:dyDescent="0.25">
      <c r="H2216" s="170"/>
    </row>
    <row r="2217" spans="8:8" x14ac:dyDescent="0.25">
      <c r="H2217" s="170"/>
    </row>
    <row r="2218" spans="8:8" x14ac:dyDescent="0.25">
      <c r="H2218" s="170"/>
    </row>
    <row r="2219" spans="8:8" x14ac:dyDescent="0.25">
      <c r="H2219" s="170"/>
    </row>
    <row r="2220" spans="8:8" x14ac:dyDescent="0.25">
      <c r="H2220" s="170"/>
    </row>
    <row r="2221" spans="8:8" x14ac:dyDescent="0.25">
      <c r="H2221" s="170"/>
    </row>
    <row r="2222" spans="8:8" x14ac:dyDescent="0.25">
      <c r="H2222" s="170"/>
    </row>
    <row r="2223" spans="8:8" x14ac:dyDescent="0.25">
      <c r="H2223" s="170"/>
    </row>
    <row r="2224" spans="8:8" x14ac:dyDescent="0.25">
      <c r="H2224" s="170"/>
    </row>
    <row r="2225" spans="8:8" x14ac:dyDescent="0.25">
      <c r="H2225" s="170"/>
    </row>
    <row r="2226" spans="8:8" x14ac:dyDescent="0.25">
      <c r="H2226" s="170"/>
    </row>
    <row r="2227" spans="8:8" x14ac:dyDescent="0.25">
      <c r="H2227" s="170"/>
    </row>
    <row r="2228" spans="8:8" x14ac:dyDescent="0.25">
      <c r="H2228" s="170"/>
    </row>
    <row r="2229" spans="8:8" x14ac:dyDescent="0.25">
      <c r="H2229" s="170"/>
    </row>
    <row r="2230" spans="8:8" x14ac:dyDescent="0.25">
      <c r="H2230" s="170"/>
    </row>
    <row r="2231" spans="8:8" x14ac:dyDescent="0.25">
      <c r="H2231" s="170"/>
    </row>
    <row r="2232" spans="8:8" x14ac:dyDescent="0.25">
      <c r="H2232" s="170"/>
    </row>
    <row r="2233" spans="8:8" x14ac:dyDescent="0.25">
      <c r="H2233" s="170"/>
    </row>
    <row r="2234" spans="8:8" x14ac:dyDescent="0.25">
      <c r="H2234" s="170"/>
    </row>
    <row r="2235" spans="8:8" x14ac:dyDescent="0.25">
      <c r="H2235" s="170"/>
    </row>
    <row r="2236" spans="8:8" x14ac:dyDescent="0.25">
      <c r="H2236" s="170"/>
    </row>
    <row r="2237" spans="8:8" x14ac:dyDescent="0.25">
      <c r="H2237" s="170"/>
    </row>
    <row r="2238" spans="8:8" x14ac:dyDescent="0.25">
      <c r="H2238" s="170"/>
    </row>
    <row r="2239" spans="8:8" x14ac:dyDescent="0.25">
      <c r="H2239" s="170"/>
    </row>
    <row r="2240" spans="8:8" x14ac:dyDescent="0.25">
      <c r="H2240" s="170"/>
    </row>
    <row r="2242" spans="8:8" x14ac:dyDescent="0.25">
      <c r="H2242" s="170"/>
    </row>
    <row r="2243" spans="8:8" x14ac:dyDescent="0.25">
      <c r="H2243" s="170"/>
    </row>
    <row r="2244" spans="8:8" x14ac:dyDescent="0.25">
      <c r="H2244" s="170"/>
    </row>
    <row r="2245" spans="8:8" x14ac:dyDescent="0.25">
      <c r="H2245" s="170"/>
    </row>
    <row r="2246" spans="8:8" x14ac:dyDescent="0.25">
      <c r="H2246" s="170"/>
    </row>
    <row r="2247" spans="8:8" x14ac:dyDescent="0.25">
      <c r="H2247" s="170"/>
    </row>
    <row r="2248" spans="8:8" x14ac:dyDescent="0.25">
      <c r="H2248" s="170"/>
    </row>
    <row r="2249" spans="8:8" x14ac:dyDescent="0.25">
      <c r="H2249" s="170"/>
    </row>
    <row r="2250" spans="8:8" x14ac:dyDescent="0.25">
      <c r="H2250" s="170"/>
    </row>
    <row r="2251" spans="8:8" x14ac:dyDescent="0.25">
      <c r="H2251" s="170"/>
    </row>
    <row r="2252" spans="8:8" x14ac:dyDescent="0.25">
      <c r="H2252" s="170"/>
    </row>
    <row r="2253" spans="8:8" x14ac:dyDescent="0.25">
      <c r="H2253" s="170"/>
    </row>
    <row r="2254" spans="8:8" x14ac:dyDescent="0.25">
      <c r="H2254" s="170"/>
    </row>
    <row r="2255" spans="8:8" x14ac:dyDescent="0.25">
      <c r="H2255" s="170"/>
    </row>
    <row r="2256" spans="8:8" x14ac:dyDescent="0.25">
      <c r="H2256" s="170"/>
    </row>
    <row r="2257" spans="8:8" x14ac:dyDescent="0.25">
      <c r="H2257" s="170"/>
    </row>
    <row r="2258" spans="8:8" x14ac:dyDescent="0.25">
      <c r="H2258" s="170"/>
    </row>
    <row r="2259" spans="8:8" x14ac:dyDescent="0.25">
      <c r="H2259" s="170"/>
    </row>
    <row r="2261" spans="8:8" x14ac:dyDescent="0.25">
      <c r="H2261" s="170"/>
    </row>
    <row r="2262" spans="8:8" x14ac:dyDescent="0.25">
      <c r="H2262" s="170"/>
    </row>
    <row r="2263" spans="8:8" x14ac:dyDescent="0.25">
      <c r="H2263" s="170"/>
    </row>
    <row r="2264" spans="8:8" x14ac:dyDescent="0.25">
      <c r="H2264" s="170"/>
    </row>
    <row r="2266" spans="8:8" x14ac:dyDescent="0.25">
      <c r="H2266" s="170"/>
    </row>
    <row r="2267" spans="8:8" x14ac:dyDescent="0.25">
      <c r="H2267" s="170"/>
    </row>
    <row r="2268" spans="8:8" x14ac:dyDescent="0.25">
      <c r="H2268" s="170"/>
    </row>
    <row r="2269" spans="8:8" x14ac:dyDescent="0.25">
      <c r="H2269" s="170"/>
    </row>
    <row r="2270" spans="8:8" x14ac:dyDescent="0.25">
      <c r="H2270" s="170"/>
    </row>
    <row r="2271" spans="8:8" x14ac:dyDescent="0.25">
      <c r="H2271" s="170"/>
    </row>
    <row r="2273" spans="8:8" x14ac:dyDescent="0.25">
      <c r="H2273" s="170"/>
    </row>
    <row r="2274" spans="8:8" x14ac:dyDescent="0.25">
      <c r="H2274" s="170"/>
    </row>
    <row r="2275" spans="8:8" x14ac:dyDescent="0.25">
      <c r="H2275" s="170"/>
    </row>
    <row r="2276" spans="8:8" x14ac:dyDescent="0.25">
      <c r="H2276" s="170"/>
    </row>
    <row r="2277" spans="8:8" x14ac:dyDescent="0.25">
      <c r="H2277" s="170"/>
    </row>
    <row r="2284" spans="8:8" x14ac:dyDescent="0.25">
      <c r="H2284" s="170"/>
    </row>
    <row r="2285" spans="8:8" x14ac:dyDescent="0.25">
      <c r="H2285" s="170"/>
    </row>
    <row r="2287" spans="8:8" x14ac:dyDescent="0.25">
      <c r="H2287" s="170"/>
    </row>
    <row r="2288" spans="8:8" x14ac:dyDescent="0.25">
      <c r="H2288" s="170"/>
    </row>
    <row r="2289" spans="8:8" x14ac:dyDescent="0.25">
      <c r="H2289" s="170"/>
    </row>
    <row r="2290" spans="8:8" x14ac:dyDescent="0.25">
      <c r="H2290" s="170"/>
    </row>
    <row r="2291" spans="8:8" x14ac:dyDescent="0.25">
      <c r="H2291" s="170"/>
    </row>
    <row r="2292" spans="8:8" x14ac:dyDescent="0.25">
      <c r="H2292" s="170"/>
    </row>
    <row r="2293" spans="8:8" x14ac:dyDescent="0.25">
      <c r="H2293" s="170"/>
    </row>
    <row r="2294" spans="8:8" x14ac:dyDescent="0.25">
      <c r="H2294" s="170"/>
    </row>
    <row r="2302" spans="8:8" x14ac:dyDescent="0.25">
      <c r="H2302" s="170"/>
    </row>
    <row r="2303" spans="8:8" x14ac:dyDescent="0.25">
      <c r="H2303" s="170"/>
    </row>
    <row r="2304" spans="8:8" x14ac:dyDescent="0.25">
      <c r="H2304" s="170"/>
    </row>
    <row r="2306" spans="8:8" x14ac:dyDescent="0.25">
      <c r="H2306" s="170"/>
    </row>
    <row r="2318" spans="8:8" x14ac:dyDescent="0.25">
      <c r="H2318" s="170"/>
    </row>
    <row r="2319" spans="8:8" x14ac:dyDescent="0.25">
      <c r="H2319" s="170"/>
    </row>
    <row r="2320" spans="8:8" x14ac:dyDescent="0.25">
      <c r="H2320" s="170"/>
    </row>
    <row r="2321" spans="8:8" x14ac:dyDescent="0.25">
      <c r="H2321" s="170"/>
    </row>
    <row r="2322" spans="8:8" x14ac:dyDescent="0.25">
      <c r="H2322" s="170"/>
    </row>
    <row r="2323" spans="8:8" x14ac:dyDescent="0.25">
      <c r="H2323" s="170"/>
    </row>
    <row r="2324" spans="8:8" x14ac:dyDescent="0.25">
      <c r="H2324" s="170"/>
    </row>
    <row r="2325" spans="8:8" x14ac:dyDescent="0.25">
      <c r="H2325" s="170"/>
    </row>
    <row r="2326" spans="8:8" x14ac:dyDescent="0.25">
      <c r="H2326" s="170"/>
    </row>
    <row r="2327" spans="8:8" x14ac:dyDescent="0.25">
      <c r="H2327" s="170"/>
    </row>
    <row r="2328" spans="8:8" x14ac:dyDescent="0.25">
      <c r="H2328" s="170"/>
    </row>
    <row r="2329" spans="8:8" x14ac:dyDescent="0.25">
      <c r="H2329" s="170"/>
    </row>
    <row r="2330" spans="8:8" x14ac:dyDescent="0.25">
      <c r="H2330" s="170"/>
    </row>
    <row r="2331" spans="8:8" x14ac:dyDescent="0.25">
      <c r="H2331" s="170"/>
    </row>
    <row r="2332" spans="8:8" x14ac:dyDescent="0.25">
      <c r="H2332" s="170"/>
    </row>
    <row r="2333" spans="8:8" x14ac:dyDescent="0.25">
      <c r="H2333" s="170"/>
    </row>
    <row r="2334" spans="8:8" x14ac:dyDescent="0.25">
      <c r="H2334" s="170"/>
    </row>
    <row r="2335" spans="8:8" x14ac:dyDescent="0.25">
      <c r="H2335" s="170"/>
    </row>
    <row r="2336" spans="8:8" x14ac:dyDescent="0.25">
      <c r="H2336" s="170"/>
    </row>
    <row r="2337" spans="8:8" x14ac:dyDescent="0.25">
      <c r="H2337" s="170"/>
    </row>
    <row r="2338" spans="8:8" x14ac:dyDescent="0.25">
      <c r="H2338" s="170"/>
    </row>
    <row r="2339" spans="8:8" x14ac:dyDescent="0.25">
      <c r="H2339" s="170"/>
    </row>
    <row r="2340" spans="8:8" x14ac:dyDescent="0.25">
      <c r="H2340" s="170"/>
    </row>
    <row r="2341" spans="8:8" x14ac:dyDescent="0.25">
      <c r="H2341" s="170"/>
    </row>
    <row r="2342" spans="8:8" x14ac:dyDescent="0.25">
      <c r="H2342" s="170"/>
    </row>
    <row r="2343" spans="8:8" x14ac:dyDescent="0.25">
      <c r="H2343" s="170"/>
    </row>
    <row r="2344" spans="8:8" x14ac:dyDescent="0.25">
      <c r="H2344" s="170"/>
    </row>
    <row r="2345" spans="8:8" x14ac:dyDescent="0.25">
      <c r="H2345" s="170"/>
    </row>
    <row r="2346" spans="8:8" x14ac:dyDescent="0.25">
      <c r="H2346" s="170"/>
    </row>
    <row r="2347" spans="8:8" x14ac:dyDescent="0.25">
      <c r="H2347" s="170"/>
    </row>
    <row r="2348" spans="8:8" x14ac:dyDescent="0.25">
      <c r="H2348" s="170"/>
    </row>
    <row r="2353" spans="8:8" x14ac:dyDescent="0.25">
      <c r="H2353" s="170"/>
    </row>
    <row r="2356" spans="8:8" x14ac:dyDescent="0.25">
      <c r="H2356" s="170"/>
    </row>
    <row r="2357" spans="8:8" x14ac:dyDescent="0.25">
      <c r="H2357" s="170"/>
    </row>
    <row r="2364" spans="8:8" x14ac:dyDescent="0.25">
      <c r="H2364" s="170"/>
    </row>
    <row r="2365" spans="8:8" x14ac:dyDescent="0.25">
      <c r="H2365" s="170"/>
    </row>
    <row r="2366" spans="8:8" x14ac:dyDescent="0.25">
      <c r="H2366" s="170"/>
    </row>
    <row r="2369" spans="8:8" x14ac:dyDescent="0.25">
      <c r="H2369" s="170"/>
    </row>
    <row r="2371" spans="8:8" x14ac:dyDescent="0.25">
      <c r="H2371" s="170"/>
    </row>
    <row r="2378" spans="8:8" x14ac:dyDescent="0.25">
      <c r="H2378" s="170"/>
    </row>
    <row r="2379" spans="8:8" x14ac:dyDescent="0.25">
      <c r="H2379" s="170"/>
    </row>
    <row r="2380" spans="8:8" x14ac:dyDescent="0.25">
      <c r="H2380" s="170"/>
    </row>
    <row r="2384" spans="8:8" x14ac:dyDescent="0.25">
      <c r="H2384" s="170"/>
    </row>
    <row r="2397" spans="8:8" x14ac:dyDescent="0.25">
      <c r="H2397" s="170"/>
    </row>
    <row r="2400" spans="8:8" x14ac:dyDescent="0.25">
      <c r="H2400" s="170"/>
    </row>
    <row r="2401" spans="8:8" x14ac:dyDescent="0.25">
      <c r="H2401" s="170"/>
    </row>
    <row r="2402" spans="8:8" x14ac:dyDescent="0.25">
      <c r="H2402" s="170"/>
    </row>
    <row r="2411" spans="8:8" x14ac:dyDescent="0.25">
      <c r="H2411" s="170"/>
    </row>
    <row r="2414" spans="8:8" x14ac:dyDescent="0.25">
      <c r="H2414" s="170"/>
    </row>
    <row r="2416" spans="8:8" x14ac:dyDescent="0.25">
      <c r="H2416" s="170"/>
    </row>
    <row r="2419" spans="8:8" x14ac:dyDescent="0.25">
      <c r="H2419" s="170"/>
    </row>
    <row r="2423" spans="8:8" x14ac:dyDescent="0.25">
      <c r="H2423" s="170"/>
    </row>
    <row r="2424" spans="8:8" x14ac:dyDescent="0.25">
      <c r="H2424" s="170"/>
    </row>
    <row r="2426" spans="8:8" x14ac:dyDescent="0.25">
      <c r="H2426" s="170"/>
    </row>
    <row r="2430" spans="8:8" x14ac:dyDescent="0.25">
      <c r="H2430" s="170"/>
    </row>
    <row r="2435" spans="8:8" x14ac:dyDescent="0.25">
      <c r="H2435" s="170"/>
    </row>
    <row r="2441" spans="8:8" x14ac:dyDescent="0.25">
      <c r="H2441" s="170"/>
    </row>
    <row r="2442" spans="8:8" x14ac:dyDescent="0.25">
      <c r="H2442" s="170"/>
    </row>
    <row r="2446" spans="8:8" x14ac:dyDescent="0.25">
      <c r="H2446" s="170"/>
    </row>
    <row r="2450" spans="8:8" x14ac:dyDescent="0.25">
      <c r="H2450" s="170"/>
    </row>
    <row r="2457" spans="8:8" x14ac:dyDescent="0.25">
      <c r="H2457" s="170"/>
    </row>
    <row r="2461" spans="8:8" x14ac:dyDescent="0.25">
      <c r="H2461" s="170"/>
    </row>
    <row r="2463" spans="8:8" x14ac:dyDescent="0.25">
      <c r="H2463" s="170"/>
    </row>
    <row r="2464" spans="8:8" x14ac:dyDescent="0.25">
      <c r="H2464" s="170"/>
    </row>
    <row r="2465" spans="8:8" x14ac:dyDescent="0.25">
      <c r="H2465" s="170"/>
    </row>
    <row r="2495" spans="8:8" x14ac:dyDescent="0.25">
      <c r="H2495" s="170"/>
    </row>
    <row r="2501" spans="8:8" x14ac:dyDescent="0.25">
      <c r="H2501" s="170"/>
    </row>
    <row r="2504" spans="8:8" x14ac:dyDescent="0.25">
      <c r="H2504" s="170"/>
    </row>
    <row r="2506" spans="8:8" x14ac:dyDescent="0.25">
      <c r="H2506" s="170"/>
    </row>
    <row r="2513" spans="8:8" x14ac:dyDescent="0.25">
      <c r="H2513" s="170"/>
    </row>
    <row r="2515" spans="8:8" x14ac:dyDescent="0.25">
      <c r="H2515" s="170"/>
    </row>
    <row r="2516" spans="8:8" x14ac:dyDescent="0.25">
      <c r="H2516" s="170"/>
    </row>
    <row r="2517" spans="8:8" x14ac:dyDescent="0.25">
      <c r="H2517" s="170"/>
    </row>
    <row r="2518" spans="8:8" x14ac:dyDescent="0.25">
      <c r="H2518" s="170"/>
    </row>
    <row r="2519" spans="8:8" x14ac:dyDescent="0.25">
      <c r="H2519" s="170"/>
    </row>
    <row r="2531" spans="8:8" x14ac:dyDescent="0.25">
      <c r="H2531" s="170"/>
    </row>
    <row r="2535" spans="8:8" x14ac:dyDescent="0.25">
      <c r="H2535" s="170"/>
    </row>
    <row r="2537" spans="8:8" x14ac:dyDescent="0.25">
      <c r="H2537" s="170"/>
    </row>
    <row r="2538" spans="8:8" x14ac:dyDescent="0.25">
      <c r="H2538" s="170"/>
    </row>
    <row r="2540" spans="8:8" x14ac:dyDescent="0.25">
      <c r="H2540" s="170"/>
    </row>
    <row r="2542" spans="8:8" x14ac:dyDescent="0.25">
      <c r="H2542" s="170"/>
    </row>
    <row r="2544" spans="8:8" x14ac:dyDescent="0.25">
      <c r="H2544" s="170"/>
    </row>
    <row r="2546" spans="8:8" x14ac:dyDescent="0.25">
      <c r="H2546" s="170"/>
    </row>
    <row r="2548" spans="8:8" x14ac:dyDescent="0.25">
      <c r="H2548" s="170"/>
    </row>
    <row r="2550" spans="8:8" x14ac:dyDescent="0.25">
      <c r="H2550" s="170"/>
    </row>
    <row r="2552" spans="8:8" x14ac:dyDescent="0.25">
      <c r="H2552" s="170"/>
    </row>
    <row r="2554" spans="8:8" x14ac:dyDescent="0.25">
      <c r="H2554" s="170"/>
    </row>
    <row r="2555" spans="8:8" x14ac:dyDescent="0.25">
      <c r="H2555" s="170"/>
    </row>
    <row r="2557" spans="8:8" x14ac:dyDescent="0.25">
      <c r="H2557" s="170"/>
    </row>
    <row r="2561" spans="8:8" x14ac:dyDescent="0.25">
      <c r="H2561" s="170"/>
    </row>
    <row r="2562" spans="8:8" x14ac:dyDescent="0.25">
      <c r="H2562" s="170"/>
    </row>
    <row r="2567" spans="8:8" x14ac:dyDescent="0.25">
      <c r="H2567" s="170"/>
    </row>
    <row r="2571" spans="8:8" x14ac:dyDescent="0.25">
      <c r="H2571" s="170"/>
    </row>
    <row r="2573" spans="8:8" x14ac:dyDescent="0.25">
      <c r="H2573" s="170"/>
    </row>
    <row r="2575" spans="8:8" x14ac:dyDescent="0.25">
      <c r="H2575" s="170"/>
    </row>
    <row r="2577" spans="8:8" x14ac:dyDescent="0.25">
      <c r="H2577" s="170"/>
    </row>
    <row r="2578" spans="8:8" x14ac:dyDescent="0.25">
      <c r="H2578" s="170"/>
    </row>
    <row r="2579" spans="8:8" x14ac:dyDescent="0.25">
      <c r="H2579" s="170"/>
    </row>
    <row r="2580" spans="8:8" x14ac:dyDescent="0.25">
      <c r="H2580" s="170"/>
    </row>
    <row r="2581" spans="8:8" x14ac:dyDescent="0.25">
      <c r="H2581" s="170"/>
    </row>
    <row r="2582" spans="8:8" x14ac:dyDescent="0.25">
      <c r="H2582" s="170"/>
    </row>
    <row r="2583" spans="8:8" x14ac:dyDescent="0.25">
      <c r="H2583" s="170"/>
    </row>
    <row r="2586" spans="8:8" x14ac:dyDescent="0.25">
      <c r="H2586" s="170"/>
    </row>
    <row r="2588" spans="8:8" x14ac:dyDescent="0.25">
      <c r="H2588" s="170"/>
    </row>
    <row r="2590" spans="8:8" x14ac:dyDescent="0.25">
      <c r="H2590" s="170"/>
    </row>
    <row r="2598" spans="8:8" x14ac:dyDescent="0.25">
      <c r="H2598" s="170"/>
    </row>
    <row r="2600" spans="8:8" x14ac:dyDescent="0.25">
      <c r="H2600" s="170"/>
    </row>
    <row r="2606" spans="8:8" x14ac:dyDescent="0.25">
      <c r="H2606" s="170"/>
    </row>
    <row r="2612" spans="8:8" x14ac:dyDescent="0.25">
      <c r="H2612" s="170"/>
    </row>
    <row r="2613" spans="8:8" x14ac:dyDescent="0.25">
      <c r="H2613" s="170"/>
    </row>
    <row r="2614" spans="8:8" x14ac:dyDescent="0.25">
      <c r="H2614" s="170"/>
    </row>
    <row r="2616" spans="8:8" x14ac:dyDescent="0.25">
      <c r="H2616" s="170"/>
    </row>
    <row r="2617" spans="8:8" x14ac:dyDescent="0.25">
      <c r="H2617" s="170"/>
    </row>
    <row r="2620" spans="8:8" x14ac:dyDescent="0.25">
      <c r="H2620" s="170"/>
    </row>
    <row r="2621" spans="8:8" x14ac:dyDescent="0.25">
      <c r="H2621" s="170"/>
    </row>
    <row r="2625" spans="8:8" x14ac:dyDescent="0.25">
      <c r="H2625" s="170"/>
    </row>
    <row r="2626" spans="8:8" x14ac:dyDescent="0.25">
      <c r="H2626" s="170"/>
    </row>
    <row r="2627" spans="8:8" x14ac:dyDescent="0.25">
      <c r="H2627" s="170"/>
    </row>
    <row r="2628" spans="8:8" x14ac:dyDescent="0.25">
      <c r="H2628" s="170"/>
    </row>
    <row r="2629" spans="8:8" x14ac:dyDescent="0.25">
      <c r="H2629" s="170"/>
    </row>
    <row r="2630" spans="8:8" x14ac:dyDescent="0.25">
      <c r="H2630" s="170"/>
    </row>
    <row r="2631" spans="8:8" x14ac:dyDescent="0.25">
      <c r="H2631" s="170"/>
    </row>
    <row r="2632" spans="8:8" x14ac:dyDescent="0.25">
      <c r="H2632" s="170"/>
    </row>
    <row r="2635" spans="8:8" x14ac:dyDescent="0.25">
      <c r="H2635" s="170"/>
    </row>
    <row r="2641" spans="8:8" x14ac:dyDescent="0.25">
      <c r="H2641" s="170"/>
    </row>
    <row r="2645" spans="8:8" x14ac:dyDescent="0.25">
      <c r="H2645" s="170"/>
    </row>
    <row r="2647" spans="8:8" x14ac:dyDescent="0.25">
      <c r="H2647" s="170"/>
    </row>
    <row r="2659" spans="8:8" x14ac:dyDescent="0.25">
      <c r="H2659" s="170"/>
    </row>
    <row r="2661" spans="8:8" x14ac:dyDescent="0.25">
      <c r="H2661" s="170"/>
    </row>
    <row r="2666" spans="8:8" x14ac:dyDescent="0.25">
      <c r="H2666" s="170"/>
    </row>
    <row r="2667" spans="8:8" x14ac:dyDescent="0.25">
      <c r="H2667" s="170"/>
    </row>
    <row r="2670" spans="8:8" x14ac:dyDescent="0.25">
      <c r="H2670" s="170"/>
    </row>
    <row r="2671" spans="8:8" x14ac:dyDescent="0.25">
      <c r="H2671" s="170"/>
    </row>
    <row r="2676" spans="8:8" x14ac:dyDescent="0.25">
      <c r="H2676" s="170"/>
    </row>
    <row r="2678" spans="8:8" x14ac:dyDescent="0.25">
      <c r="H2678" s="170"/>
    </row>
    <row r="2680" spans="8:8" x14ac:dyDescent="0.25">
      <c r="H2680" s="170"/>
    </row>
    <row r="2683" spans="8:8" x14ac:dyDescent="0.25">
      <c r="H2683" s="170"/>
    </row>
    <row r="2685" spans="8:8" x14ac:dyDescent="0.25">
      <c r="H2685" s="170"/>
    </row>
    <row r="2688" spans="8:8" x14ac:dyDescent="0.25">
      <c r="H2688" s="170"/>
    </row>
    <row r="2692" spans="8:8" x14ac:dyDescent="0.25">
      <c r="H2692" s="170"/>
    </row>
    <row r="2693" spans="8:8" x14ac:dyDescent="0.25">
      <c r="H2693" s="170"/>
    </row>
    <row r="2696" spans="8:8" x14ac:dyDescent="0.25">
      <c r="H2696" s="170"/>
    </row>
    <row r="2698" spans="8:8" x14ac:dyDescent="0.25">
      <c r="H2698" s="170"/>
    </row>
    <row r="2705" spans="8:8" x14ac:dyDescent="0.25">
      <c r="H2705" s="170"/>
    </row>
    <row r="2713" spans="8:8" x14ac:dyDescent="0.25">
      <c r="H2713" s="170"/>
    </row>
    <row r="2715" spans="8:8" x14ac:dyDescent="0.25">
      <c r="H2715" s="170"/>
    </row>
    <row r="2717" spans="8:8" x14ac:dyDescent="0.25">
      <c r="H2717" s="170"/>
    </row>
    <row r="2718" spans="8:8" x14ac:dyDescent="0.25">
      <c r="H2718" s="170"/>
    </row>
    <row r="2719" spans="8:8" x14ac:dyDescent="0.25">
      <c r="H2719" s="170"/>
    </row>
    <row r="2720" spans="8:8" x14ac:dyDescent="0.25">
      <c r="H2720" s="170"/>
    </row>
    <row r="2721" spans="8:8" x14ac:dyDescent="0.25">
      <c r="H2721" s="170"/>
    </row>
    <row r="2725" spans="8:8" x14ac:dyDescent="0.25">
      <c r="H2725" s="170"/>
    </row>
    <row r="2727" spans="8:8" x14ac:dyDescent="0.25">
      <c r="H2727" s="170"/>
    </row>
    <row r="2728" spans="8:8" x14ac:dyDescent="0.25">
      <c r="H2728" s="170"/>
    </row>
    <row r="2729" spans="8:8" x14ac:dyDescent="0.25">
      <c r="H2729" s="170"/>
    </row>
    <row r="2730" spans="8:8" x14ac:dyDescent="0.25">
      <c r="H2730" s="170"/>
    </row>
    <row r="2731" spans="8:8" x14ac:dyDescent="0.25">
      <c r="H2731" s="170"/>
    </row>
    <row r="2733" spans="8:8" x14ac:dyDescent="0.25">
      <c r="H2733" s="170"/>
    </row>
    <row r="2735" spans="8:8" x14ac:dyDescent="0.25">
      <c r="H2735" s="170"/>
    </row>
    <row r="2736" spans="8:8" x14ac:dyDescent="0.25">
      <c r="H2736" s="170"/>
    </row>
    <row r="2737" spans="8:8" x14ac:dyDescent="0.25">
      <c r="H2737" s="170"/>
    </row>
    <row r="2738" spans="8:8" x14ac:dyDescent="0.25">
      <c r="H2738" s="170"/>
    </row>
    <row r="2743" spans="8:8" x14ac:dyDescent="0.25">
      <c r="H2743" s="170"/>
    </row>
    <row r="2744" spans="8:8" x14ac:dyDescent="0.25">
      <c r="H2744" s="170"/>
    </row>
    <row r="2748" spans="8:8" x14ac:dyDescent="0.25">
      <c r="H2748" s="170"/>
    </row>
    <row r="2761" spans="8:8" x14ac:dyDescent="0.25">
      <c r="H2761" s="170"/>
    </row>
    <row r="2764" spans="8:8" x14ac:dyDescent="0.25">
      <c r="H2764" s="170"/>
    </row>
    <row r="2766" spans="8:8" x14ac:dyDescent="0.25">
      <c r="H2766" s="170"/>
    </row>
    <row r="2768" spans="8:8" x14ac:dyDescent="0.25">
      <c r="H2768" s="170"/>
    </row>
    <row r="2774" spans="8:8" x14ac:dyDescent="0.25">
      <c r="H2774" s="170"/>
    </row>
    <row r="2780" spans="8:8" x14ac:dyDescent="0.25">
      <c r="H2780" s="170"/>
    </row>
    <row r="2783" spans="8:8" x14ac:dyDescent="0.25">
      <c r="H2783" s="170"/>
    </row>
    <row r="2784" spans="8:8" x14ac:dyDescent="0.25">
      <c r="H2784" s="170"/>
    </row>
    <row r="2785" spans="8:8" x14ac:dyDescent="0.25">
      <c r="H2785" s="170"/>
    </row>
    <row r="2791" spans="8:8" x14ac:dyDescent="0.25">
      <c r="H2791" s="170"/>
    </row>
    <row r="2798" spans="8:8" x14ac:dyDescent="0.25">
      <c r="H2798" s="170"/>
    </row>
    <row r="2804" spans="8:8" x14ac:dyDescent="0.25">
      <c r="H2804" s="170"/>
    </row>
    <row r="2814" spans="8:8" x14ac:dyDescent="0.25">
      <c r="H2814" s="170"/>
    </row>
    <row r="2816" spans="8:8" x14ac:dyDescent="0.25">
      <c r="H2816" s="170"/>
    </row>
    <row r="2819" spans="8:8" x14ac:dyDescent="0.25">
      <c r="H2819" s="170"/>
    </row>
    <row r="2822" spans="8:8" x14ac:dyDescent="0.25">
      <c r="H2822" s="170"/>
    </row>
    <row r="2826" spans="8:8" x14ac:dyDescent="0.25">
      <c r="H2826" s="170"/>
    </row>
    <row r="2830" spans="8:8" x14ac:dyDescent="0.25">
      <c r="H2830" s="170"/>
    </row>
    <row r="2833" spans="8:8" x14ac:dyDescent="0.25">
      <c r="H2833" s="170"/>
    </row>
    <row r="2835" spans="8:8" x14ac:dyDescent="0.25">
      <c r="H2835" s="170"/>
    </row>
    <row r="2836" spans="8:8" x14ac:dyDescent="0.25">
      <c r="H2836" s="170"/>
    </row>
    <row r="2837" spans="8:8" x14ac:dyDescent="0.25">
      <c r="H2837" s="170"/>
    </row>
    <row r="2838" spans="8:8" x14ac:dyDescent="0.25">
      <c r="H2838" s="170"/>
    </row>
    <row r="2842" spans="8:8" x14ac:dyDescent="0.25">
      <c r="H2842" s="170"/>
    </row>
    <row r="2843" spans="8:8" x14ac:dyDescent="0.25">
      <c r="H2843" s="170"/>
    </row>
    <row r="2845" spans="8:8" x14ac:dyDescent="0.25">
      <c r="H2845" s="170"/>
    </row>
    <row r="2852" spans="8:8" x14ac:dyDescent="0.25">
      <c r="H2852" s="170"/>
    </row>
    <row r="2854" spans="8:8" x14ac:dyDescent="0.25">
      <c r="H2854" s="170"/>
    </row>
    <row r="2855" spans="8:8" x14ac:dyDescent="0.25">
      <c r="H2855" s="170"/>
    </row>
    <row r="2858" spans="8:8" x14ac:dyDescent="0.25">
      <c r="H2858" s="170"/>
    </row>
    <row r="2859" spans="8:8" x14ac:dyDescent="0.25">
      <c r="H2859" s="170"/>
    </row>
    <row r="2860" spans="8:8" x14ac:dyDescent="0.25">
      <c r="H2860" s="170"/>
    </row>
    <row r="2863" spans="8:8" x14ac:dyDescent="0.25">
      <c r="H2863" s="170"/>
    </row>
    <row r="2864" spans="8:8" x14ac:dyDescent="0.25">
      <c r="H2864" s="170"/>
    </row>
    <row r="2865" spans="8:8" x14ac:dyDescent="0.25">
      <c r="H2865" s="170"/>
    </row>
    <row r="2872" spans="8:8" x14ac:dyDescent="0.25">
      <c r="H2872" s="170"/>
    </row>
    <row r="2873" spans="8:8" x14ac:dyDescent="0.25">
      <c r="H2873" s="170"/>
    </row>
    <row r="2874" spans="8:8" x14ac:dyDescent="0.25">
      <c r="H2874" s="170"/>
    </row>
    <row r="2876" spans="8:8" x14ac:dyDescent="0.25">
      <c r="H2876" s="170"/>
    </row>
    <row r="2880" spans="8:8" x14ac:dyDescent="0.25">
      <c r="H2880" s="170"/>
    </row>
    <row r="2884" spans="8:8" x14ac:dyDescent="0.25">
      <c r="H2884" s="170"/>
    </row>
    <row r="2886" spans="8:8" x14ac:dyDescent="0.25">
      <c r="H2886" s="170"/>
    </row>
    <row r="2891" spans="8:8" x14ac:dyDescent="0.25">
      <c r="H2891" s="170"/>
    </row>
    <row r="2892" spans="8:8" x14ac:dyDescent="0.25">
      <c r="H2892" s="170"/>
    </row>
    <row r="2893" spans="8:8" x14ac:dyDescent="0.25">
      <c r="H2893" s="170"/>
    </row>
    <row r="2894" spans="8:8" x14ac:dyDescent="0.25">
      <c r="H2894" s="170"/>
    </row>
    <row r="2895" spans="8:8" x14ac:dyDescent="0.25">
      <c r="H2895" s="170"/>
    </row>
    <row r="2896" spans="8:8" x14ac:dyDescent="0.25">
      <c r="H2896" s="170"/>
    </row>
    <row r="2897" spans="8:8" x14ac:dyDescent="0.25">
      <c r="H2897" s="170"/>
    </row>
    <row r="2898" spans="8:8" x14ac:dyDescent="0.25">
      <c r="H2898" s="170"/>
    </row>
    <row r="2900" spans="8:8" x14ac:dyDescent="0.25">
      <c r="H2900" s="170"/>
    </row>
    <row r="2902" spans="8:8" x14ac:dyDescent="0.25">
      <c r="H2902" s="170"/>
    </row>
    <row r="2905" spans="8:8" x14ac:dyDescent="0.25">
      <c r="H2905" s="170"/>
    </row>
    <row r="2906" spans="8:8" x14ac:dyDescent="0.25">
      <c r="H2906" s="170"/>
    </row>
    <row r="2907" spans="8:8" x14ac:dyDescent="0.25">
      <c r="H2907" s="170"/>
    </row>
    <row r="2908" spans="8:8" x14ac:dyDescent="0.25">
      <c r="H2908" s="170"/>
    </row>
    <row r="2909" spans="8:8" x14ac:dyDescent="0.25">
      <c r="H2909" s="170"/>
    </row>
    <row r="2922" spans="8:8" x14ac:dyDescent="0.25">
      <c r="H2922" s="170"/>
    </row>
    <row r="2923" spans="8:8" x14ac:dyDescent="0.25">
      <c r="H2923" s="170"/>
    </row>
    <row r="2924" spans="8:8" x14ac:dyDescent="0.25">
      <c r="H2924" s="170"/>
    </row>
    <row r="2925" spans="8:8" x14ac:dyDescent="0.25">
      <c r="H2925" s="170"/>
    </row>
    <row r="2926" spans="8:8" x14ac:dyDescent="0.25">
      <c r="H2926" s="170"/>
    </row>
    <row r="2927" spans="8:8" x14ac:dyDescent="0.25">
      <c r="H2927" s="170"/>
    </row>
    <row r="2928" spans="8:8" x14ac:dyDescent="0.25">
      <c r="H2928" s="170"/>
    </row>
    <row r="2929" spans="8:8" x14ac:dyDescent="0.25">
      <c r="H2929" s="170"/>
    </row>
    <row r="2958" spans="8:8" x14ac:dyDescent="0.25">
      <c r="H2958" s="170"/>
    </row>
    <row r="2962" spans="8:8" x14ac:dyDescent="0.25">
      <c r="H2962" s="170"/>
    </row>
    <row r="2964" spans="8:8" x14ac:dyDescent="0.25">
      <c r="H2964" s="170"/>
    </row>
    <row r="2965" spans="8:8" x14ac:dyDescent="0.25">
      <c r="H2965" s="170"/>
    </row>
    <row r="2967" spans="8:8" x14ac:dyDescent="0.25">
      <c r="H2967" s="170"/>
    </row>
    <row r="2968" spans="8:8" x14ac:dyDescent="0.25">
      <c r="H2968" s="170"/>
    </row>
    <row r="2974" spans="8:8" x14ac:dyDescent="0.25">
      <c r="H2974" s="170"/>
    </row>
    <row r="2980" spans="8:8" x14ac:dyDescent="0.25">
      <c r="H2980" s="170"/>
    </row>
    <row r="2982" spans="8:8" x14ac:dyDescent="0.25">
      <c r="H2982" s="170"/>
    </row>
    <row r="2983" spans="8:8" x14ac:dyDescent="0.25">
      <c r="H2983" s="170"/>
    </row>
    <row r="2987" spans="8:8" x14ac:dyDescent="0.25">
      <c r="H2987" s="170"/>
    </row>
    <row r="2991" spans="8:8" x14ac:dyDescent="0.25">
      <c r="H2991" s="170"/>
    </row>
    <row r="2993" spans="8:8" x14ac:dyDescent="0.25">
      <c r="H2993" s="170"/>
    </row>
    <row r="2997" spans="8:8" x14ac:dyDescent="0.25">
      <c r="H2997" s="170"/>
    </row>
    <row r="2999" spans="8:8" x14ac:dyDescent="0.25">
      <c r="H2999" s="170"/>
    </row>
    <row r="3007" spans="8:8" x14ac:dyDescent="0.25">
      <c r="H3007" s="170"/>
    </row>
    <row r="3010" spans="8:8" x14ac:dyDescent="0.25">
      <c r="H3010" s="170"/>
    </row>
    <row r="3018" spans="8:8" x14ac:dyDescent="0.25">
      <c r="H3018" s="170"/>
    </row>
    <row r="3021" spans="8:8" x14ac:dyDescent="0.25">
      <c r="H3021" s="170"/>
    </row>
    <row r="3022" spans="8:8" x14ac:dyDescent="0.25">
      <c r="H3022" s="170"/>
    </row>
    <row r="3025" spans="8:8" x14ac:dyDescent="0.25">
      <c r="H3025" s="170"/>
    </row>
    <row r="3028" spans="8:8" x14ac:dyDescent="0.25">
      <c r="H3028" s="170"/>
    </row>
    <row r="3034" spans="8:8" x14ac:dyDescent="0.25">
      <c r="H3034" s="170"/>
    </row>
    <row r="3035" spans="8:8" x14ac:dyDescent="0.25">
      <c r="H3035" s="170"/>
    </row>
    <row r="3036" spans="8:8" x14ac:dyDescent="0.25">
      <c r="H3036" s="170"/>
    </row>
    <row r="3040" spans="8:8" x14ac:dyDescent="0.25">
      <c r="H3040" s="170"/>
    </row>
    <row r="3041" spans="8:8" x14ac:dyDescent="0.25">
      <c r="H3041" s="170"/>
    </row>
    <row r="3042" spans="8:8" x14ac:dyDescent="0.25">
      <c r="H3042" s="170"/>
    </row>
    <row r="3043" spans="8:8" x14ac:dyDescent="0.25">
      <c r="H3043" s="170"/>
    </row>
    <row r="3044" spans="8:8" x14ac:dyDescent="0.25">
      <c r="H3044" s="170"/>
    </row>
    <row r="3045" spans="8:8" x14ac:dyDescent="0.25">
      <c r="H3045" s="170"/>
    </row>
    <row r="3046" spans="8:8" x14ac:dyDescent="0.25">
      <c r="H3046" s="170"/>
    </row>
    <row r="3047" spans="8:8" x14ac:dyDescent="0.25">
      <c r="H3047" s="170"/>
    </row>
    <row r="3048" spans="8:8" x14ac:dyDescent="0.25">
      <c r="H3048" s="170"/>
    </row>
    <row r="3049" spans="8:8" x14ac:dyDescent="0.25">
      <c r="H3049" s="170"/>
    </row>
    <row r="3050" spans="8:8" x14ac:dyDescent="0.25">
      <c r="H3050" s="170"/>
    </row>
    <row r="3051" spans="8:8" x14ac:dyDescent="0.25">
      <c r="H3051" s="170"/>
    </row>
    <row r="3052" spans="8:8" x14ac:dyDescent="0.25">
      <c r="H3052" s="170"/>
    </row>
    <row r="3053" spans="8:8" x14ac:dyDescent="0.25">
      <c r="H3053" s="170"/>
    </row>
    <row r="3054" spans="8:8" x14ac:dyDescent="0.25">
      <c r="H3054" s="170"/>
    </row>
    <row r="3055" spans="8:8" x14ac:dyDescent="0.25">
      <c r="H3055" s="170"/>
    </row>
    <row r="3056" spans="8:8" x14ac:dyDescent="0.25">
      <c r="H3056" s="170"/>
    </row>
    <row r="3057" spans="8:8" x14ac:dyDescent="0.25">
      <c r="H3057" s="170"/>
    </row>
    <row r="3058" spans="8:8" x14ac:dyDescent="0.25">
      <c r="H3058" s="170"/>
    </row>
    <row r="3059" spans="8:8" x14ac:dyDescent="0.25">
      <c r="H3059" s="170"/>
    </row>
    <row r="3060" spans="8:8" x14ac:dyDescent="0.25">
      <c r="H3060" s="170"/>
    </row>
    <row r="3061" spans="8:8" x14ac:dyDescent="0.25">
      <c r="H3061" s="170"/>
    </row>
    <row r="3062" spans="8:8" x14ac:dyDescent="0.25">
      <c r="H3062" s="170"/>
    </row>
    <row r="3066" spans="8:8" x14ac:dyDescent="0.25">
      <c r="H3066" s="170"/>
    </row>
    <row r="3067" spans="8:8" x14ac:dyDescent="0.25">
      <c r="H3067" s="170"/>
    </row>
    <row r="3068" spans="8:8" x14ac:dyDescent="0.25">
      <c r="H3068" s="170"/>
    </row>
    <row r="3069" spans="8:8" x14ac:dyDescent="0.25">
      <c r="H3069" s="170"/>
    </row>
    <row r="3070" spans="8:8" x14ac:dyDescent="0.25">
      <c r="H3070" s="170"/>
    </row>
    <row r="3071" spans="8:8" x14ac:dyDescent="0.25">
      <c r="H3071" s="170"/>
    </row>
    <row r="3072" spans="8:8" x14ac:dyDescent="0.25">
      <c r="H3072" s="170"/>
    </row>
    <row r="3073" spans="8:8" x14ac:dyDescent="0.25">
      <c r="H3073" s="170"/>
    </row>
    <row r="3074" spans="8:8" x14ac:dyDescent="0.25">
      <c r="H3074" s="170"/>
    </row>
    <row r="3075" spans="8:8" x14ac:dyDescent="0.25">
      <c r="H3075" s="170"/>
    </row>
    <row r="3076" spans="8:8" x14ac:dyDescent="0.25">
      <c r="H3076" s="170"/>
    </row>
    <row r="3077" spans="8:8" x14ac:dyDescent="0.25">
      <c r="H3077" s="170"/>
    </row>
    <row r="3078" spans="8:8" x14ac:dyDescent="0.25">
      <c r="H3078" s="170"/>
    </row>
    <row r="3079" spans="8:8" x14ac:dyDescent="0.25">
      <c r="H3079" s="170"/>
    </row>
    <row r="3080" spans="8:8" x14ac:dyDescent="0.25">
      <c r="H3080" s="170"/>
    </row>
    <row r="3081" spans="8:8" x14ac:dyDescent="0.25">
      <c r="H3081" s="170"/>
    </row>
    <row r="3082" spans="8:8" x14ac:dyDescent="0.25">
      <c r="H3082" s="170"/>
    </row>
    <row r="3083" spans="8:8" x14ac:dyDescent="0.25">
      <c r="H3083" s="170"/>
    </row>
    <row r="3084" spans="8:8" x14ac:dyDescent="0.25">
      <c r="H3084" s="170"/>
    </row>
    <row r="3085" spans="8:8" x14ac:dyDescent="0.25">
      <c r="H3085" s="170"/>
    </row>
    <row r="3086" spans="8:8" x14ac:dyDescent="0.25">
      <c r="H3086" s="170"/>
    </row>
    <row r="3088" spans="8:8" x14ac:dyDescent="0.25">
      <c r="H3088" s="170"/>
    </row>
    <row r="3089" spans="8:8" x14ac:dyDescent="0.25">
      <c r="H3089" s="170"/>
    </row>
    <row r="3090" spans="8:8" x14ac:dyDescent="0.25">
      <c r="H3090" s="170"/>
    </row>
    <row r="3092" spans="8:8" x14ac:dyDescent="0.25">
      <c r="H3092" s="170"/>
    </row>
    <row r="3093" spans="8:8" x14ac:dyDescent="0.25">
      <c r="H3093" s="170"/>
    </row>
    <row r="3094" spans="8:8" x14ac:dyDescent="0.25">
      <c r="H3094" s="170"/>
    </row>
    <row r="3095" spans="8:8" x14ac:dyDescent="0.25">
      <c r="H3095" s="170"/>
    </row>
    <row r="3096" spans="8:8" x14ac:dyDescent="0.25">
      <c r="H3096" s="170"/>
    </row>
    <row r="3097" spans="8:8" x14ac:dyDescent="0.25">
      <c r="H3097" s="170"/>
    </row>
    <row r="3098" spans="8:8" x14ac:dyDescent="0.25">
      <c r="H3098" s="170"/>
    </row>
    <row r="3099" spans="8:8" x14ac:dyDescent="0.25">
      <c r="H3099" s="170"/>
    </row>
    <row r="3100" spans="8:8" x14ac:dyDescent="0.25">
      <c r="H3100" s="170"/>
    </row>
    <row r="3101" spans="8:8" x14ac:dyDescent="0.25">
      <c r="H3101" s="170"/>
    </row>
    <row r="3106" spans="8:8" x14ac:dyDescent="0.25">
      <c r="H3106" s="170"/>
    </row>
    <row r="3108" spans="8:8" x14ac:dyDescent="0.25">
      <c r="H3108" s="170"/>
    </row>
    <row r="3110" spans="8:8" x14ac:dyDescent="0.25">
      <c r="H3110" s="170"/>
    </row>
    <row r="3112" spans="8:8" x14ac:dyDescent="0.25">
      <c r="H3112" s="170"/>
    </row>
    <row r="3113" spans="8:8" x14ac:dyDescent="0.25">
      <c r="H3113" s="170"/>
    </row>
    <row r="3114" spans="8:8" x14ac:dyDescent="0.25">
      <c r="H3114" s="170"/>
    </row>
    <row r="3115" spans="8:8" x14ac:dyDescent="0.25">
      <c r="H3115" s="170"/>
    </row>
    <row r="3116" spans="8:8" x14ac:dyDescent="0.25">
      <c r="H3116" s="170"/>
    </row>
    <row r="3118" spans="8:8" x14ac:dyDescent="0.25">
      <c r="H3118" s="170"/>
    </row>
    <row r="3119" spans="8:8" x14ac:dyDescent="0.25">
      <c r="H3119" s="170"/>
    </row>
    <row r="3120" spans="8:8" x14ac:dyDescent="0.25">
      <c r="H3120" s="170"/>
    </row>
    <row r="3125" spans="8:8" x14ac:dyDescent="0.25">
      <c r="H3125" s="170"/>
    </row>
    <row r="3126" spans="8:8" x14ac:dyDescent="0.25">
      <c r="H3126" s="170"/>
    </row>
    <row r="3127" spans="8:8" x14ac:dyDescent="0.25">
      <c r="H3127" s="170"/>
    </row>
    <row r="3129" spans="8:8" x14ac:dyDescent="0.25">
      <c r="H3129" s="170"/>
    </row>
    <row r="3130" spans="8:8" x14ac:dyDescent="0.25">
      <c r="H3130" s="170"/>
    </row>
    <row r="3132" spans="8:8" x14ac:dyDescent="0.25">
      <c r="H3132" s="170"/>
    </row>
    <row r="3133" spans="8:8" x14ac:dyDescent="0.25">
      <c r="H3133" s="170"/>
    </row>
    <row r="3134" spans="8:8" x14ac:dyDescent="0.25">
      <c r="H3134" s="170"/>
    </row>
    <row r="3135" spans="8:8" x14ac:dyDescent="0.25">
      <c r="H3135" s="170"/>
    </row>
    <row r="3136" spans="8:8" x14ac:dyDescent="0.25">
      <c r="H3136" s="170"/>
    </row>
    <row r="3137" spans="8:8" x14ac:dyDescent="0.25">
      <c r="H3137" s="170"/>
    </row>
    <row r="3138" spans="8:8" x14ac:dyDescent="0.25">
      <c r="H3138" s="170"/>
    </row>
    <row r="3139" spans="8:8" x14ac:dyDescent="0.25">
      <c r="H3139" s="170"/>
    </row>
    <row r="3140" spans="8:8" x14ac:dyDescent="0.25">
      <c r="H3140" s="170"/>
    </row>
    <row r="3141" spans="8:8" x14ac:dyDescent="0.25">
      <c r="H3141" s="170"/>
    </row>
    <row r="3142" spans="8:8" x14ac:dyDescent="0.25">
      <c r="H3142" s="170"/>
    </row>
    <row r="3143" spans="8:8" x14ac:dyDescent="0.25">
      <c r="H3143" s="170"/>
    </row>
    <row r="3144" spans="8:8" x14ac:dyDescent="0.25">
      <c r="H3144" s="170"/>
    </row>
    <row r="3145" spans="8:8" x14ac:dyDescent="0.25">
      <c r="H3145" s="170"/>
    </row>
    <row r="3146" spans="8:8" x14ac:dyDescent="0.25">
      <c r="H3146" s="170"/>
    </row>
    <row r="3147" spans="8:8" x14ac:dyDescent="0.25">
      <c r="H3147" s="170"/>
    </row>
    <row r="3148" spans="8:8" x14ac:dyDescent="0.25">
      <c r="H3148" s="170"/>
    </row>
    <row r="3149" spans="8:8" x14ac:dyDescent="0.25">
      <c r="H3149" s="170"/>
    </row>
    <row r="3150" spans="8:8" x14ac:dyDescent="0.25">
      <c r="H3150" s="170"/>
    </row>
    <row r="3151" spans="8:8" x14ac:dyDescent="0.25">
      <c r="H3151" s="170"/>
    </row>
    <row r="3152" spans="8:8" x14ac:dyDescent="0.25">
      <c r="H3152" s="170"/>
    </row>
    <row r="3153" spans="8:8" x14ac:dyDescent="0.25">
      <c r="H3153" s="170"/>
    </row>
    <row r="3154" spans="8:8" x14ac:dyDescent="0.25">
      <c r="H3154" s="170"/>
    </row>
    <row r="3155" spans="8:8" x14ac:dyDescent="0.25">
      <c r="H3155" s="170"/>
    </row>
    <row r="3156" spans="8:8" x14ac:dyDescent="0.25">
      <c r="H3156" s="170"/>
    </row>
    <row r="3157" spans="8:8" x14ac:dyDescent="0.25">
      <c r="H3157" s="170"/>
    </row>
    <row r="3158" spans="8:8" x14ac:dyDescent="0.25">
      <c r="H3158" s="170"/>
    </row>
    <row r="3159" spans="8:8" x14ac:dyDescent="0.25">
      <c r="H3159" s="170"/>
    </row>
    <row r="3160" spans="8:8" x14ac:dyDescent="0.25">
      <c r="H3160" s="170"/>
    </row>
    <row r="3161" spans="8:8" x14ac:dyDescent="0.25">
      <c r="H3161" s="170"/>
    </row>
    <row r="3162" spans="8:8" x14ac:dyDescent="0.25">
      <c r="H3162" s="170"/>
    </row>
    <row r="3163" spans="8:8" x14ac:dyDescent="0.25">
      <c r="H3163" s="170"/>
    </row>
    <row r="3164" spans="8:8" x14ac:dyDescent="0.25">
      <c r="H3164" s="170"/>
    </row>
    <row r="3165" spans="8:8" x14ac:dyDescent="0.25">
      <c r="H3165" s="170"/>
    </row>
    <row r="3166" spans="8:8" x14ac:dyDescent="0.25">
      <c r="H3166" s="170"/>
    </row>
    <row r="3167" spans="8:8" x14ac:dyDescent="0.25">
      <c r="H3167" s="170"/>
    </row>
    <row r="3168" spans="8:8" x14ac:dyDescent="0.25">
      <c r="H3168" s="170"/>
    </row>
    <row r="3169" spans="8:8" x14ac:dyDescent="0.25">
      <c r="H3169" s="170"/>
    </row>
    <row r="3170" spans="8:8" x14ac:dyDescent="0.25">
      <c r="H3170" s="170"/>
    </row>
    <row r="3172" spans="8:8" x14ac:dyDescent="0.25">
      <c r="H3172" s="170"/>
    </row>
    <row r="3173" spans="8:8" x14ac:dyDescent="0.25">
      <c r="H3173" s="170"/>
    </row>
    <row r="3174" spans="8:8" x14ac:dyDescent="0.25">
      <c r="H3174" s="170"/>
    </row>
    <row r="3175" spans="8:8" x14ac:dyDescent="0.25">
      <c r="H3175" s="170"/>
    </row>
    <row r="3176" spans="8:8" x14ac:dyDescent="0.25">
      <c r="H3176" s="170"/>
    </row>
    <row r="3177" spans="8:8" x14ac:dyDescent="0.25">
      <c r="H3177" s="170"/>
    </row>
    <row r="3178" spans="8:8" x14ac:dyDescent="0.25">
      <c r="H3178" s="170"/>
    </row>
    <row r="3179" spans="8:8" x14ac:dyDescent="0.25">
      <c r="H3179" s="170"/>
    </row>
    <row r="3180" spans="8:8" x14ac:dyDescent="0.25">
      <c r="H3180" s="170"/>
    </row>
    <row r="3181" spans="8:8" x14ac:dyDescent="0.25">
      <c r="H3181" s="170"/>
    </row>
    <row r="3182" spans="8:8" x14ac:dyDescent="0.25">
      <c r="H3182" s="170"/>
    </row>
    <row r="3183" spans="8:8" x14ac:dyDescent="0.25">
      <c r="H3183" s="170"/>
    </row>
    <row r="3184" spans="8:8" x14ac:dyDescent="0.25">
      <c r="H3184" s="170"/>
    </row>
    <row r="3185" spans="8:8" x14ac:dyDescent="0.25">
      <c r="H3185" s="170"/>
    </row>
    <row r="3186" spans="8:8" x14ac:dyDescent="0.25">
      <c r="H3186" s="170"/>
    </row>
    <row r="3187" spans="8:8" x14ac:dyDescent="0.25">
      <c r="H3187" s="170"/>
    </row>
    <row r="3188" spans="8:8" x14ac:dyDescent="0.25">
      <c r="H3188" s="170"/>
    </row>
    <row r="3189" spans="8:8" x14ac:dyDescent="0.25">
      <c r="H3189" s="170"/>
    </row>
    <row r="3190" spans="8:8" x14ac:dyDescent="0.25">
      <c r="H3190" s="170"/>
    </row>
    <row r="3191" spans="8:8" x14ac:dyDescent="0.25">
      <c r="H3191" s="170"/>
    </row>
    <row r="3192" spans="8:8" x14ac:dyDescent="0.25">
      <c r="H3192" s="170"/>
    </row>
    <row r="3193" spans="8:8" x14ac:dyDescent="0.25">
      <c r="H3193" s="170"/>
    </row>
    <row r="3194" spans="8:8" x14ac:dyDescent="0.25">
      <c r="H3194" s="170"/>
    </row>
    <row r="3195" spans="8:8" x14ac:dyDescent="0.25">
      <c r="H3195" s="170"/>
    </row>
    <row r="3196" spans="8:8" x14ac:dyDescent="0.25">
      <c r="H3196" s="170"/>
    </row>
    <row r="3197" spans="8:8" x14ac:dyDescent="0.25">
      <c r="H3197" s="170"/>
    </row>
    <row r="3198" spans="8:8" x14ac:dyDescent="0.25">
      <c r="H3198" s="170"/>
    </row>
    <row r="3199" spans="8:8" x14ac:dyDescent="0.25">
      <c r="H3199" s="170"/>
    </row>
    <row r="3200" spans="8:8" x14ac:dyDescent="0.25">
      <c r="H3200" s="170"/>
    </row>
    <row r="3201" spans="8:8" x14ac:dyDescent="0.25">
      <c r="H3201" s="170"/>
    </row>
    <row r="3202" spans="8:8" x14ac:dyDescent="0.25">
      <c r="H3202" s="170"/>
    </row>
    <row r="3203" spans="8:8" x14ac:dyDescent="0.25">
      <c r="H3203" s="170"/>
    </row>
    <row r="3204" spans="8:8" x14ac:dyDescent="0.25">
      <c r="H3204" s="170"/>
    </row>
    <row r="3205" spans="8:8" x14ac:dyDescent="0.25">
      <c r="H3205" s="170"/>
    </row>
    <row r="3206" spans="8:8" x14ac:dyDescent="0.25">
      <c r="H3206" s="170"/>
    </row>
    <row r="3207" spans="8:8" x14ac:dyDescent="0.25">
      <c r="H3207" s="170"/>
    </row>
    <row r="3208" spans="8:8" x14ac:dyDescent="0.25">
      <c r="H3208" s="170"/>
    </row>
    <row r="3209" spans="8:8" x14ac:dyDescent="0.25">
      <c r="H3209" s="170"/>
    </row>
    <row r="3210" spans="8:8" x14ac:dyDescent="0.25">
      <c r="H3210" s="170"/>
    </row>
    <row r="3211" spans="8:8" x14ac:dyDescent="0.25">
      <c r="H3211" s="170"/>
    </row>
    <row r="3212" spans="8:8" x14ac:dyDescent="0.25">
      <c r="H3212" s="170"/>
    </row>
    <row r="3216" spans="8:8" x14ac:dyDescent="0.25">
      <c r="H3216" s="170"/>
    </row>
    <row r="3217" spans="8:8" x14ac:dyDescent="0.25">
      <c r="H3217" s="170"/>
    </row>
    <row r="3218" spans="8:8" x14ac:dyDescent="0.25">
      <c r="H3218" s="170"/>
    </row>
    <row r="3219" spans="8:8" x14ac:dyDescent="0.25">
      <c r="H3219" s="170"/>
    </row>
    <row r="3221" spans="8:8" x14ac:dyDescent="0.25">
      <c r="H3221" s="170"/>
    </row>
    <row r="3223" spans="8:8" x14ac:dyDescent="0.25">
      <c r="H3223" s="170"/>
    </row>
    <row r="3225" spans="8:8" x14ac:dyDescent="0.25">
      <c r="H3225" s="170"/>
    </row>
    <row r="3227" spans="8:8" x14ac:dyDescent="0.25">
      <c r="H3227" s="170"/>
    </row>
    <row r="3230" spans="8:8" x14ac:dyDescent="0.25">
      <c r="H3230" s="170"/>
    </row>
    <row r="3231" spans="8:8" x14ac:dyDescent="0.25">
      <c r="H3231" s="170"/>
    </row>
    <row r="3232" spans="8:8" x14ac:dyDescent="0.25">
      <c r="H3232" s="170"/>
    </row>
    <row r="3235" spans="8:8" x14ac:dyDescent="0.25">
      <c r="H3235" s="170"/>
    </row>
    <row r="3236" spans="8:8" x14ac:dyDescent="0.25">
      <c r="H3236" s="170"/>
    </row>
    <row r="3237" spans="8:8" x14ac:dyDescent="0.25">
      <c r="H3237" s="170"/>
    </row>
    <row r="3238" spans="8:8" x14ac:dyDescent="0.25">
      <c r="H3238" s="170"/>
    </row>
    <row r="3242" spans="8:8" x14ac:dyDescent="0.25">
      <c r="H3242" s="170"/>
    </row>
    <row r="3245" spans="8:8" x14ac:dyDescent="0.25">
      <c r="H3245" s="170"/>
    </row>
    <row r="3246" spans="8:8" x14ac:dyDescent="0.25">
      <c r="H3246" s="170"/>
    </row>
    <row r="3248" spans="8:8" x14ac:dyDescent="0.25">
      <c r="H3248" s="170"/>
    </row>
    <row r="3249" spans="8:8" x14ac:dyDescent="0.25">
      <c r="H3249" s="170"/>
    </row>
    <row r="3250" spans="8:8" x14ac:dyDescent="0.25">
      <c r="H3250" s="170"/>
    </row>
    <row r="3251" spans="8:8" x14ac:dyDescent="0.25">
      <c r="H3251" s="170"/>
    </row>
    <row r="3252" spans="8:8" x14ac:dyDescent="0.25">
      <c r="H3252" s="170"/>
    </row>
    <row r="3253" spans="8:8" x14ac:dyDescent="0.25">
      <c r="H3253" s="170"/>
    </row>
    <row r="3254" spans="8:8" x14ac:dyDescent="0.25">
      <c r="H3254" s="170"/>
    </row>
    <row r="3255" spans="8:8" x14ac:dyDescent="0.25">
      <c r="H3255" s="170"/>
    </row>
    <row r="3256" spans="8:8" x14ac:dyDescent="0.25">
      <c r="H3256" s="170"/>
    </row>
    <row r="3257" spans="8:8" x14ac:dyDescent="0.25">
      <c r="H3257" s="170"/>
    </row>
    <row r="3258" spans="8:8" x14ac:dyDescent="0.25">
      <c r="H3258" s="170"/>
    </row>
    <row r="3259" spans="8:8" x14ac:dyDescent="0.25">
      <c r="H3259" s="170"/>
    </row>
    <row r="3261" spans="8:8" x14ac:dyDescent="0.25">
      <c r="H3261" s="170"/>
    </row>
    <row r="3262" spans="8:8" x14ac:dyDescent="0.25">
      <c r="H3262" s="170"/>
    </row>
    <row r="3263" spans="8:8" x14ac:dyDescent="0.25">
      <c r="H3263" s="170"/>
    </row>
    <row r="3264" spans="8:8" x14ac:dyDescent="0.25">
      <c r="H3264" s="170"/>
    </row>
    <row r="3265" spans="8:8" x14ac:dyDescent="0.25">
      <c r="H3265" s="170"/>
    </row>
    <row r="3266" spans="8:8" x14ac:dyDescent="0.25">
      <c r="H3266" s="170"/>
    </row>
    <row r="3267" spans="8:8" x14ac:dyDescent="0.25">
      <c r="H3267" s="170"/>
    </row>
    <row r="3268" spans="8:8" x14ac:dyDescent="0.25">
      <c r="H3268" s="170"/>
    </row>
    <row r="3269" spans="8:8" x14ac:dyDescent="0.25">
      <c r="H3269" s="170"/>
    </row>
    <row r="3270" spans="8:8" x14ac:dyDescent="0.25">
      <c r="H3270" s="170"/>
    </row>
    <row r="3271" spans="8:8" x14ac:dyDescent="0.25">
      <c r="H3271" s="170"/>
    </row>
    <row r="3272" spans="8:8" x14ac:dyDescent="0.25">
      <c r="H3272" s="170"/>
    </row>
    <row r="3273" spans="8:8" x14ac:dyDescent="0.25">
      <c r="H3273" s="170"/>
    </row>
    <row r="3274" spans="8:8" x14ac:dyDescent="0.25">
      <c r="H3274" s="170"/>
    </row>
    <row r="3275" spans="8:8" x14ac:dyDescent="0.25">
      <c r="H3275" s="170"/>
    </row>
    <row r="3276" spans="8:8" x14ac:dyDescent="0.25">
      <c r="H3276" s="170"/>
    </row>
    <row r="3277" spans="8:8" x14ac:dyDescent="0.25">
      <c r="H3277" s="170"/>
    </row>
    <row r="3278" spans="8:8" x14ac:dyDescent="0.25">
      <c r="H3278" s="170"/>
    </row>
    <row r="3279" spans="8:8" x14ac:dyDescent="0.25">
      <c r="H3279" s="170"/>
    </row>
    <row r="3280" spans="8:8" x14ac:dyDescent="0.25">
      <c r="H3280" s="170"/>
    </row>
    <row r="3281" spans="8:8" x14ac:dyDescent="0.25">
      <c r="H3281" s="170"/>
    </row>
    <row r="3282" spans="8:8" x14ac:dyDescent="0.25">
      <c r="H3282" s="170"/>
    </row>
    <row r="3283" spans="8:8" x14ac:dyDescent="0.25">
      <c r="H3283" s="170"/>
    </row>
    <row r="3284" spans="8:8" x14ac:dyDescent="0.25">
      <c r="H3284" s="170"/>
    </row>
    <row r="3285" spans="8:8" x14ac:dyDescent="0.25">
      <c r="H3285" s="170"/>
    </row>
    <row r="3286" spans="8:8" x14ac:dyDescent="0.25">
      <c r="H3286" s="170"/>
    </row>
    <row r="3287" spans="8:8" x14ac:dyDescent="0.25">
      <c r="H3287" s="170"/>
    </row>
    <row r="3289" spans="8:8" x14ac:dyDescent="0.25">
      <c r="H3289" s="170"/>
    </row>
    <row r="3291" spans="8:8" x14ac:dyDescent="0.25">
      <c r="H3291" s="170"/>
    </row>
    <row r="3292" spans="8:8" x14ac:dyDescent="0.25">
      <c r="H3292" s="170"/>
    </row>
    <row r="3293" spans="8:8" x14ac:dyDescent="0.25">
      <c r="H3293" s="170"/>
    </row>
    <row r="3294" spans="8:8" x14ac:dyDescent="0.25">
      <c r="H3294" s="170"/>
    </row>
    <row r="3295" spans="8:8" x14ac:dyDescent="0.25">
      <c r="H3295" s="170"/>
    </row>
    <row r="3296" spans="8:8" x14ac:dyDescent="0.25">
      <c r="H3296" s="170"/>
    </row>
    <row r="3297" spans="8:8" x14ac:dyDescent="0.25">
      <c r="H3297" s="170"/>
    </row>
    <row r="3298" spans="8:8" x14ac:dyDescent="0.25">
      <c r="H3298" s="170"/>
    </row>
    <row r="3299" spans="8:8" x14ac:dyDescent="0.25">
      <c r="H3299" s="170"/>
    </row>
    <row r="3300" spans="8:8" x14ac:dyDescent="0.25">
      <c r="H3300" s="170"/>
    </row>
    <row r="3301" spans="8:8" x14ac:dyDescent="0.25">
      <c r="H3301" s="170"/>
    </row>
    <row r="3302" spans="8:8" x14ac:dyDescent="0.25">
      <c r="H3302" s="170"/>
    </row>
    <row r="3303" spans="8:8" x14ac:dyDescent="0.25">
      <c r="H3303" s="170"/>
    </row>
    <row r="3304" spans="8:8" x14ac:dyDescent="0.25">
      <c r="H3304" s="170"/>
    </row>
    <row r="3305" spans="8:8" x14ac:dyDescent="0.25">
      <c r="H3305" s="170"/>
    </row>
    <row r="3306" spans="8:8" x14ac:dyDescent="0.25">
      <c r="H3306" s="170"/>
    </row>
    <row r="3307" spans="8:8" x14ac:dyDescent="0.25">
      <c r="H3307" s="170"/>
    </row>
    <row r="3308" spans="8:8" x14ac:dyDescent="0.25">
      <c r="H3308" s="170"/>
    </row>
    <row r="3309" spans="8:8" x14ac:dyDescent="0.25">
      <c r="H3309" s="170"/>
    </row>
    <row r="3310" spans="8:8" x14ac:dyDescent="0.25">
      <c r="H3310" s="170"/>
    </row>
    <row r="3311" spans="8:8" x14ac:dyDescent="0.25">
      <c r="H3311" s="170"/>
    </row>
    <row r="3312" spans="8:8" x14ac:dyDescent="0.25">
      <c r="H3312" s="170"/>
    </row>
    <row r="3313" spans="8:8" x14ac:dyDescent="0.25">
      <c r="H3313" s="170"/>
    </row>
    <row r="3314" spans="8:8" x14ac:dyDescent="0.25">
      <c r="H3314" s="170"/>
    </row>
    <row r="3315" spans="8:8" x14ac:dyDescent="0.25">
      <c r="H3315" s="170"/>
    </row>
    <row r="3316" spans="8:8" x14ac:dyDescent="0.25">
      <c r="H3316" s="170"/>
    </row>
    <row r="3317" spans="8:8" x14ac:dyDescent="0.25">
      <c r="H3317" s="170"/>
    </row>
    <row r="3318" spans="8:8" x14ac:dyDescent="0.25">
      <c r="H3318" s="170"/>
    </row>
    <row r="3319" spans="8:8" x14ac:dyDescent="0.25">
      <c r="H3319" s="170"/>
    </row>
    <row r="3320" spans="8:8" x14ac:dyDescent="0.25">
      <c r="H3320" s="170"/>
    </row>
    <row r="3321" spans="8:8" x14ac:dyDescent="0.25">
      <c r="H3321" s="170"/>
    </row>
    <row r="3322" spans="8:8" x14ac:dyDescent="0.25">
      <c r="H3322" s="170"/>
    </row>
    <row r="3323" spans="8:8" x14ac:dyDescent="0.25">
      <c r="H3323" s="170"/>
    </row>
    <row r="3324" spans="8:8" x14ac:dyDescent="0.25">
      <c r="H3324" s="170"/>
    </row>
    <row r="3325" spans="8:8" x14ac:dyDescent="0.25">
      <c r="H3325" s="170"/>
    </row>
    <row r="3326" spans="8:8" x14ac:dyDescent="0.25">
      <c r="H3326" s="170"/>
    </row>
    <row r="3328" spans="8:8" x14ac:dyDescent="0.25">
      <c r="H3328" s="170"/>
    </row>
    <row r="3329" spans="8:8" x14ac:dyDescent="0.25">
      <c r="H3329" s="170"/>
    </row>
    <row r="3330" spans="8:8" x14ac:dyDescent="0.25">
      <c r="H3330" s="170"/>
    </row>
    <row r="3331" spans="8:8" x14ac:dyDescent="0.25">
      <c r="H3331" s="170"/>
    </row>
    <row r="3332" spans="8:8" x14ac:dyDescent="0.25">
      <c r="H3332" s="170"/>
    </row>
    <row r="3334" spans="8:8" x14ac:dyDescent="0.25">
      <c r="H3334" s="170"/>
    </row>
    <row r="3335" spans="8:8" x14ac:dyDescent="0.25">
      <c r="H3335" s="170"/>
    </row>
    <row r="3336" spans="8:8" x14ac:dyDescent="0.25">
      <c r="H3336" s="170"/>
    </row>
    <row r="3338" spans="8:8" x14ac:dyDescent="0.25">
      <c r="H3338" s="170"/>
    </row>
    <row r="3339" spans="8:8" x14ac:dyDescent="0.25">
      <c r="H3339" s="170"/>
    </row>
    <row r="3341" spans="8:8" x14ac:dyDescent="0.25">
      <c r="H3341" s="170"/>
    </row>
    <row r="3342" spans="8:8" x14ac:dyDescent="0.25">
      <c r="H3342" s="170"/>
    </row>
    <row r="3343" spans="8:8" x14ac:dyDescent="0.25">
      <c r="H3343" s="170"/>
    </row>
    <row r="3344" spans="8:8" x14ac:dyDescent="0.25">
      <c r="H3344" s="170"/>
    </row>
    <row r="3345" spans="8:8" x14ac:dyDescent="0.25">
      <c r="H3345" s="170"/>
    </row>
    <row r="3346" spans="8:8" x14ac:dyDescent="0.25">
      <c r="H3346" s="170"/>
    </row>
    <row r="3347" spans="8:8" x14ac:dyDescent="0.25">
      <c r="H3347" s="170"/>
    </row>
    <row r="3348" spans="8:8" x14ac:dyDescent="0.25">
      <c r="H3348" s="170"/>
    </row>
    <row r="3349" spans="8:8" x14ac:dyDescent="0.25">
      <c r="H3349" s="170"/>
    </row>
    <row r="3356" spans="8:8" x14ac:dyDescent="0.25">
      <c r="H3356" s="170"/>
    </row>
    <row r="3357" spans="8:8" x14ac:dyDescent="0.25">
      <c r="H3357" s="170"/>
    </row>
    <row r="3358" spans="8:8" x14ac:dyDescent="0.25">
      <c r="H3358" s="170"/>
    </row>
    <row r="3359" spans="8:8" x14ac:dyDescent="0.25">
      <c r="H3359" s="170"/>
    </row>
    <row r="3360" spans="8:8" x14ac:dyDescent="0.25">
      <c r="H3360" s="170"/>
    </row>
    <row r="3361" spans="8:8" x14ac:dyDescent="0.25">
      <c r="H3361" s="170"/>
    </row>
    <row r="3363" spans="8:8" x14ac:dyDescent="0.25">
      <c r="H3363" s="170"/>
    </row>
    <row r="3365" spans="8:8" x14ac:dyDescent="0.25">
      <c r="H3365" s="170"/>
    </row>
    <row r="3367" spans="8:8" x14ac:dyDescent="0.25">
      <c r="H3367" s="170"/>
    </row>
    <row r="3369" spans="8:8" x14ac:dyDescent="0.25">
      <c r="H3369" s="170"/>
    </row>
    <row r="3370" spans="8:8" x14ac:dyDescent="0.25">
      <c r="H3370" s="170"/>
    </row>
    <row r="3371" spans="8:8" x14ac:dyDescent="0.25">
      <c r="H3371" s="170"/>
    </row>
    <row r="3373" spans="8:8" x14ac:dyDescent="0.25">
      <c r="H3373" s="170"/>
    </row>
    <row r="3374" spans="8:8" x14ac:dyDescent="0.25">
      <c r="H3374" s="170"/>
    </row>
    <row r="3375" spans="8:8" x14ac:dyDescent="0.25">
      <c r="H3375" s="170"/>
    </row>
    <row r="3376" spans="8:8" x14ac:dyDescent="0.25">
      <c r="H3376" s="170"/>
    </row>
    <row r="3377" spans="8:8" x14ac:dyDescent="0.25">
      <c r="H3377" s="170"/>
    </row>
    <row r="3378" spans="8:8" x14ac:dyDescent="0.25">
      <c r="H3378" s="170"/>
    </row>
    <row r="3379" spans="8:8" x14ac:dyDescent="0.25">
      <c r="H3379" s="170"/>
    </row>
    <row r="3380" spans="8:8" x14ac:dyDescent="0.25">
      <c r="H3380" s="170"/>
    </row>
    <row r="3381" spans="8:8" x14ac:dyDescent="0.25">
      <c r="H3381" s="170"/>
    </row>
    <row r="3382" spans="8:8" x14ac:dyDescent="0.25">
      <c r="H3382" s="170"/>
    </row>
    <row r="3383" spans="8:8" x14ac:dyDescent="0.25">
      <c r="H3383" s="170"/>
    </row>
    <row r="3384" spans="8:8" x14ac:dyDescent="0.25">
      <c r="H3384" s="170"/>
    </row>
    <row r="3385" spans="8:8" x14ac:dyDescent="0.25">
      <c r="H3385" s="170"/>
    </row>
    <row r="3386" spans="8:8" x14ac:dyDescent="0.25">
      <c r="H3386" s="170"/>
    </row>
    <row r="3387" spans="8:8" x14ac:dyDescent="0.25">
      <c r="H3387" s="170"/>
    </row>
    <row r="3388" spans="8:8" x14ac:dyDescent="0.25">
      <c r="H3388" s="170"/>
    </row>
    <row r="3389" spans="8:8" x14ac:dyDescent="0.25">
      <c r="H3389" s="170"/>
    </row>
    <row r="3390" spans="8:8" x14ac:dyDescent="0.25">
      <c r="H3390" s="170"/>
    </row>
    <row r="3391" spans="8:8" x14ac:dyDescent="0.25">
      <c r="H3391" s="170"/>
    </row>
    <row r="3392" spans="8:8" x14ac:dyDescent="0.25">
      <c r="H3392" s="170"/>
    </row>
    <row r="3393" spans="8:8" x14ac:dyDescent="0.25">
      <c r="H3393" s="170"/>
    </row>
    <row r="3394" spans="8:8" x14ac:dyDescent="0.25">
      <c r="H3394" s="170"/>
    </row>
    <row r="3395" spans="8:8" x14ac:dyDescent="0.25">
      <c r="H3395" s="170"/>
    </row>
    <row r="3396" spans="8:8" x14ac:dyDescent="0.25">
      <c r="H3396" s="170"/>
    </row>
    <row r="3397" spans="8:8" x14ac:dyDescent="0.25">
      <c r="H3397" s="170"/>
    </row>
    <row r="3398" spans="8:8" x14ac:dyDescent="0.25">
      <c r="H3398" s="170"/>
    </row>
    <row r="3399" spans="8:8" x14ac:dyDescent="0.25">
      <c r="H3399" s="170"/>
    </row>
    <row r="3400" spans="8:8" x14ac:dyDescent="0.25">
      <c r="H3400" s="170"/>
    </row>
    <row r="3401" spans="8:8" x14ac:dyDescent="0.25">
      <c r="H3401" s="170"/>
    </row>
    <row r="3402" spans="8:8" x14ac:dyDescent="0.25">
      <c r="H3402" s="170"/>
    </row>
    <row r="3403" spans="8:8" x14ac:dyDescent="0.25">
      <c r="H3403" s="170"/>
    </row>
    <row r="3404" spans="8:8" x14ac:dyDescent="0.25">
      <c r="H3404" s="170"/>
    </row>
    <row r="3405" spans="8:8" x14ac:dyDescent="0.25">
      <c r="H3405" s="170"/>
    </row>
    <row r="3406" spans="8:8" x14ac:dyDescent="0.25">
      <c r="H3406" s="170"/>
    </row>
    <row r="3407" spans="8:8" x14ac:dyDescent="0.25">
      <c r="H3407" s="170"/>
    </row>
    <row r="3408" spans="8:8" x14ac:dyDescent="0.25">
      <c r="H3408" s="170"/>
    </row>
    <row r="3409" spans="8:8" x14ac:dyDescent="0.25">
      <c r="H3409" s="170"/>
    </row>
    <row r="3410" spans="8:8" x14ac:dyDescent="0.25">
      <c r="H3410" s="170"/>
    </row>
    <row r="3411" spans="8:8" x14ac:dyDescent="0.25">
      <c r="H3411" s="170"/>
    </row>
    <row r="3412" spans="8:8" x14ac:dyDescent="0.25">
      <c r="H3412" s="170"/>
    </row>
    <row r="3413" spans="8:8" x14ac:dyDescent="0.25">
      <c r="H3413" s="170"/>
    </row>
    <row r="3414" spans="8:8" x14ac:dyDescent="0.25">
      <c r="H3414" s="170"/>
    </row>
    <row r="3415" spans="8:8" x14ac:dyDescent="0.25">
      <c r="H3415" s="170"/>
    </row>
    <row r="3416" spans="8:8" x14ac:dyDescent="0.25">
      <c r="H3416" s="170"/>
    </row>
    <row r="3417" spans="8:8" x14ac:dyDescent="0.25">
      <c r="H3417" s="170"/>
    </row>
    <row r="3418" spans="8:8" x14ac:dyDescent="0.25">
      <c r="H3418" s="170"/>
    </row>
    <row r="3419" spans="8:8" x14ac:dyDescent="0.25">
      <c r="H3419" s="170"/>
    </row>
    <row r="3420" spans="8:8" x14ac:dyDescent="0.25">
      <c r="H3420" s="170"/>
    </row>
    <row r="3421" spans="8:8" x14ac:dyDescent="0.25">
      <c r="H3421" s="170"/>
    </row>
    <row r="3422" spans="8:8" x14ac:dyDescent="0.25">
      <c r="H3422" s="170"/>
    </row>
    <row r="3423" spans="8:8" x14ac:dyDescent="0.25">
      <c r="H3423" s="170"/>
    </row>
    <row r="3424" spans="8:8" x14ac:dyDescent="0.25">
      <c r="H3424" s="170"/>
    </row>
    <row r="3425" spans="8:8" x14ac:dyDescent="0.25">
      <c r="H3425" s="170"/>
    </row>
    <row r="3426" spans="8:8" x14ac:dyDescent="0.25">
      <c r="H3426" s="170"/>
    </row>
    <row r="3427" spans="8:8" x14ac:dyDescent="0.25">
      <c r="H3427" s="170"/>
    </row>
    <row r="3428" spans="8:8" x14ac:dyDescent="0.25">
      <c r="H3428" s="170"/>
    </row>
    <row r="3429" spans="8:8" x14ac:dyDescent="0.25">
      <c r="H3429" s="170"/>
    </row>
    <row r="3430" spans="8:8" x14ac:dyDescent="0.25">
      <c r="H3430" s="170"/>
    </row>
    <row r="3431" spans="8:8" x14ac:dyDescent="0.25">
      <c r="H3431" s="170"/>
    </row>
    <row r="3432" spans="8:8" x14ac:dyDescent="0.25">
      <c r="H3432" s="170"/>
    </row>
    <row r="3433" spans="8:8" x14ac:dyDescent="0.25">
      <c r="H3433" s="170"/>
    </row>
    <row r="3434" spans="8:8" x14ac:dyDescent="0.25">
      <c r="H3434" s="170"/>
    </row>
    <row r="3435" spans="8:8" x14ac:dyDescent="0.25">
      <c r="H3435" s="170"/>
    </row>
    <row r="3436" spans="8:8" x14ac:dyDescent="0.25">
      <c r="H3436" s="170"/>
    </row>
    <row r="3437" spans="8:8" x14ac:dyDescent="0.25">
      <c r="H3437" s="170"/>
    </row>
    <row r="3438" spans="8:8" x14ac:dyDescent="0.25">
      <c r="H3438" s="170"/>
    </row>
    <row r="3439" spans="8:8" x14ac:dyDescent="0.25">
      <c r="H3439" s="170"/>
    </row>
    <row r="3440" spans="8:8" x14ac:dyDescent="0.25">
      <c r="H3440" s="170"/>
    </row>
    <row r="3441" spans="8:8" x14ac:dyDescent="0.25">
      <c r="H3441" s="170"/>
    </row>
    <row r="3442" spans="8:8" x14ac:dyDescent="0.25">
      <c r="H3442" s="170"/>
    </row>
    <row r="3443" spans="8:8" x14ac:dyDescent="0.25">
      <c r="H3443" s="170"/>
    </row>
    <row r="3444" spans="8:8" x14ac:dyDescent="0.25">
      <c r="H3444" s="170"/>
    </row>
    <row r="3445" spans="8:8" x14ac:dyDescent="0.25">
      <c r="H3445" s="170"/>
    </row>
    <row r="3446" spans="8:8" x14ac:dyDescent="0.25">
      <c r="H3446" s="170"/>
    </row>
    <row r="3447" spans="8:8" x14ac:dyDescent="0.25">
      <c r="H3447" s="170"/>
    </row>
    <row r="3448" spans="8:8" x14ac:dyDescent="0.25">
      <c r="H3448" s="170"/>
    </row>
    <row r="3449" spans="8:8" x14ac:dyDescent="0.25">
      <c r="H3449" s="170"/>
    </row>
    <row r="3450" spans="8:8" x14ac:dyDescent="0.25">
      <c r="H3450" s="170"/>
    </row>
    <row r="3451" spans="8:8" x14ac:dyDescent="0.25">
      <c r="H3451" s="170"/>
    </row>
    <row r="3452" spans="8:8" x14ac:dyDescent="0.25">
      <c r="H3452" s="170"/>
    </row>
    <row r="3453" spans="8:8" x14ac:dyDescent="0.25">
      <c r="H3453" s="170"/>
    </row>
    <row r="3454" spans="8:8" x14ac:dyDescent="0.25">
      <c r="H3454" s="170"/>
    </row>
    <row r="3455" spans="8:8" x14ac:dyDescent="0.25">
      <c r="H3455" s="170"/>
    </row>
    <row r="3456" spans="8:8" x14ac:dyDescent="0.25">
      <c r="H3456" s="170"/>
    </row>
    <row r="3457" spans="8:8" x14ac:dyDescent="0.25">
      <c r="H3457" s="170"/>
    </row>
    <row r="3458" spans="8:8" x14ac:dyDescent="0.25">
      <c r="H3458" s="170"/>
    </row>
    <row r="3459" spans="8:8" x14ac:dyDescent="0.25">
      <c r="H3459" s="170"/>
    </row>
    <row r="3460" spans="8:8" x14ac:dyDescent="0.25">
      <c r="H3460" s="170"/>
    </row>
    <row r="3461" spans="8:8" x14ac:dyDescent="0.25">
      <c r="H3461" s="170"/>
    </row>
    <row r="3462" spans="8:8" x14ac:dyDescent="0.25">
      <c r="H3462" s="170"/>
    </row>
    <row r="3463" spans="8:8" x14ac:dyDescent="0.25">
      <c r="H3463" s="170"/>
    </row>
    <row r="3464" spans="8:8" x14ac:dyDescent="0.25">
      <c r="H3464" s="170"/>
    </row>
    <row r="3465" spans="8:8" x14ac:dyDescent="0.25">
      <c r="H3465" s="170"/>
    </row>
    <row r="3466" spans="8:8" x14ac:dyDescent="0.25">
      <c r="H3466" s="170"/>
    </row>
    <row r="3467" spans="8:8" x14ac:dyDescent="0.25">
      <c r="H3467" s="170"/>
    </row>
    <row r="3468" spans="8:8" x14ac:dyDescent="0.25">
      <c r="H3468" s="170"/>
    </row>
    <row r="3469" spans="8:8" x14ac:dyDescent="0.25">
      <c r="H3469" s="170"/>
    </row>
    <row r="3470" spans="8:8" x14ac:dyDescent="0.25">
      <c r="H3470" s="170"/>
    </row>
    <row r="3471" spans="8:8" x14ac:dyDescent="0.25">
      <c r="H3471" s="170"/>
    </row>
    <row r="3472" spans="8:8" x14ac:dyDescent="0.25">
      <c r="H3472" s="170"/>
    </row>
    <row r="3473" spans="8:8" x14ac:dyDescent="0.25">
      <c r="H3473" s="170"/>
    </row>
    <row r="3474" spans="8:8" x14ac:dyDescent="0.25">
      <c r="H3474" s="170"/>
    </row>
    <row r="3475" spans="8:8" x14ac:dyDescent="0.25">
      <c r="H3475" s="170"/>
    </row>
    <row r="3476" spans="8:8" x14ac:dyDescent="0.25">
      <c r="H3476" s="170"/>
    </row>
    <row r="3477" spans="8:8" x14ac:dyDescent="0.25">
      <c r="H3477" s="170"/>
    </row>
    <row r="3478" spans="8:8" x14ac:dyDescent="0.25">
      <c r="H3478" s="170"/>
    </row>
    <row r="3479" spans="8:8" x14ac:dyDescent="0.25">
      <c r="H3479" s="170"/>
    </row>
    <row r="3480" spans="8:8" x14ac:dyDescent="0.25">
      <c r="H3480" s="170"/>
    </row>
    <row r="3481" spans="8:8" x14ac:dyDescent="0.25">
      <c r="H3481" s="170"/>
    </row>
    <row r="3482" spans="8:8" x14ac:dyDescent="0.25">
      <c r="H3482" s="170"/>
    </row>
    <row r="3483" spans="8:8" x14ac:dyDescent="0.25">
      <c r="H3483" s="170"/>
    </row>
    <row r="3484" spans="8:8" x14ac:dyDescent="0.25">
      <c r="H3484" s="170"/>
    </row>
    <row r="3485" spans="8:8" x14ac:dyDescent="0.25">
      <c r="H3485" s="170"/>
    </row>
    <row r="3486" spans="8:8" x14ac:dyDescent="0.25">
      <c r="H3486" s="170"/>
    </row>
    <row r="3487" spans="8:8" x14ac:dyDescent="0.25">
      <c r="H3487" s="170"/>
    </row>
    <row r="3488" spans="8:8" x14ac:dyDescent="0.25">
      <c r="H3488" s="170"/>
    </row>
    <row r="3489" spans="8:8" x14ac:dyDescent="0.25">
      <c r="H3489" s="170"/>
    </row>
    <row r="3490" spans="8:8" x14ac:dyDescent="0.25">
      <c r="H3490" s="170"/>
    </row>
    <row r="3491" spans="8:8" x14ac:dyDescent="0.25">
      <c r="H3491" s="170"/>
    </row>
    <row r="3492" spans="8:8" x14ac:dyDescent="0.25">
      <c r="H3492" s="170"/>
    </row>
    <row r="3493" spans="8:8" x14ac:dyDescent="0.25">
      <c r="H3493" s="170"/>
    </row>
    <row r="3494" spans="8:8" x14ac:dyDescent="0.25">
      <c r="H3494" s="170"/>
    </row>
    <row r="3495" spans="8:8" x14ac:dyDescent="0.25">
      <c r="H3495" s="170"/>
    </row>
    <row r="3496" spans="8:8" x14ac:dyDescent="0.25">
      <c r="H3496" s="170"/>
    </row>
    <row r="3497" spans="8:8" x14ac:dyDescent="0.25">
      <c r="H3497" s="170"/>
    </row>
    <row r="3498" spans="8:8" x14ac:dyDescent="0.25">
      <c r="H3498" s="170"/>
    </row>
    <row r="3499" spans="8:8" x14ac:dyDescent="0.25">
      <c r="H3499" s="170"/>
    </row>
    <row r="3500" spans="8:8" x14ac:dyDescent="0.25">
      <c r="H3500" s="170"/>
    </row>
    <row r="3501" spans="8:8" x14ac:dyDescent="0.25">
      <c r="H3501" s="170"/>
    </row>
    <row r="3502" spans="8:8" x14ac:dyDescent="0.25">
      <c r="H3502" s="170"/>
    </row>
    <row r="3503" spans="8:8" x14ac:dyDescent="0.25">
      <c r="H3503" s="170"/>
    </row>
    <row r="3504" spans="8:8" x14ac:dyDescent="0.25">
      <c r="H3504" s="170"/>
    </row>
    <row r="3505" spans="8:8" x14ac:dyDescent="0.25">
      <c r="H3505" s="170"/>
    </row>
    <row r="3506" spans="8:8" x14ac:dyDescent="0.25">
      <c r="H3506" s="170"/>
    </row>
    <row r="3507" spans="8:8" x14ac:dyDescent="0.25">
      <c r="H3507" s="170"/>
    </row>
    <row r="3508" spans="8:8" x14ac:dyDescent="0.25">
      <c r="H3508" s="170"/>
    </row>
    <row r="3509" spans="8:8" x14ac:dyDescent="0.25">
      <c r="H3509" s="170"/>
    </row>
    <row r="3510" spans="8:8" x14ac:dyDescent="0.25">
      <c r="H3510" s="170"/>
    </row>
    <row r="3511" spans="8:8" x14ac:dyDescent="0.25">
      <c r="H3511" s="170"/>
    </row>
    <row r="3512" spans="8:8" x14ac:dyDescent="0.25">
      <c r="H3512" s="170"/>
    </row>
    <row r="3513" spans="8:8" x14ac:dyDescent="0.25">
      <c r="H3513" s="170"/>
    </row>
    <row r="3514" spans="8:8" x14ac:dyDescent="0.25">
      <c r="H3514" s="170"/>
    </row>
    <row r="3515" spans="8:8" x14ac:dyDescent="0.25">
      <c r="H3515" s="170"/>
    </row>
    <row r="3516" spans="8:8" x14ac:dyDescent="0.25">
      <c r="H3516" s="170"/>
    </row>
    <row r="3517" spans="8:8" x14ac:dyDescent="0.25">
      <c r="H3517" s="170"/>
    </row>
    <row r="3518" spans="8:8" x14ac:dyDescent="0.25">
      <c r="H3518" s="170"/>
    </row>
    <row r="3519" spans="8:8" x14ac:dyDescent="0.25">
      <c r="H3519" s="170"/>
    </row>
    <row r="3520" spans="8:8" x14ac:dyDescent="0.25">
      <c r="H3520" s="170"/>
    </row>
    <row r="3521" spans="8:8" x14ac:dyDescent="0.25">
      <c r="H3521" s="170"/>
    </row>
    <row r="3522" spans="8:8" x14ac:dyDescent="0.25">
      <c r="H3522" s="170"/>
    </row>
    <row r="3523" spans="8:8" x14ac:dyDescent="0.25">
      <c r="H3523" s="170"/>
    </row>
    <row r="3524" spans="8:8" x14ac:dyDescent="0.25">
      <c r="H3524" s="170"/>
    </row>
    <row r="3525" spans="8:8" x14ac:dyDescent="0.25">
      <c r="H3525" s="170"/>
    </row>
    <row r="3526" spans="8:8" x14ac:dyDescent="0.25">
      <c r="H3526" s="170"/>
    </row>
    <row r="3527" spans="8:8" x14ac:dyDescent="0.25">
      <c r="H3527" s="170"/>
    </row>
    <row r="3528" spans="8:8" x14ac:dyDescent="0.25">
      <c r="H3528" s="170"/>
    </row>
    <row r="3529" spans="8:8" x14ac:dyDescent="0.25">
      <c r="H3529" s="170"/>
    </row>
    <row r="3530" spans="8:8" x14ac:dyDescent="0.25">
      <c r="H3530" s="170"/>
    </row>
    <row r="3531" spans="8:8" x14ac:dyDescent="0.25">
      <c r="H3531" s="170"/>
    </row>
    <row r="3532" spans="8:8" x14ac:dyDescent="0.25">
      <c r="H3532" s="170"/>
    </row>
    <row r="3533" spans="8:8" x14ac:dyDescent="0.25">
      <c r="H3533" s="170"/>
    </row>
    <row r="3534" spans="8:8" x14ac:dyDescent="0.25">
      <c r="H3534" s="170"/>
    </row>
    <row r="3535" spans="8:8" x14ac:dyDescent="0.25">
      <c r="H3535" s="170"/>
    </row>
    <row r="3536" spans="8:8" x14ac:dyDescent="0.25">
      <c r="H3536" s="170"/>
    </row>
    <row r="3537" spans="8:8" x14ac:dyDescent="0.25">
      <c r="H3537" s="170"/>
    </row>
    <row r="3538" spans="8:8" x14ac:dyDescent="0.25">
      <c r="H3538" s="170"/>
    </row>
    <row r="3539" spans="8:8" x14ac:dyDescent="0.25">
      <c r="H3539" s="170"/>
    </row>
    <row r="3540" spans="8:8" x14ac:dyDescent="0.25">
      <c r="H3540" s="170"/>
    </row>
    <row r="3541" spans="8:8" x14ac:dyDescent="0.25">
      <c r="H3541" s="170"/>
    </row>
    <row r="3542" spans="8:8" x14ac:dyDescent="0.25">
      <c r="H3542" s="170"/>
    </row>
    <row r="3543" spans="8:8" x14ac:dyDescent="0.25">
      <c r="H3543" s="170"/>
    </row>
    <row r="3544" spans="8:8" x14ac:dyDescent="0.25">
      <c r="H3544" s="170"/>
    </row>
    <row r="3545" spans="8:8" x14ac:dyDescent="0.25">
      <c r="H3545" s="170"/>
    </row>
    <row r="3546" spans="8:8" x14ac:dyDescent="0.25">
      <c r="H3546" s="170"/>
    </row>
    <row r="3547" spans="8:8" x14ac:dyDescent="0.25">
      <c r="H3547" s="170"/>
    </row>
    <row r="3548" spans="8:8" x14ac:dyDescent="0.25">
      <c r="H3548" s="170"/>
    </row>
    <row r="3549" spans="8:8" x14ac:dyDescent="0.25">
      <c r="H3549" s="170"/>
    </row>
    <row r="3550" spans="8:8" x14ac:dyDescent="0.25">
      <c r="H3550" s="170"/>
    </row>
    <row r="3551" spans="8:8" x14ac:dyDescent="0.25">
      <c r="H3551" s="170"/>
    </row>
    <row r="3552" spans="8:8" x14ac:dyDescent="0.25">
      <c r="H3552" s="170"/>
    </row>
    <row r="3553" spans="8:8" x14ac:dyDescent="0.25">
      <c r="H3553" s="170"/>
    </row>
    <row r="3554" spans="8:8" x14ac:dyDescent="0.25">
      <c r="H3554" s="170"/>
    </row>
    <row r="3555" spans="8:8" x14ac:dyDescent="0.25">
      <c r="H3555" s="170"/>
    </row>
    <row r="3556" spans="8:8" x14ac:dyDescent="0.25">
      <c r="H3556" s="170"/>
    </row>
    <row r="3557" spans="8:8" x14ac:dyDescent="0.25">
      <c r="H3557" s="170"/>
    </row>
    <row r="3558" spans="8:8" x14ac:dyDescent="0.25">
      <c r="H3558" s="170"/>
    </row>
    <row r="3559" spans="8:8" x14ac:dyDescent="0.25">
      <c r="H3559" s="170"/>
    </row>
    <row r="3560" spans="8:8" x14ac:dyDescent="0.25">
      <c r="H3560" s="170"/>
    </row>
    <row r="3561" spans="8:8" x14ac:dyDescent="0.25">
      <c r="H3561" s="170"/>
    </row>
    <row r="3562" spans="8:8" x14ac:dyDescent="0.25">
      <c r="H3562" s="170"/>
    </row>
    <row r="3563" spans="8:8" x14ac:dyDescent="0.25">
      <c r="H3563" s="170"/>
    </row>
    <row r="3564" spans="8:8" x14ac:dyDescent="0.25">
      <c r="H3564" s="170"/>
    </row>
    <row r="3565" spans="8:8" x14ac:dyDescent="0.25">
      <c r="H3565" s="170"/>
    </row>
    <row r="3566" spans="8:8" x14ac:dyDescent="0.25">
      <c r="H3566" s="170"/>
    </row>
    <row r="3567" spans="8:8" x14ac:dyDescent="0.25">
      <c r="H3567" s="170"/>
    </row>
    <row r="3568" spans="8:8" x14ac:dyDescent="0.25">
      <c r="H3568" s="170"/>
    </row>
    <row r="3569" spans="8:8" x14ac:dyDescent="0.25">
      <c r="H3569" s="170"/>
    </row>
    <row r="3570" spans="8:8" x14ac:dyDescent="0.25">
      <c r="H3570" s="170"/>
    </row>
    <row r="3571" spans="8:8" x14ac:dyDescent="0.25">
      <c r="H3571" s="170"/>
    </row>
    <row r="3572" spans="8:8" x14ac:dyDescent="0.25">
      <c r="H3572" s="170"/>
    </row>
    <row r="3573" spans="8:8" x14ac:dyDescent="0.25">
      <c r="H3573" s="170"/>
    </row>
    <row r="3574" spans="8:8" x14ac:dyDescent="0.25">
      <c r="H3574" s="170"/>
    </row>
    <row r="3575" spans="8:8" x14ac:dyDescent="0.25">
      <c r="H3575" s="170"/>
    </row>
    <row r="3576" spans="8:8" x14ac:dyDescent="0.25">
      <c r="H3576" s="170"/>
    </row>
    <row r="3577" spans="8:8" x14ac:dyDescent="0.25">
      <c r="H3577" s="170"/>
    </row>
    <row r="3578" spans="8:8" x14ac:dyDescent="0.25">
      <c r="H3578" s="170"/>
    </row>
    <row r="3579" spans="8:8" x14ac:dyDescent="0.25">
      <c r="H3579" s="170"/>
    </row>
    <row r="3580" spans="8:8" x14ac:dyDescent="0.25">
      <c r="H3580" s="170"/>
    </row>
    <row r="3581" spans="8:8" x14ac:dyDescent="0.25">
      <c r="H3581" s="170"/>
    </row>
    <row r="3582" spans="8:8" x14ac:dyDescent="0.25">
      <c r="H3582" s="170"/>
    </row>
    <row r="3583" spans="8:8" x14ac:dyDescent="0.25">
      <c r="H3583" s="170"/>
    </row>
    <row r="3584" spans="8:8" x14ac:dyDescent="0.25">
      <c r="H3584" s="170"/>
    </row>
    <row r="3585" spans="8:8" x14ac:dyDescent="0.25">
      <c r="H3585" s="170"/>
    </row>
    <row r="3586" spans="8:8" x14ac:dyDescent="0.25">
      <c r="H3586" s="170"/>
    </row>
    <row r="3587" spans="8:8" x14ac:dyDescent="0.25">
      <c r="H3587" s="170"/>
    </row>
    <row r="3588" spans="8:8" x14ac:dyDescent="0.25">
      <c r="H3588" s="170"/>
    </row>
    <row r="3589" spans="8:8" x14ac:dyDescent="0.25">
      <c r="H3589" s="170"/>
    </row>
    <row r="3590" spans="8:8" x14ac:dyDescent="0.25">
      <c r="H3590" s="170"/>
    </row>
    <row r="3591" spans="8:8" x14ac:dyDescent="0.25">
      <c r="H3591" s="170"/>
    </row>
    <row r="3592" spans="8:8" x14ac:dyDescent="0.25">
      <c r="H3592" s="170"/>
    </row>
    <row r="3593" spans="8:8" x14ac:dyDescent="0.25">
      <c r="H3593" s="170"/>
    </row>
    <row r="3594" spans="8:8" x14ac:dyDescent="0.25">
      <c r="H3594" s="170"/>
    </row>
    <row r="3595" spans="8:8" x14ac:dyDescent="0.25">
      <c r="H3595" s="170"/>
    </row>
    <row r="3596" spans="8:8" x14ac:dyDescent="0.25">
      <c r="H3596" s="170"/>
    </row>
    <row r="3597" spans="8:8" x14ac:dyDescent="0.25">
      <c r="H3597" s="170"/>
    </row>
    <row r="3598" spans="8:8" x14ac:dyDescent="0.25">
      <c r="H3598" s="170"/>
    </row>
    <row r="3599" spans="8:8" x14ac:dyDescent="0.25">
      <c r="H3599" s="170"/>
    </row>
    <row r="3600" spans="8:8" x14ac:dyDescent="0.25">
      <c r="H3600" s="170"/>
    </row>
    <row r="3601" spans="8:8" x14ac:dyDescent="0.25">
      <c r="H3601" s="170"/>
    </row>
    <row r="3602" spans="8:8" x14ac:dyDescent="0.25">
      <c r="H3602" s="170"/>
    </row>
    <row r="3603" spans="8:8" x14ac:dyDescent="0.25">
      <c r="H3603" s="170"/>
    </row>
    <row r="3604" spans="8:8" x14ac:dyDescent="0.25">
      <c r="H3604" s="170"/>
    </row>
    <row r="3605" spans="8:8" x14ac:dyDescent="0.25">
      <c r="H3605" s="170"/>
    </row>
    <row r="3606" spans="8:8" x14ac:dyDescent="0.25">
      <c r="H3606" s="170"/>
    </row>
    <row r="3607" spans="8:8" x14ac:dyDescent="0.25">
      <c r="H3607" s="170"/>
    </row>
    <row r="3608" spans="8:8" x14ac:dyDescent="0.25">
      <c r="H3608" s="170"/>
    </row>
    <row r="3609" spans="8:8" x14ac:dyDescent="0.25">
      <c r="H3609" s="170"/>
    </row>
    <row r="3610" spans="8:8" x14ac:dyDescent="0.25">
      <c r="H3610" s="170"/>
    </row>
    <row r="3611" spans="8:8" x14ac:dyDescent="0.25">
      <c r="H3611" s="170"/>
    </row>
    <row r="3612" spans="8:8" x14ac:dyDescent="0.25">
      <c r="H3612" s="170"/>
    </row>
    <row r="3613" spans="8:8" x14ac:dyDescent="0.25">
      <c r="H3613" s="170"/>
    </row>
    <row r="3614" spans="8:8" x14ac:dyDescent="0.25">
      <c r="H3614" s="170"/>
    </row>
    <row r="3615" spans="8:8" x14ac:dyDescent="0.25">
      <c r="H3615" s="170"/>
    </row>
    <row r="3616" spans="8:8" x14ac:dyDescent="0.25">
      <c r="H3616" s="170"/>
    </row>
    <row r="3617" spans="8:8" x14ac:dyDescent="0.25">
      <c r="H3617" s="170"/>
    </row>
    <row r="3618" spans="8:8" x14ac:dyDescent="0.25">
      <c r="H3618" s="170"/>
    </row>
    <row r="3619" spans="8:8" x14ac:dyDescent="0.25">
      <c r="H3619" s="170"/>
    </row>
    <row r="3620" spans="8:8" x14ac:dyDescent="0.25">
      <c r="H3620" s="170"/>
    </row>
    <row r="3621" spans="8:8" x14ac:dyDescent="0.25">
      <c r="H3621" s="170"/>
    </row>
    <row r="3622" spans="8:8" x14ac:dyDescent="0.25">
      <c r="H3622" s="170"/>
    </row>
    <row r="3623" spans="8:8" x14ac:dyDescent="0.25">
      <c r="H3623" s="170"/>
    </row>
    <row r="3624" spans="8:8" x14ac:dyDescent="0.25">
      <c r="H3624" s="170"/>
    </row>
    <row r="3625" spans="8:8" x14ac:dyDescent="0.25">
      <c r="H3625" s="170"/>
    </row>
    <row r="3626" spans="8:8" x14ac:dyDescent="0.25">
      <c r="H3626" s="170"/>
    </row>
    <row r="3627" spans="8:8" x14ac:dyDescent="0.25">
      <c r="H3627" s="170"/>
    </row>
    <row r="3628" spans="8:8" x14ac:dyDescent="0.25">
      <c r="H3628" s="170"/>
    </row>
    <row r="3629" spans="8:8" x14ac:dyDescent="0.25">
      <c r="H3629" s="170"/>
    </row>
    <row r="3630" spans="8:8" x14ac:dyDescent="0.25">
      <c r="H3630" s="170"/>
    </row>
    <row r="3631" spans="8:8" x14ac:dyDescent="0.25">
      <c r="H3631" s="170"/>
    </row>
    <row r="3632" spans="8:8" x14ac:dyDescent="0.25">
      <c r="H3632" s="170"/>
    </row>
    <row r="3633" spans="8:8" x14ac:dyDescent="0.25">
      <c r="H3633" s="170"/>
    </row>
    <row r="3634" spans="8:8" x14ac:dyDescent="0.25">
      <c r="H3634" s="170"/>
    </row>
    <row r="3635" spans="8:8" x14ac:dyDescent="0.25">
      <c r="H3635" s="170"/>
    </row>
    <row r="3636" spans="8:8" x14ac:dyDescent="0.25">
      <c r="H3636" s="170"/>
    </row>
    <row r="3637" spans="8:8" x14ac:dyDescent="0.25">
      <c r="H3637" s="170"/>
    </row>
    <row r="3638" spans="8:8" x14ac:dyDescent="0.25">
      <c r="H3638" s="170"/>
    </row>
    <row r="3639" spans="8:8" x14ac:dyDescent="0.25">
      <c r="H3639" s="170"/>
    </row>
    <row r="3640" spans="8:8" x14ac:dyDescent="0.25">
      <c r="H3640" s="170"/>
    </row>
    <row r="3641" spans="8:8" x14ac:dyDescent="0.25">
      <c r="H3641" s="170"/>
    </row>
    <row r="3642" spans="8:8" x14ac:dyDescent="0.25">
      <c r="H3642" s="170"/>
    </row>
    <row r="3643" spans="8:8" x14ac:dyDescent="0.25">
      <c r="H3643" s="170"/>
    </row>
    <row r="3644" spans="8:8" x14ac:dyDescent="0.25">
      <c r="H3644" s="170"/>
    </row>
    <row r="3645" spans="8:8" x14ac:dyDescent="0.25">
      <c r="H3645" s="170"/>
    </row>
    <row r="3646" spans="8:8" x14ac:dyDescent="0.25">
      <c r="H3646" s="170"/>
    </row>
    <row r="3647" spans="8:8" x14ac:dyDescent="0.25">
      <c r="H3647" s="170"/>
    </row>
    <row r="3648" spans="8:8" x14ac:dyDescent="0.25">
      <c r="H3648" s="170"/>
    </row>
    <row r="3649" spans="8:8" x14ac:dyDescent="0.25">
      <c r="H3649" s="170"/>
    </row>
    <row r="3650" spans="8:8" x14ac:dyDescent="0.25">
      <c r="H3650" s="170"/>
    </row>
    <row r="3651" spans="8:8" x14ac:dyDescent="0.25">
      <c r="H3651" s="170"/>
    </row>
    <row r="3652" spans="8:8" x14ac:dyDescent="0.25">
      <c r="H3652" s="170"/>
    </row>
    <row r="3653" spans="8:8" x14ac:dyDescent="0.25">
      <c r="H3653" s="170"/>
    </row>
    <row r="3654" spans="8:8" x14ac:dyDescent="0.25">
      <c r="H3654" s="170"/>
    </row>
    <row r="3655" spans="8:8" x14ac:dyDescent="0.25">
      <c r="H3655" s="170"/>
    </row>
    <row r="3656" spans="8:8" x14ac:dyDescent="0.25">
      <c r="H3656" s="170"/>
    </row>
    <row r="3657" spans="8:8" x14ac:dyDescent="0.25">
      <c r="H3657" s="170"/>
    </row>
    <row r="3658" spans="8:8" x14ac:dyDescent="0.25">
      <c r="H3658" s="170"/>
    </row>
    <row r="3659" spans="8:8" x14ac:dyDescent="0.25">
      <c r="H3659" s="170"/>
    </row>
    <row r="3660" spans="8:8" x14ac:dyDescent="0.25">
      <c r="H3660" s="170"/>
    </row>
    <row r="3661" spans="8:8" x14ac:dyDescent="0.25">
      <c r="H3661" s="170"/>
    </row>
    <row r="3662" spans="8:8" x14ac:dyDescent="0.25">
      <c r="H3662" s="170"/>
    </row>
    <row r="3663" spans="8:8" x14ac:dyDescent="0.25">
      <c r="H3663" s="170"/>
    </row>
    <row r="3664" spans="8:8" x14ac:dyDescent="0.25">
      <c r="H3664" s="170"/>
    </row>
    <row r="3665" spans="8:8" x14ac:dyDescent="0.25">
      <c r="H3665" s="170"/>
    </row>
    <row r="3666" spans="8:8" x14ac:dyDescent="0.25">
      <c r="H3666" s="170"/>
    </row>
    <row r="3667" spans="8:8" x14ac:dyDescent="0.25">
      <c r="H3667" s="170"/>
    </row>
    <row r="3668" spans="8:8" x14ac:dyDescent="0.25">
      <c r="H3668" s="170"/>
    </row>
    <row r="3669" spans="8:8" x14ac:dyDescent="0.25">
      <c r="H3669" s="170"/>
    </row>
    <row r="3670" spans="8:8" x14ac:dyDescent="0.25">
      <c r="H3670" s="170"/>
    </row>
    <row r="3671" spans="8:8" x14ac:dyDescent="0.25">
      <c r="H3671" s="170"/>
    </row>
    <row r="3672" spans="8:8" x14ac:dyDescent="0.25">
      <c r="H3672" s="170"/>
    </row>
    <row r="3673" spans="8:8" x14ac:dyDescent="0.25">
      <c r="H3673" s="170"/>
    </row>
    <row r="3674" spans="8:8" x14ac:dyDescent="0.25">
      <c r="H3674" s="170"/>
    </row>
    <row r="3675" spans="8:8" x14ac:dyDescent="0.25">
      <c r="H3675" s="170"/>
    </row>
    <row r="3676" spans="8:8" x14ac:dyDescent="0.25">
      <c r="H3676" s="170"/>
    </row>
    <row r="3677" spans="8:8" x14ac:dyDescent="0.25">
      <c r="H3677" s="170"/>
    </row>
    <row r="3678" spans="8:8" x14ac:dyDescent="0.25">
      <c r="H3678" s="170"/>
    </row>
    <row r="3679" spans="8:8" x14ac:dyDescent="0.25">
      <c r="H3679" s="170"/>
    </row>
    <row r="3680" spans="8:8" x14ac:dyDescent="0.25">
      <c r="H3680" s="170"/>
    </row>
    <row r="3681" spans="8:8" x14ac:dyDescent="0.25">
      <c r="H3681" s="170"/>
    </row>
    <row r="3682" spans="8:8" x14ac:dyDescent="0.25">
      <c r="H3682" s="170"/>
    </row>
    <row r="3683" spans="8:8" x14ac:dyDescent="0.25">
      <c r="H3683" s="170"/>
    </row>
    <row r="3684" spans="8:8" x14ac:dyDescent="0.25">
      <c r="H3684" s="170"/>
    </row>
    <row r="3685" spans="8:8" x14ac:dyDescent="0.25">
      <c r="H3685" s="170"/>
    </row>
    <row r="3686" spans="8:8" x14ac:dyDescent="0.25">
      <c r="H3686" s="170"/>
    </row>
    <row r="3687" spans="8:8" x14ac:dyDescent="0.25">
      <c r="H3687" s="170"/>
    </row>
    <row r="3688" spans="8:8" x14ac:dyDescent="0.25">
      <c r="H3688" s="170"/>
    </row>
    <row r="3689" spans="8:8" x14ac:dyDescent="0.25">
      <c r="H3689" s="170"/>
    </row>
    <row r="3690" spans="8:8" x14ac:dyDescent="0.25">
      <c r="H3690" s="170"/>
    </row>
    <row r="3691" spans="8:8" x14ac:dyDescent="0.25">
      <c r="H3691" s="170"/>
    </row>
    <row r="3692" spans="8:8" x14ac:dyDescent="0.25">
      <c r="H3692" s="170"/>
    </row>
    <row r="3693" spans="8:8" x14ac:dyDescent="0.25">
      <c r="H3693" s="170"/>
    </row>
    <row r="3694" spans="8:8" x14ac:dyDescent="0.25">
      <c r="H3694" s="170"/>
    </row>
    <row r="3695" spans="8:8" x14ac:dyDescent="0.25">
      <c r="H3695" s="170"/>
    </row>
    <row r="3696" spans="8:8" x14ac:dyDescent="0.25">
      <c r="H3696" s="170"/>
    </row>
    <row r="3697" spans="8:8" x14ac:dyDescent="0.25">
      <c r="H3697" s="170"/>
    </row>
    <row r="3698" spans="8:8" x14ac:dyDescent="0.25">
      <c r="H3698" s="170"/>
    </row>
    <row r="3699" spans="8:8" x14ac:dyDescent="0.25">
      <c r="H3699" s="170"/>
    </row>
    <row r="3700" spans="8:8" x14ac:dyDescent="0.25">
      <c r="H3700" s="170"/>
    </row>
    <row r="3701" spans="8:8" x14ac:dyDescent="0.25">
      <c r="H3701" s="170"/>
    </row>
    <row r="3702" spans="8:8" x14ac:dyDescent="0.25">
      <c r="H3702" s="170"/>
    </row>
    <row r="3703" spans="8:8" x14ac:dyDescent="0.25">
      <c r="H3703" s="170"/>
    </row>
    <row r="3704" spans="8:8" x14ac:dyDescent="0.25">
      <c r="H3704" s="170"/>
    </row>
    <row r="3705" spans="8:8" x14ac:dyDescent="0.25">
      <c r="H3705" s="170"/>
    </row>
    <row r="3706" spans="8:8" x14ac:dyDescent="0.25">
      <c r="H3706" s="170"/>
    </row>
    <row r="3707" spans="8:8" x14ac:dyDescent="0.25">
      <c r="H3707" s="170"/>
    </row>
    <row r="3708" spans="8:8" x14ac:dyDescent="0.25">
      <c r="H3708" s="170"/>
    </row>
    <row r="3709" spans="8:8" x14ac:dyDescent="0.25">
      <c r="H3709" s="170"/>
    </row>
    <row r="3710" spans="8:8" x14ac:dyDescent="0.25">
      <c r="H3710" s="170"/>
    </row>
    <row r="3711" spans="8:8" x14ac:dyDescent="0.25">
      <c r="H3711" s="170"/>
    </row>
    <row r="3712" spans="8:8" x14ac:dyDescent="0.25">
      <c r="H3712" s="170"/>
    </row>
    <row r="3713" spans="8:8" x14ac:dyDescent="0.25">
      <c r="H3713" s="170"/>
    </row>
    <row r="3714" spans="8:8" x14ac:dyDescent="0.25">
      <c r="H3714" s="170"/>
    </row>
    <row r="3715" spans="8:8" x14ac:dyDescent="0.25">
      <c r="H3715" s="170"/>
    </row>
    <row r="3716" spans="8:8" x14ac:dyDescent="0.25">
      <c r="H3716" s="170"/>
    </row>
    <row r="3717" spans="8:8" x14ac:dyDescent="0.25">
      <c r="H3717" s="170"/>
    </row>
    <row r="3718" spans="8:8" x14ac:dyDescent="0.25">
      <c r="H3718" s="170"/>
    </row>
    <row r="3719" spans="8:8" x14ac:dyDescent="0.25">
      <c r="H3719" s="170"/>
    </row>
    <row r="3720" spans="8:8" x14ac:dyDescent="0.25">
      <c r="H3720" s="170"/>
    </row>
    <row r="3721" spans="8:8" x14ac:dyDescent="0.25">
      <c r="H3721" s="170"/>
    </row>
    <row r="3722" spans="8:8" x14ac:dyDescent="0.25">
      <c r="H3722" s="170"/>
    </row>
    <row r="3723" spans="8:8" x14ac:dyDescent="0.25">
      <c r="H3723" s="170"/>
    </row>
    <row r="3724" spans="8:8" x14ac:dyDescent="0.25">
      <c r="H3724" s="170"/>
    </row>
    <row r="3725" spans="8:8" x14ac:dyDescent="0.25">
      <c r="H3725" s="170"/>
    </row>
    <row r="3726" spans="8:8" x14ac:dyDescent="0.25">
      <c r="H3726" s="170"/>
    </row>
    <row r="3727" spans="8:8" x14ac:dyDescent="0.25">
      <c r="H3727" s="170"/>
    </row>
    <row r="3728" spans="8:8" x14ac:dyDescent="0.25">
      <c r="H3728" s="170"/>
    </row>
    <row r="3729" spans="8:8" x14ac:dyDescent="0.25">
      <c r="H3729" s="170"/>
    </row>
    <row r="3730" spans="8:8" x14ac:dyDescent="0.25">
      <c r="H3730" s="170"/>
    </row>
    <row r="3731" spans="8:8" x14ac:dyDescent="0.25">
      <c r="H3731" s="170"/>
    </row>
    <row r="3732" spans="8:8" x14ac:dyDescent="0.25">
      <c r="H3732" s="170"/>
    </row>
    <row r="3733" spans="8:8" x14ac:dyDescent="0.25">
      <c r="H3733" s="170"/>
    </row>
    <row r="3734" spans="8:8" x14ac:dyDescent="0.25">
      <c r="H3734" s="170"/>
    </row>
    <row r="3735" spans="8:8" x14ac:dyDescent="0.25">
      <c r="H3735" s="170"/>
    </row>
    <row r="3736" spans="8:8" x14ac:dyDescent="0.25">
      <c r="H3736" s="170"/>
    </row>
    <row r="3737" spans="8:8" x14ac:dyDescent="0.25">
      <c r="H3737" s="170"/>
    </row>
    <row r="3738" spans="8:8" x14ac:dyDescent="0.25">
      <c r="H3738" s="170"/>
    </row>
    <row r="3739" spans="8:8" x14ac:dyDescent="0.25">
      <c r="H3739" s="170"/>
    </row>
    <row r="3740" spans="8:8" x14ac:dyDescent="0.25">
      <c r="H3740" s="170"/>
    </row>
    <row r="3741" spans="8:8" x14ac:dyDescent="0.25">
      <c r="H3741" s="170"/>
    </row>
    <row r="3742" spans="8:8" x14ac:dyDescent="0.25">
      <c r="H3742" s="170"/>
    </row>
    <row r="3743" spans="8:8" x14ac:dyDescent="0.25">
      <c r="H3743" s="170"/>
    </row>
    <row r="3744" spans="8:8" x14ac:dyDescent="0.25">
      <c r="H3744" s="170"/>
    </row>
    <row r="3745" spans="8:8" x14ac:dyDescent="0.25">
      <c r="H3745" s="170"/>
    </row>
    <row r="3746" spans="8:8" x14ac:dyDescent="0.25">
      <c r="H3746" s="170"/>
    </row>
    <row r="3747" spans="8:8" x14ac:dyDescent="0.25">
      <c r="H3747" s="170"/>
    </row>
    <row r="3748" spans="8:8" x14ac:dyDescent="0.25">
      <c r="H3748" s="170"/>
    </row>
    <row r="3749" spans="8:8" x14ac:dyDescent="0.25">
      <c r="H3749" s="170"/>
    </row>
    <row r="3750" spans="8:8" x14ac:dyDescent="0.25">
      <c r="H3750" s="170"/>
    </row>
    <row r="3751" spans="8:8" x14ac:dyDescent="0.25">
      <c r="H3751" s="170"/>
    </row>
    <row r="3752" spans="8:8" x14ac:dyDescent="0.25">
      <c r="H3752" s="170"/>
    </row>
    <row r="3753" spans="8:8" x14ac:dyDescent="0.25">
      <c r="H3753" s="170"/>
    </row>
    <row r="3754" spans="8:8" x14ac:dyDescent="0.25">
      <c r="H3754" s="170"/>
    </row>
    <row r="3755" spans="8:8" x14ac:dyDescent="0.25">
      <c r="H3755" s="170"/>
    </row>
    <row r="3756" spans="8:8" x14ac:dyDescent="0.25">
      <c r="H3756" s="170"/>
    </row>
    <row r="3757" spans="8:8" x14ac:dyDescent="0.25">
      <c r="H3757" s="170"/>
    </row>
    <row r="3758" spans="8:8" x14ac:dyDescent="0.25">
      <c r="H3758" s="170"/>
    </row>
    <row r="3759" spans="8:8" x14ac:dyDescent="0.25">
      <c r="H3759" s="170"/>
    </row>
    <row r="3760" spans="8:8" x14ac:dyDescent="0.25">
      <c r="H3760" s="170"/>
    </row>
    <row r="3761" spans="8:8" x14ac:dyDescent="0.25">
      <c r="H3761" s="170"/>
    </row>
    <row r="3762" spans="8:8" x14ac:dyDescent="0.25">
      <c r="H3762" s="170"/>
    </row>
    <row r="3763" spans="8:8" x14ac:dyDescent="0.25">
      <c r="H3763" s="170"/>
    </row>
    <row r="3764" spans="8:8" x14ac:dyDescent="0.25">
      <c r="H3764" s="170"/>
    </row>
    <row r="3765" spans="8:8" x14ac:dyDescent="0.25">
      <c r="H3765" s="170"/>
    </row>
    <row r="3766" spans="8:8" x14ac:dyDescent="0.25">
      <c r="H3766" s="170"/>
    </row>
    <row r="3767" spans="8:8" x14ac:dyDescent="0.25">
      <c r="H3767" s="170"/>
    </row>
    <row r="3768" spans="8:8" x14ac:dyDescent="0.25">
      <c r="H3768" s="170"/>
    </row>
    <row r="3769" spans="8:8" x14ac:dyDescent="0.25">
      <c r="H3769" s="170"/>
    </row>
    <row r="3770" spans="8:8" x14ac:dyDescent="0.25">
      <c r="H3770" s="170"/>
    </row>
    <row r="3771" spans="8:8" x14ac:dyDescent="0.25">
      <c r="H3771" s="170"/>
    </row>
    <row r="3772" spans="8:8" x14ac:dyDescent="0.25">
      <c r="H3772" s="170"/>
    </row>
    <row r="3773" spans="8:8" x14ac:dyDescent="0.25">
      <c r="H3773" s="170"/>
    </row>
    <row r="3774" spans="8:8" x14ac:dyDescent="0.25">
      <c r="H3774" s="170"/>
    </row>
    <row r="3775" spans="8:8" x14ac:dyDescent="0.25">
      <c r="H3775" s="170"/>
    </row>
    <row r="3776" spans="8:8" x14ac:dyDescent="0.25">
      <c r="H3776" s="170"/>
    </row>
    <row r="3777" spans="8:8" x14ac:dyDescent="0.25">
      <c r="H3777" s="170"/>
    </row>
    <row r="3778" spans="8:8" x14ac:dyDescent="0.25">
      <c r="H3778" s="170"/>
    </row>
    <row r="3779" spans="8:8" x14ac:dyDescent="0.25">
      <c r="H3779" s="170"/>
    </row>
    <row r="3780" spans="8:8" x14ac:dyDescent="0.25">
      <c r="H3780" s="170"/>
    </row>
    <row r="3781" spans="8:8" x14ac:dyDescent="0.25">
      <c r="H3781" s="170"/>
    </row>
    <row r="3782" spans="8:8" x14ac:dyDescent="0.25">
      <c r="H3782" s="170"/>
    </row>
    <row r="3783" spans="8:8" x14ac:dyDescent="0.25">
      <c r="H3783" s="170"/>
    </row>
    <row r="3784" spans="8:8" x14ac:dyDescent="0.25">
      <c r="H3784" s="170"/>
    </row>
    <row r="3785" spans="8:8" x14ac:dyDescent="0.25">
      <c r="H3785" s="170"/>
    </row>
    <row r="3786" spans="8:8" x14ac:dyDescent="0.25">
      <c r="H3786" s="170"/>
    </row>
    <row r="3787" spans="8:8" x14ac:dyDescent="0.25">
      <c r="H3787" s="170"/>
    </row>
    <row r="3788" spans="8:8" x14ac:dyDescent="0.25">
      <c r="H3788" s="170"/>
    </row>
    <row r="3789" spans="8:8" x14ac:dyDescent="0.25">
      <c r="H3789" s="170"/>
    </row>
    <row r="3790" spans="8:8" x14ac:dyDescent="0.25">
      <c r="H3790" s="170"/>
    </row>
    <row r="3791" spans="8:8" x14ac:dyDescent="0.25">
      <c r="H3791" s="170"/>
    </row>
    <row r="3792" spans="8:8" x14ac:dyDescent="0.25">
      <c r="H3792" s="170"/>
    </row>
    <row r="3793" spans="8:8" x14ac:dyDescent="0.25">
      <c r="H3793" s="170"/>
    </row>
    <row r="3794" spans="8:8" x14ac:dyDescent="0.25">
      <c r="H3794" s="170"/>
    </row>
    <row r="3795" spans="8:8" x14ac:dyDescent="0.25">
      <c r="H3795" s="170"/>
    </row>
    <row r="3796" spans="8:8" x14ac:dyDescent="0.25">
      <c r="H3796" s="170"/>
    </row>
    <row r="3797" spans="8:8" x14ac:dyDescent="0.25">
      <c r="H3797" s="170"/>
    </row>
    <row r="3798" spans="8:8" x14ac:dyDescent="0.25">
      <c r="H3798" s="170"/>
    </row>
    <row r="3799" spans="8:8" x14ac:dyDescent="0.25">
      <c r="H3799" s="170"/>
    </row>
    <row r="3800" spans="8:8" x14ac:dyDescent="0.25">
      <c r="H3800" s="170"/>
    </row>
    <row r="3801" spans="8:8" x14ac:dyDescent="0.25">
      <c r="H3801" s="170"/>
    </row>
    <row r="3802" spans="8:8" x14ac:dyDescent="0.25">
      <c r="H3802" s="170"/>
    </row>
    <row r="3803" spans="8:8" x14ac:dyDescent="0.25">
      <c r="H3803" s="170"/>
    </row>
    <row r="3804" spans="8:8" x14ac:dyDescent="0.25">
      <c r="H3804" s="170"/>
    </row>
    <row r="3805" spans="8:8" x14ac:dyDescent="0.25">
      <c r="H3805" s="170"/>
    </row>
    <row r="3806" spans="8:8" x14ac:dyDescent="0.25">
      <c r="H3806" s="170"/>
    </row>
    <row r="3807" spans="8:8" x14ac:dyDescent="0.25">
      <c r="H3807" s="170"/>
    </row>
    <row r="3808" spans="8:8" x14ac:dyDescent="0.25">
      <c r="H3808" s="170"/>
    </row>
    <row r="3809" spans="8:8" x14ac:dyDescent="0.25">
      <c r="H3809" s="170"/>
    </row>
    <row r="3810" spans="8:8" x14ac:dyDescent="0.25">
      <c r="H3810" s="170"/>
    </row>
    <row r="3811" spans="8:8" x14ac:dyDescent="0.25">
      <c r="H3811" s="170"/>
    </row>
    <row r="3812" spans="8:8" x14ac:dyDescent="0.25">
      <c r="H3812" s="170"/>
    </row>
    <row r="3813" spans="8:8" x14ac:dyDescent="0.25">
      <c r="H3813" s="170"/>
    </row>
    <row r="3814" spans="8:8" x14ac:dyDescent="0.25">
      <c r="H3814" s="170"/>
    </row>
    <row r="3815" spans="8:8" x14ac:dyDescent="0.25">
      <c r="H3815" s="170"/>
    </row>
    <row r="3816" spans="8:8" x14ac:dyDescent="0.25">
      <c r="H3816" s="170"/>
    </row>
    <row r="3817" spans="8:8" x14ac:dyDescent="0.25">
      <c r="H3817" s="170"/>
    </row>
    <row r="3818" spans="8:8" x14ac:dyDescent="0.25">
      <c r="H3818" s="170"/>
    </row>
    <row r="3819" spans="8:8" x14ac:dyDescent="0.25">
      <c r="H3819" s="170"/>
    </row>
    <row r="3820" spans="8:8" x14ac:dyDescent="0.25">
      <c r="H3820" s="170"/>
    </row>
    <row r="3821" spans="8:8" x14ac:dyDescent="0.25">
      <c r="H3821" s="170"/>
    </row>
    <row r="3822" spans="8:8" x14ac:dyDescent="0.25">
      <c r="H3822" s="170"/>
    </row>
    <row r="3823" spans="8:8" x14ac:dyDescent="0.25">
      <c r="H3823" s="170"/>
    </row>
    <row r="3824" spans="8:8" x14ac:dyDescent="0.25">
      <c r="H3824" s="170"/>
    </row>
    <row r="3825" spans="8:8" x14ac:dyDescent="0.25">
      <c r="H3825" s="170"/>
    </row>
    <row r="3826" spans="8:8" x14ac:dyDescent="0.25">
      <c r="H3826" s="170"/>
    </row>
    <row r="3827" spans="8:8" x14ac:dyDescent="0.25">
      <c r="H3827" s="170"/>
    </row>
    <row r="3828" spans="8:8" x14ac:dyDescent="0.25">
      <c r="H3828" s="170"/>
    </row>
    <row r="3829" spans="8:8" x14ac:dyDescent="0.25">
      <c r="H3829" s="170"/>
    </row>
    <row r="3830" spans="8:8" x14ac:dyDescent="0.25">
      <c r="H3830" s="170"/>
    </row>
    <row r="3831" spans="8:8" x14ac:dyDescent="0.25">
      <c r="H3831" s="170"/>
    </row>
    <row r="3832" spans="8:8" x14ac:dyDescent="0.25">
      <c r="H3832" s="170"/>
    </row>
    <row r="3833" spans="8:8" x14ac:dyDescent="0.25">
      <c r="H3833" s="170"/>
    </row>
    <row r="3834" spans="8:8" x14ac:dyDescent="0.25">
      <c r="H3834" s="170"/>
    </row>
    <row r="3835" spans="8:8" x14ac:dyDescent="0.25">
      <c r="H3835" s="170"/>
    </row>
    <row r="3836" spans="8:8" x14ac:dyDescent="0.25">
      <c r="H3836" s="170"/>
    </row>
    <row r="3837" spans="8:8" x14ac:dyDescent="0.25">
      <c r="H3837" s="170"/>
    </row>
    <row r="3838" spans="8:8" x14ac:dyDescent="0.25">
      <c r="H3838" s="170"/>
    </row>
    <row r="3839" spans="8:8" x14ac:dyDescent="0.25">
      <c r="H3839" s="170"/>
    </row>
    <row r="3840" spans="8:8" x14ac:dyDescent="0.25">
      <c r="H3840" s="170"/>
    </row>
    <row r="3841" spans="8:8" x14ac:dyDescent="0.25">
      <c r="H3841" s="170"/>
    </row>
    <row r="3842" spans="8:8" x14ac:dyDescent="0.25">
      <c r="H3842" s="170"/>
    </row>
    <row r="3843" spans="8:8" x14ac:dyDescent="0.25">
      <c r="H3843" s="170"/>
    </row>
    <row r="3844" spans="8:8" x14ac:dyDescent="0.25">
      <c r="H3844" s="170"/>
    </row>
    <row r="3845" spans="8:8" x14ac:dyDescent="0.25">
      <c r="H3845" s="170"/>
    </row>
    <row r="3846" spans="8:8" x14ac:dyDescent="0.25">
      <c r="H3846" s="170"/>
    </row>
    <row r="3847" spans="8:8" x14ac:dyDescent="0.25">
      <c r="H3847" s="170"/>
    </row>
    <row r="3848" spans="8:8" x14ac:dyDescent="0.25">
      <c r="H3848" s="170"/>
    </row>
    <row r="3849" spans="8:8" x14ac:dyDescent="0.25">
      <c r="H3849" s="170"/>
    </row>
    <row r="3850" spans="8:8" x14ac:dyDescent="0.25">
      <c r="H3850" s="170"/>
    </row>
    <row r="3851" spans="8:8" x14ac:dyDescent="0.25">
      <c r="H3851" s="170"/>
    </row>
    <row r="3852" spans="8:8" x14ac:dyDescent="0.25">
      <c r="H3852" s="170"/>
    </row>
    <row r="3853" spans="8:8" x14ac:dyDescent="0.25">
      <c r="H3853" s="170"/>
    </row>
    <row r="3854" spans="8:8" x14ac:dyDescent="0.25">
      <c r="H3854" s="170"/>
    </row>
    <row r="3855" spans="8:8" x14ac:dyDescent="0.25">
      <c r="H3855" s="170"/>
    </row>
    <row r="3856" spans="8:8" x14ac:dyDescent="0.25">
      <c r="H3856" s="170"/>
    </row>
    <row r="3857" spans="8:8" x14ac:dyDescent="0.25">
      <c r="H3857" s="170"/>
    </row>
    <row r="3858" spans="8:8" x14ac:dyDescent="0.25">
      <c r="H3858" s="170"/>
    </row>
    <row r="3859" spans="8:8" x14ac:dyDescent="0.25">
      <c r="H3859" s="170"/>
    </row>
    <row r="3860" spans="8:8" x14ac:dyDescent="0.25">
      <c r="H3860" s="170"/>
    </row>
    <row r="3861" spans="8:8" x14ac:dyDescent="0.25">
      <c r="H3861" s="170"/>
    </row>
    <row r="3862" spans="8:8" x14ac:dyDescent="0.25">
      <c r="H3862" s="170"/>
    </row>
    <row r="3863" spans="8:8" x14ac:dyDescent="0.25">
      <c r="H3863" s="170"/>
    </row>
    <row r="3864" spans="8:8" x14ac:dyDescent="0.25">
      <c r="H3864" s="170"/>
    </row>
    <row r="3865" spans="8:8" x14ac:dyDescent="0.25">
      <c r="H3865" s="170"/>
    </row>
    <row r="3866" spans="8:8" x14ac:dyDescent="0.25">
      <c r="H3866" s="170"/>
    </row>
    <row r="3867" spans="8:8" x14ac:dyDescent="0.25">
      <c r="H3867" s="170"/>
    </row>
    <row r="3868" spans="8:8" x14ac:dyDescent="0.25">
      <c r="H3868" s="170"/>
    </row>
    <row r="3869" spans="8:8" x14ac:dyDescent="0.25">
      <c r="H3869" s="170"/>
    </row>
    <row r="3870" spans="8:8" x14ac:dyDescent="0.25">
      <c r="H3870" s="170"/>
    </row>
    <row r="3871" spans="8:8" x14ac:dyDescent="0.25">
      <c r="H3871" s="170"/>
    </row>
    <row r="3872" spans="8:8" x14ac:dyDescent="0.25">
      <c r="H3872" s="170"/>
    </row>
    <row r="3873" spans="8:8" x14ac:dyDescent="0.25">
      <c r="H3873" s="170"/>
    </row>
    <row r="3874" spans="8:8" x14ac:dyDescent="0.25">
      <c r="H3874" s="170"/>
    </row>
    <row r="3875" spans="8:8" x14ac:dyDescent="0.25">
      <c r="H3875" s="170"/>
    </row>
    <row r="3876" spans="8:8" x14ac:dyDescent="0.25">
      <c r="H3876" s="170"/>
    </row>
    <row r="3877" spans="8:8" x14ac:dyDescent="0.25">
      <c r="H3877" s="170"/>
    </row>
    <row r="3878" spans="8:8" x14ac:dyDescent="0.25">
      <c r="H3878" s="170"/>
    </row>
    <row r="3879" spans="8:8" x14ac:dyDescent="0.25">
      <c r="H3879" s="170"/>
    </row>
    <row r="3880" spans="8:8" x14ac:dyDescent="0.25">
      <c r="H3880" s="170"/>
    </row>
    <row r="3881" spans="8:8" x14ac:dyDescent="0.25">
      <c r="H3881" s="170"/>
    </row>
    <row r="3882" spans="8:8" x14ac:dyDescent="0.25">
      <c r="H3882" s="170"/>
    </row>
    <row r="3883" spans="8:8" x14ac:dyDescent="0.25">
      <c r="H3883" s="170"/>
    </row>
    <row r="3884" spans="8:8" x14ac:dyDescent="0.25">
      <c r="H3884" s="170"/>
    </row>
    <row r="3885" spans="8:8" x14ac:dyDescent="0.25">
      <c r="H3885" s="170"/>
    </row>
    <row r="3886" spans="8:8" x14ac:dyDescent="0.25">
      <c r="H3886" s="170"/>
    </row>
    <row r="3887" spans="8:8" x14ac:dyDescent="0.25">
      <c r="H3887" s="170"/>
    </row>
    <row r="3888" spans="8:8" x14ac:dyDescent="0.25">
      <c r="H3888" s="170"/>
    </row>
    <row r="3889" spans="8:8" x14ac:dyDescent="0.25">
      <c r="H3889" s="170"/>
    </row>
    <row r="3890" spans="8:8" x14ac:dyDescent="0.25">
      <c r="H3890" s="170"/>
    </row>
    <row r="3891" spans="8:8" x14ac:dyDescent="0.25">
      <c r="H3891" s="170"/>
    </row>
    <row r="3892" spans="8:8" x14ac:dyDescent="0.25">
      <c r="H3892" s="170"/>
    </row>
    <row r="3893" spans="8:8" x14ac:dyDescent="0.25">
      <c r="H3893" s="170"/>
    </row>
    <row r="3894" spans="8:8" x14ac:dyDescent="0.25">
      <c r="H3894" s="170"/>
    </row>
    <row r="3895" spans="8:8" x14ac:dyDescent="0.25">
      <c r="H3895" s="170"/>
    </row>
    <row r="3896" spans="8:8" x14ac:dyDescent="0.25">
      <c r="H3896" s="170"/>
    </row>
    <row r="3897" spans="8:8" x14ac:dyDescent="0.25">
      <c r="H3897" s="170"/>
    </row>
    <row r="3898" spans="8:8" x14ac:dyDescent="0.25">
      <c r="H3898" s="170"/>
    </row>
    <row r="3899" spans="8:8" x14ac:dyDescent="0.25">
      <c r="H3899" s="170"/>
    </row>
    <row r="3900" spans="8:8" x14ac:dyDescent="0.25">
      <c r="H3900" s="170"/>
    </row>
    <row r="3901" spans="8:8" x14ac:dyDescent="0.25">
      <c r="H3901" s="170"/>
    </row>
    <row r="3902" spans="8:8" x14ac:dyDescent="0.25">
      <c r="H3902" s="170"/>
    </row>
    <row r="3903" spans="8:8" x14ac:dyDescent="0.25">
      <c r="H3903" s="170"/>
    </row>
    <row r="3904" spans="8:8" x14ac:dyDescent="0.25">
      <c r="H3904" s="170"/>
    </row>
    <row r="3905" spans="8:8" x14ac:dyDescent="0.25">
      <c r="H3905" s="170"/>
    </row>
    <row r="3906" spans="8:8" x14ac:dyDescent="0.25">
      <c r="H3906" s="170"/>
    </row>
    <row r="3907" spans="8:8" x14ac:dyDescent="0.25">
      <c r="H3907" s="170"/>
    </row>
    <row r="3908" spans="8:8" x14ac:dyDescent="0.25">
      <c r="H3908" s="170"/>
    </row>
    <row r="3909" spans="8:8" x14ac:dyDescent="0.25">
      <c r="H3909" s="170"/>
    </row>
    <row r="3910" spans="8:8" x14ac:dyDescent="0.25">
      <c r="H3910" s="170"/>
    </row>
    <row r="3911" spans="8:8" x14ac:dyDescent="0.25">
      <c r="H3911" s="170"/>
    </row>
    <row r="3912" spans="8:8" x14ac:dyDescent="0.25">
      <c r="H3912" s="170"/>
    </row>
    <row r="3913" spans="8:8" x14ac:dyDescent="0.25">
      <c r="H3913" s="170"/>
    </row>
    <row r="3914" spans="8:8" x14ac:dyDescent="0.25">
      <c r="H3914" s="170"/>
    </row>
    <row r="3915" spans="8:8" x14ac:dyDescent="0.25">
      <c r="H3915" s="170"/>
    </row>
    <row r="3916" spans="8:8" x14ac:dyDescent="0.25">
      <c r="H3916" s="170"/>
    </row>
    <row r="3917" spans="8:8" x14ac:dyDescent="0.25">
      <c r="H3917" s="170"/>
    </row>
    <row r="3918" spans="8:8" x14ac:dyDescent="0.25">
      <c r="H3918" s="170"/>
    </row>
    <row r="3919" spans="8:8" x14ac:dyDescent="0.25">
      <c r="H3919" s="170"/>
    </row>
    <row r="3920" spans="8:8" x14ac:dyDescent="0.25">
      <c r="H3920" s="170"/>
    </row>
    <row r="3921" spans="8:8" x14ac:dyDescent="0.25">
      <c r="H3921" s="170"/>
    </row>
    <row r="3922" spans="8:8" x14ac:dyDescent="0.25">
      <c r="H3922" s="170"/>
    </row>
    <row r="3923" spans="8:8" x14ac:dyDescent="0.25">
      <c r="H3923" s="170"/>
    </row>
    <row r="3924" spans="8:8" x14ac:dyDescent="0.25">
      <c r="H3924" s="170"/>
    </row>
    <row r="3925" spans="8:8" x14ac:dyDescent="0.25">
      <c r="H3925" s="170"/>
    </row>
    <row r="3926" spans="8:8" x14ac:dyDescent="0.25">
      <c r="H3926" s="170"/>
    </row>
    <row r="3927" spans="8:8" x14ac:dyDescent="0.25">
      <c r="H3927" s="170"/>
    </row>
    <row r="3928" spans="8:8" x14ac:dyDescent="0.25">
      <c r="H3928" s="170"/>
    </row>
    <row r="3929" spans="8:8" x14ac:dyDescent="0.25">
      <c r="H3929" s="170"/>
    </row>
    <row r="3930" spans="8:8" x14ac:dyDescent="0.25">
      <c r="H3930" s="170"/>
    </row>
    <row r="3931" spans="8:8" x14ac:dyDescent="0.25">
      <c r="H3931" s="170"/>
    </row>
    <row r="3932" spans="8:8" x14ac:dyDescent="0.25">
      <c r="H3932" s="170"/>
    </row>
    <row r="3933" spans="8:8" x14ac:dyDescent="0.25">
      <c r="H3933" s="170"/>
    </row>
    <row r="3934" spans="8:8" x14ac:dyDescent="0.25">
      <c r="H3934" s="170"/>
    </row>
    <row r="3935" spans="8:8" x14ac:dyDescent="0.25">
      <c r="H3935" s="170"/>
    </row>
    <row r="3936" spans="8:8" x14ac:dyDescent="0.25">
      <c r="H3936" s="170"/>
    </row>
    <row r="3937" spans="8:8" x14ac:dyDescent="0.25">
      <c r="H3937" s="170"/>
    </row>
    <row r="3938" spans="8:8" x14ac:dyDescent="0.25">
      <c r="H3938" s="170"/>
    </row>
    <row r="3939" spans="8:8" x14ac:dyDescent="0.25">
      <c r="H3939" s="170"/>
    </row>
    <row r="3940" spans="8:8" x14ac:dyDescent="0.25">
      <c r="H3940" s="170"/>
    </row>
    <row r="3941" spans="8:8" x14ac:dyDescent="0.25">
      <c r="H3941" s="170"/>
    </row>
    <row r="3942" spans="8:8" x14ac:dyDescent="0.25">
      <c r="H3942" s="170"/>
    </row>
    <row r="3943" spans="8:8" x14ac:dyDescent="0.25">
      <c r="H3943" s="170"/>
    </row>
    <row r="3944" spans="8:8" x14ac:dyDescent="0.25">
      <c r="H3944" s="170"/>
    </row>
    <row r="3945" spans="8:8" x14ac:dyDescent="0.25">
      <c r="H3945" s="170"/>
    </row>
    <row r="3946" spans="8:8" x14ac:dyDescent="0.25">
      <c r="H3946" s="170"/>
    </row>
    <row r="3947" spans="8:8" x14ac:dyDescent="0.25">
      <c r="H3947" s="170"/>
    </row>
    <row r="3948" spans="8:8" x14ac:dyDescent="0.25">
      <c r="H3948" s="170"/>
    </row>
    <row r="3949" spans="8:8" x14ac:dyDescent="0.25">
      <c r="H3949" s="170"/>
    </row>
    <row r="3950" spans="8:8" x14ac:dyDescent="0.25">
      <c r="H3950" s="170"/>
    </row>
    <row r="3951" spans="8:8" x14ac:dyDescent="0.25">
      <c r="H3951" s="170"/>
    </row>
    <row r="3952" spans="8:8" x14ac:dyDescent="0.25">
      <c r="H3952" s="170"/>
    </row>
    <row r="3953" spans="8:8" x14ac:dyDescent="0.25">
      <c r="H3953" s="170"/>
    </row>
    <row r="3954" spans="8:8" x14ac:dyDescent="0.25">
      <c r="H3954" s="170"/>
    </row>
    <row r="3955" spans="8:8" x14ac:dyDescent="0.25">
      <c r="H3955" s="170"/>
    </row>
    <row r="3956" spans="8:8" x14ac:dyDescent="0.25">
      <c r="H3956" s="170"/>
    </row>
    <row r="3957" spans="8:8" x14ac:dyDescent="0.25">
      <c r="H3957" s="170"/>
    </row>
    <row r="3958" spans="8:8" x14ac:dyDescent="0.25">
      <c r="H3958" s="170"/>
    </row>
    <row r="3959" spans="8:8" x14ac:dyDescent="0.25">
      <c r="H3959" s="170"/>
    </row>
    <row r="3960" spans="8:8" x14ac:dyDescent="0.25">
      <c r="H3960" s="170"/>
    </row>
    <row r="3961" spans="8:8" x14ac:dyDescent="0.25">
      <c r="H3961" s="170"/>
    </row>
    <row r="3962" spans="8:8" x14ac:dyDescent="0.25">
      <c r="H3962" s="170"/>
    </row>
    <row r="3963" spans="8:8" x14ac:dyDescent="0.25">
      <c r="H3963" s="170"/>
    </row>
    <row r="3964" spans="8:8" x14ac:dyDescent="0.25">
      <c r="H3964" s="170"/>
    </row>
    <row r="3965" spans="8:8" x14ac:dyDescent="0.25">
      <c r="H3965" s="170"/>
    </row>
    <row r="3966" spans="8:8" x14ac:dyDescent="0.25">
      <c r="H3966" s="170"/>
    </row>
    <row r="3967" spans="8:8" x14ac:dyDescent="0.25">
      <c r="H3967" s="170"/>
    </row>
    <row r="3968" spans="8:8" x14ac:dyDescent="0.25">
      <c r="H3968" s="170"/>
    </row>
    <row r="3969" spans="8:8" x14ac:dyDescent="0.25">
      <c r="H3969" s="170"/>
    </row>
    <row r="3970" spans="8:8" x14ac:dyDescent="0.25">
      <c r="H3970" s="170"/>
    </row>
    <row r="3971" spans="8:8" x14ac:dyDescent="0.25">
      <c r="H3971" s="170"/>
    </row>
    <row r="3972" spans="8:8" x14ac:dyDescent="0.25">
      <c r="H3972" s="170"/>
    </row>
    <row r="3973" spans="8:8" x14ac:dyDescent="0.25">
      <c r="H3973" s="170"/>
    </row>
    <row r="3974" spans="8:8" x14ac:dyDescent="0.25">
      <c r="H3974" s="170"/>
    </row>
    <row r="3975" spans="8:8" x14ac:dyDescent="0.25">
      <c r="H3975" s="170"/>
    </row>
    <row r="3976" spans="8:8" x14ac:dyDescent="0.25">
      <c r="H3976" s="170"/>
    </row>
    <row r="3977" spans="8:8" x14ac:dyDescent="0.25">
      <c r="H3977" s="170"/>
    </row>
    <row r="3978" spans="8:8" x14ac:dyDescent="0.25">
      <c r="H3978" s="170"/>
    </row>
    <row r="3979" spans="8:8" x14ac:dyDescent="0.25">
      <c r="H3979" s="170"/>
    </row>
    <row r="3980" spans="8:8" x14ac:dyDescent="0.25">
      <c r="H3980" s="170"/>
    </row>
    <row r="3981" spans="8:8" x14ac:dyDescent="0.25">
      <c r="H3981" s="170"/>
    </row>
    <row r="3982" spans="8:8" x14ac:dyDescent="0.25">
      <c r="H3982" s="170"/>
    </row>
    <row r="3983" spans="8:8" x14ac:dyDescent="0.25">
      <c r="H3983" s="170"/>
    </row>
    <row r="3984" spans="8:8" x14ac:dyDescent="0.25">
      <c r="H3984" s="170"/>
    </row>
    <row r="3985" spans="8:8" x14ac:dyDescent="0.25">
      <c r="H3985" s="170"/>
    </row>
    <row r="3986" spans="8:8" x14ac:dyDescent="0.25">
      <c r="H3986" s="170"/>
    </row>
    <row r="3987" spans="8:8" x14ac:dyDescent="0.25">
      <c r="H3987" s="170"/>
    </row>
    <row r="3988" spans="8:8" x14ac:dyDescent="0.25">
      <c r="H3988" s="170"/>
    </row>
    <row r="3989" spans="8:8" x14ac:dyDescent="0.25">
      <c r="H3989" s="170"/>
    </row>
    <row r="3990" spans="8:8" x14ac:dyDescent="0.25">
      <c r="H3990" s="170"/>
    </row>
    <row r="3991" spans="8:8" x14ac:dyDescent="0.25">
      <c r="H3991" s="170"/>
    </row>
    <row r="3992" spans="8:8" x14ac:dyDescent="0.25">
      <c r="H3992" s="170"/>
    </row>
    <row r="3993" spans="8:8" x14ac:dyDescent="0.25">
      <c r="H3993" s="170"/>
    </row>
    <row r="3994" spans="8:8" x14ac:dyDescent="0.25">
      <c r="H3994" s="170"/>
    </row>
    <row r="3995" spans="8:8" x14ac:dyDescent="0.25">
      <c r="H3995" s="170"/>
    </row>
    <row r="3996" spans="8:8" x14ac:dyDescent="0.25">
      <c r="H3996" s="170"/>
    </row>
    <row r="3997" spans="8:8" x14ac:dyDescent="0.25">
      <c r="H3997" s="170"/>
    </row>
    <row r="3998" spans="8:8" x14ac:dyDescent="0.25">
      <c r="H3998" s="170"/>
    </row>
    <row r="3999" spans="8:8" x14ac:dyDescent="0.25">
      <c r="H3999" s="170"/>
    </row>
    <row r="4000" spans="8:8" x14ac:dyDescent="0.25">
      <c r="H4000" s="170"/>
    </row>
    <row r="4001" spans="8:8" x14ac:dyDescent="0.25">
      <c r="H4001" s="170"/>
    </row>
    <row r="4002" spans="8:8" x14ac:dyDescent="0.25">
      <c r="H4002" s="170"/>
    </row>
    <row r="4003" spans="8:8" x14ac:dyDescent="0.25">
      <c r="H4003" s="170"/>
    </row>
    <row r="4004" spans="8:8" x14ac:dyDescent="0.25">
      <c r="H4004" s="170"/>
    </row>
    <row r="4005" spans="8:8" x14ac:dyDescent="0.25">
      <c r="H4005" s="170"/>
    </row>
    <row r="4006" spans="8:8" x14ac:dyDescent="0.25">
      <c r="H4006" s="170"/>
    </row>
    <row r="4007" spans="8:8" x14ac:dyDescent="0.25">
      <c r="H4007" s="170"/>
    </row>
    <row r="4008" spans="8:8" x14ac:dyDescent="0.25">
      <c r="H4008" s="170"/>
    </row>
    <row r="4009" spans="8:8" x14ac:dyDescent="0.25">
      <c r="H4009" s="170"/>
    </row>
    <row r="4010" spans="8:8" x14ac:dyDescent="0.25">
      <c r="H4010" s="170"/>
    </row>
    <row r="4011" spans="8:8" x14ac:dyDescent="0.25">
      <c r="H4011" s="170"/>
    </row>
    <row r="4012" spans="8:8" x14ac:dyDescent="0.25">
      <c r="H4012" s="170"/>
    </row>
    <row r="4013" spans="8:8" x14ac:dyDescent="0.25">
      <c r="H4013" s="170"/>
    </row>
    <row r="4014" spans="8:8" x14ac:dyDescent="0.25">
      <c r="H4014" s="170"/>
    </row>
    <row r="4015" spans="8:8" x14ac:dyDescent="0.25">
      <c r="H4015" s="170"/>
    </row>
    <row r="4016" spans="8:8" x14ac:dyDescent="0.25">
      <c r="H4016" s="170"/>
    </row>
    <row r="4017" spans="8:8" x14ac:dyDescent="0.25">
      <c r="H4017" s="170"/>
    </row>
    <row r="4018" spans="8:8" x14ac:dyDescent="0.25">
      <c r="H4018" s="170"/>
    </row>
    <row r="4019" spans="8:8" x14ac:dyDescent="0.25">
      <c r="H4019" s="170"/>
    </row>
    <row r="4020" spans="8:8" x14ac:dyDescent="0.25">
      <c r="H4020" s="170"/>
    </row>
    <row r="4021" spans="8:8" x14ac:dyDescent="0.25">
      <c r="H4021" s="170"/>
    </row>
    <row r="4022" spans="8:8" x14ac:dyDescent="0.25">
      <c r="H4022" s="170"/>
    </row>
    <row r="4023" spans="8:8" x14ac:dyDescent="0.25">
      <c r="H4023" s="170"/>
    </row>
    <row r="4024" spans="8:8" x14ac:dyDescent="0.25">
      <c r="H4024" s="170"/>
    </row>
    <row r="4025" spans="8:8" x14ac:dyDescent="0.25">
      <c r="H4025" s="170"/>
    </row>
    <row r="4026" spans="8:8" x14ac:dyDescent="0.25">
      <c r="H4026" s="170"/>
    </row>
    <row r="4027" spans="8:8" x14ac:dyDescent="0.25">
      <c r="H4027" s="170"/>
    </row>
    <row r="4028" spans="8:8" x14ac:dyDescent="0.25">
      <c r="H4028" s="170"/>
    </row>
    <row r="4029" spans="8:8" x14ac:dyDescent="0.25">
      <c r="H4029" s="170"/>
    </row>
    <row r="4030" spans="8:8" x14ac:dyDescent="0.25">
      <c r="H4030" s="170"/>
    </row>
    <row r="4031" spans="8:8" x14ac:dyDescent="0.25">
      <c r="H4031" s="170"/>
    </row>
    <row r="4032" spans="8:8" x14ac:dyDescent="0.25">
      <c r="H4032" s="170"/>
    </row>
    <row r="4033" spans="8:8" x14ac:dyDescent="0.25">
      <c r="H4033" s="170"/>
    </row>
    <row r="4034" spans="8:8" x14ac:dyDescent="0.25">
      <c r="H4034" s="170"/>
    </row>
    <row r="4035" spans="8:8" x14ac:dyDescent="0.25">
      <c r="H4035" s="170"/>
    </row>
    <row r="4036" spans="8:8" x14ac:dyDescent="0.25">
      <c r="H4036" s="170"/>
    </row>
    <row r="4037" spans="8:8" x14ac:dyDescent="0.25">
      <c r="H4037" s="170"/>
    </row>
    <row r="4038" spans="8:8" x14ac:dyDescent="0.25">
      <c r="H4038" s="170"/>
    </row>
    <row r="4039" spans="8:8" x14ac:dyDescent="0.25">
      <c r="H4039" s="170"/>
    </row>
    <row r="4040" spans="8:8" x14ac:dyDescent="0.25">
      <c r="H4040" s="170"/>
    </row>
    <row r="4041" spans="8:8" x14ac:dyDescent="0.25">
      <c r="H4041" s="170"/>
    </row>
    <row r="4042" spans="8:8" x14ac:dyDescent="0.25">
      <c r="H4042" s="170"/>
    </row>
    <row r="4043" spans="8:8" x14ac:dyDescent="0.25">
      <c r="H4043" s="170"/>
    </row>
    <row r="4044" spans="8:8" x14ac:dyDescent="0.25">
      <c r="H4044" s="170"/>
    </row>
    <row r="4045" spans="8:8" x14ac:dyDescent="0.25">
      <c r="H4045" s="170"/>
    </row>
    <row r="4046" spans="8:8" x14ac:dyDescent="0.25">
      <c r="H4046" s="170"/>
    </row>
    <row r="4047" spans="8:8" x14ac:dyDescent="0.25">
      <c r="H4047" s="170"/>
    </row>
    <row r="4048" spans="8:8" x14ac:dyDescent="0.25">
      <c r="H4048" s="170"/>
    </row>
    <row r="4049" spans="8:8" x14ac:dyDescent="0.25">
      <c r="H4049" s="170"/>
    </row>
    <row r="4050" spans="8:8" x14ac:dyDescent="0.25">
      <c r="H4050" s="170"/>
    </row>
    <row r="4051" spans="8:8" x14ac:dyDescent="0.25">
      <c r="H4051" s="170"/>
    </row>
    <row r="4052" spans="8:8" x14ac:dyDescent="0.25">
      <c r="H4052" s="170"/>
    </row>
    <row r="4053" spans="8:8" x14ac:dyDescent="0.25">
      <c r="H4053" s="170"/>
    </row>
    <row r="4054" spans="8:8" x14ac:dyDescent="0.25">
      <c r="H4054" s="170"/>
    </row>
    <row r="4055" spans="8:8" x14ac:dyDescent="0.25">
      <c r="H4055" s="170"/>
    </row>
    <row r="4056" spans="8:8" x14ac:dyDescent="0.25">
      <c r="H4056" s="170"/>
    </row>
    <row r="4057" spans="8:8" x14ac:dyDescent="0.25">
      <c r="H4057" s="170"/>
    </row>
    <row r="4058" spans="8:8" x14ac:dyDescent="0.25">
      <c r="H4058" s="170"/>
    </row>
    <row r="4059" spans="8:8" x14ac:dyDescent="0.25">
      <c r="H4059" s="170"/>
    </row>
    <row r="4060" spans="8:8" x14ac:dyDescent="0.25">
      <c r="H4060" s="170"/>
    </row>
    <row r="4061" spans="8:8" x14ac:dyDescent="0.25">
      <c r="H4061" s="170"/>
    </row>
    <row r="4062" spans="8:8" x14ac:dyDescent="0.25">
      <c r="H4062" s="170"/>
    </row>
    <row r="4063" spans="8:8" x14ac:dyDescent="0.25">
      <c r="H4063" s="170"/>
    </row>
    <row r="4064" spans="8:8" x14ac:dyDescent="0.25">
      <c r="H4064" s="170"/>
    </row>
    <row r="4065" spans="8:8" x14ac:dyDescent="0.25">
      <c r="H4065" s="170"/>
    </row>
    <row r="4066" spans="8:8" x14ac:dyDescent="0.25">
      <c r="H4066" s="170"/>
    </row>
    <row r="4067" spans="8:8" x14ac:dyDescent="0.25">
      <c r="H4067" s="170"/>
    </row>
    <row r="4068" spans="8:8" x14ac:dyDescent="0.25">
      <c r="H4068" s="170"/>
    </row>
    <row r="4069" spans="8:8" x14ac:dyDescent="0.25">
      <c r="H4069" s="170"/>
    </row>
    <row r="4070" spans="8:8" x14ac:dyDescent="0.25">
      <c r="H4070" s="170"/>
    </row>
    <row r="4071" spans="8:8" x14ac:dyDescent="0.25">
      <c r="H4071" s="170"/>
    </row>
    <row r="4072" spans="8:8" x14ac:dyDescent="0.25">
      <c r="H4072" s="170"/>
    </row>
    <row r="4073" spans="8:8" x14ac:dyDescent="0.25">
      <c r="H4073" s="170"/>
    </row>
    <row r="4074" spans="8:8" x14ac:dyDescent="0.25">
      <c r="H4074" s="170"/>
    </row>
    <row r="4075" spans="8:8" x14ac:dyDescent="0.25">
      <c r="H4075" s="170"/>
    </row>
    <row r="4076" spans="8:8" x14ac:dyDescent="0.25">
      <c r="H4076" s="170"/>
    </row>
    <row r="4077" spans="8:8" x14ac:dyDescent="0.25">
      <c r="H4077" s="170"/>
    </row>
    <row r="4078" spans="8:8" x14ac:dyDescent="0.25">
      <c r="H4078" s="170"/>
    </row>
    <row r="4079" spans="8:8" x14ac:dyDescent="0.25">
      <c r="H4079" s="170"/>
    </row>
    <row r="4080" spans="8:8" x14ac:dyDescent="0.25">
      <c r="H4080" s="170"/>
    </row>
    <row r="4081" spans="8:8" x14ac:dyDescent="0.25">
      <c r="H4081" s="170"/>
    </row>
    <row r="4082" spans="8:8" x14ac:dyDescent="0.25">
      <c r="H4082" s="170"/>
    </row>
    <row r="4083" spans="8:8" x14ac:dyDescent="0.25">
      <c r="H4083" s="170"/>
    </row>
    <row r="4084" spans="8:8" x14ac:dyDescent="0.25">
      <c r="H4084" s="170"/>
    </row>
    <row r="4085" spans="8:8" x14ac:dyDescent="0.25">
      <c r="H4085" s="170"/>
    </row>
    <row r="4087" spans="8:8" x14ac:dyDescent="0.25">
      <c r="H4087" s="170"/>
    </row>
    <row r="4088" spans="8:8" x14ac:dyDescent="0.25">
      <c r="H4088" s="170"/>
    </row>
    <row r="4089" spans="8:8" x14ac:dyDescent="0.25">
      <c r="H4089" s="170"/>
    </row>
    <row r="4090" spans="8:8" x14ac:dyDescent="0.25">
      <c r="H4090" s="170"/>
    </row>
    <row r="4091" spans="8:8" x14ac:dyDescent="0.25">
      <c r="H4091" s="170"/>
    </row>
    <row r="4092" spans="8:8" x14ac:dyDescent="0.25">
      <c r="H4092" s="170"/>
    </row>
    <row r="4093" spans="8:8" x14ac:dyDescent="0.25">
      <c r="H4093" s="170"/>
    </row>
    <row r="4094" spans="8:8" x14ac:dyDescent="0.25">
      <c r="H4094" s="170"/>
    </row>
    <row r="4095" spans="8:8" x14ac:dyDescent="0.25">
      <c r="H4095" s="170"/>
    </row>
    <row r="4096" spans="8:8" x14ac:dyDescent="0.25">
      <c r="H4096" s="170"/>
    </row>
    <row r="4097" spans="8:8" x14ac:dyDescent="0.25">
      <c r="H4097" s="170"/>
    </row>
    <row r="4098" spans="8:8" x14ac:dyDescent="0.25">
      <c r="H4098" s="170"/>
    </row>
    <row r="4099" spans="8:8" x14ac:dyDescent="0.25">
      <c r="H4099" s="170"/>
    </row>
    <row r="4100" spans="8:8" x14ac:dyDescent="0.25">
      <c r="H4100" s="170"/>
    </row>
    <row r="4101" spans="8:8" x14ac:dyDescent="0.25">
      <c r="H4101" s="170"/>
    </row>
    <row r="4102" spans="8:8" x14ac:dyDescent="0.25">
      <c r="H4102" s="170"/>
    </row>
    <row r="4103" spans="8:8" x14ac:dyDescent="0.25">
      <c r="H4103" s="170"/>
    </row>
    <row r="4104" spans="8:8" x14ac:dyDescent="0.25">
      <c r="H4104" s="170"/>
    </row>
    <row r="4106" spans="8:8" x14ac:dyDescent="0.25">
      <c r="H4106" s="170"/>
    </row>
    <row r="4107" spans="8:8" x14ac:dyDescent="0.25">
      <c r="H4107" s="170"/>
    </row>
    <row r="4108" spans="8:8" x14ac:dyDescent="0.25">
      <c r="H4108" s="170"/>
    </row>
    <row r="4111" spans="8:8" x14ac:dyDescent="0.25">
      <c r="H4111" s="170"/>
    </row>
    <row r="4112" spans="8:8" x14ac:dyDescent="0.25">
      <c r="H4112" s="170"/>
    </row>
    <row r="4113" spans="8:8" x14ac:dyDescent="0.25">
      <c r="H4113" s="170"/>
    </row>
    <row r="4114" spans="8:8" x14ac:dyDescent="0.25">
      <c r="H4114" s="170"/>
    </row>
    <row r="4116" spans="8:8" x14ac:dyDescent="0.25">
      <c r="H4116" s="170"/>
    </row>
    <row r="4118" spans="8:8" x14ac:dyDescent="0.25">
      <c r="H4118" s="170"/>
    </row>
    <row r="4120" spans="8:8" x14ac:dyDescent="0.25">
      <c r="H4120" s="170"/>
    </row>
    <row r="4122" spans="8:8" x14ac:dyDescent="0.25">
      <c r="H4122" s="170"/>
    </row>
    <row r="4123" spans="8:8" x14ac:dyDescent="0.25">
      <c r="H4123" s="170"/>
    </row>
    <row r="4124" spans="8:8" x14ac:dyDescent="0.25">
      <c r="H4124" s="170"/>
    </row>
    <row r="4125" spans="8:8" x14ac:dyDescent="0.25">
      <c r="H4125" s="170"/>
    </row>
    <row r="4126" spans="8:8" x14ac:dyDescent="0.25">
      <c r="H4126" s="170"/>
    </row>
    <row r="4127" spans="8:8" x14ac:dyDescent="0.25">
      <c r="H4127" s="170"/>
    </row>
    <row r="4128" spans="8:8" x14ac:dyDescent="0.25">
      <c r="H4128" s="170"/>
    </row>
    <row r="4130" spans="8:8" x14ac:dyDescent="0.25">
      <c r="H4130" s="170"/>
    </row>
    <row r="4131" spans="8:8" x14ac:dyDescent="0.25">
      <c r="H4131" s="170"/>
    </row>
    <row r="4183" spans="8:8" x14ac:dyDescent="0.25">
      <c r="H4183" s="170"/>
    </row>
    <row r="4184" spans="8:8" x14ac:dyDescent="0.25">
      <c r="H4184" s="170"/>
    </row>
    <row r="4185" spans="8:8" x14ac:dyDescent="0.25">
      <c r="H4185" s="170"/>
    </row>
    <row r="4186" spans="8:8" x14ac:dyDescent="0.25">
      <c r="H4186" s="170"/>
    </row>
    <row r="4187" spans="8:8" x14ac:dyDescent="0.25">
      <c r="H4187" s="170"/>
    </row>
    <row r="4188" spans="8:8" x14ac:dyDescent="0.25">
      <c r="H4188" s="170"/>
    </row>
    <row r="4189" spans="8:8" x14ac:dyDescent="0.25">
      <c r="H4189" s="170"/>
    </row>
    <row r="4190" spans="8:8" x14ac:dyDescent="0.25">
      <c r="H4190" s="170"/>
    </row>
    <row r="4191" spans="8:8" x14ac:dyDescent="0.25">
      <c r="H4191" s="170"/>
    </row>
    <row r="4192" spans="8:8" x14ac:dyDescent="0.25">
      <c r="H4192" s="170"/>
    </row>
    <row r="4193" spans="8:8" x14ac:dyDescent="0.25">
      <c r="H4193" s="170"/>
    </row>
    <row r="4194" spans="8:8" x14ac:dyDescent="0.25">
      <c r="H4194" s="170"/>
    </row>
    <row r="4196" spans="8:8" x14ac:dyDescent="0.25">
      <c r="H4196" s="170"/>
    </row>
    <row r="4197" spans="8:8" x14ac:dyDescent="0.25">
      <c r="H4197" s="170"/>
    </row>
    <row r="4198" spans="8:8" x14ac:dyDescent="0.25">
      <c r="H4198" s="170"/>
    </row>
    <row r="4202" spans="8:8" x14ac:dyDescent="0.25">
      <c r="H4202" s="170"/>
    </row>
    <row r="4203" spans="8:8" x14ac:dyDescent="0.25">
      <c r="H4203" s="170"/>
    </row>
    <row r="4205" spans="8:8" x14ac:dyDescent="0.25">
      <c r="H4205" s="170"/>
    </row>
    <row r="4206" spans="8:8" x14ac:dyDescent="0.25">
      <c r="H4206" s="170"/>
    </row>
    <row r="4207" spans="8:8" x14ac:dyDescent="0.25">
      <c r="H4207" s="170"/>
    </row>
    <row r="4208" spans="8:8" x14ac:dyDescent="0.25">
      <c r="H4208" s="170"/>
    </row>
    <row r="4209" spans="8:8" x14ac:dyDescent="0.25">
      <c r="H4209" s="170"/>
    </row>
    <row r="4210" spans="8:8" x14ac:dyDescent="0.25">
      <c r="H4210" s="170"/>
    </row>
    <row r="4211" spans="8:8" x14ac:dyDescent="0.25">
      <c r="H4211" s="170"/>
    </row>
    <row r="4212" spans="8:8" x14ac:dyDescent="0.25">
      <c r="H4212" s="170"/>
    </row>
    <row r="4213" spans="8:8" x14ac:dyDescent="0.25">
      <c r="H4213" s="170"/>
    </row>
    <row r="4214" spans="8:8" x14ac:dyDescent="0.25">
      <c r="H4214" s="170"/>
    </row>
    <row r="4215" spans="8:8" x14ac:dyDescent="0.25">
      <c r="H4215" s="170"/>
    </row>
    <row r="4216" spans="8:8" x14ac:dyDescent="0.25">
      <c r="H4216" s="170"/>
    </row>
    <row r="4217" spans="8:8" x14ac:dyDescent="0.25">
      <c r="H4217" s="170"/>
    </row>
    <row r="4218" spans="8:8" x14ac:dyDescent="0.25">
      <c r="H4218" s="170"/>
    </row>
    <row r="4219" spans="8:8" x14ac:dyDescent="0.25">
      <c r="H4219" s="170"/>
    </row>
    <row r="4220" spans="8:8" x14ac:dyDescent="0.25">
      <c r="H4220" s="170"/>
    </row>
    <row r="4221" spans="8:8" x14ac:dyDescent="0.25">
      <c r="H4221" s="170"/>
    </row>
    <row r="4222" spans="8:8" x14ac:dyDescent="0.25">
      <c r="H4222" s="170"/>
    </row>
    <row r="4223" spans="8:8" x14ac:dyDescent="0.25">
      <c r="H4223" s="170"/>
    </row>
    <row r="4224" spans="8:8" x14ac:dyDescent="0.25">
      <c r="H4224" s="170"/>
    </row>
    <row r="4225" spans="8:8" x14ac:dyDescent="0.25">
      <c r="H4225" s="170"/>
    </row>
    <row r="4226" spans="8:8" x14ac:dyDescent="0.25">
      <c r="H4226" s="170"/>
    </row>
    <row r="4227" spans="8:8" x14ac:dyDescent="0.25">
      <c r="H4227" s="170"/>
    </row>
    <row r="4228" spans="8:8" x14ac:dyDescent="0.25">
      <c r="H4228" s="170"/>
    </row>
    <row r="4229" spans="8:8" x14ac:dyDescent="0.25">
      <c r="H4229" s="170"/>
    </row>
    <row r="4231" spans="8:8" x14ac:dyDescent="0.25">
      <c r="H4231" s="170"/>
    </row>
    <row r="4232" spans="8:8" x14ac:dyDescent="0.25">
      <c r="H4232" s="170"/>
    </row>
    <row r="4233" spans="8:8" x14ac:dyDescent="0.25">
      <c r="H4233" s="170"/>
    </row>
    <row r="4234" spans="8:8" x14ac:dyDescent="0.25">
      <c r="H4234" s="170"/>
    </row>
    <row r="4235" spans="8:8" x14ac:dyDescent="0.25">
      <c r="H4235" s="170"/>
    </row>
    <row r="4236" spans="8:8" x14ac:dyDescent="0.25">
      <c r="H4236" s="170"/>
    </row>
    <row r="4237" spans="8:8" x14ac:dyDescent="0.25">
      <c r="H4237" s="170"/>
    </row>
    <row r="4238" spans="8:8" x14ac:dyDescent="0.25">
      <c r="H4238" s="170"/>
    </row>
    <row r="4239" spans="8:8" x14ac:dyDescent="0.25">
      <c r="H4239" s="170"/>
    </row>
    <row r="4240" spans="8:8" x14ac:dyDescent="0.25">
      <c r="H4240" s="170"/>
    </row>
    <row r="4241" spans="8:8" x14ac:dyDescent="0.25">
      <c r="H4241" s="170"/>
    </row>
    <row r="4242" spans="8:8" x14ac:dyDescent="0.25">
      <c r="H4242" s="170"/>
    </row>
    <row r="4243" spans="8:8" x14ac:dyDescent="0.25">
      <c r="H4243" s="170"/>
    </row>
    <row r="4244" spans="8:8" x14ac:dyDescent="0.25">
      <c r="H4244" s="170"/>
    </row>
    <row r="4245" spans="8:8" x14ac:dyDescent="0.25">
      <c r="H4245" s="170"/>
    </row>
    <row r="4246" spans="8:8" x14ac:dyDescent="0.25">
      <c r="H4246" s="170"/>
    </row>
    <row r="4247" spans="8:8" x14ac:dyDescent="0.25">
      <c r="H4247" s="170"/>
    </row>
    <row r="4248" spans="8:8" x14ac:dyDescent="0.25">
      <c r="H4248" s="170"/>
    </row>
    <row r="4249" spans="8:8" x14ac:dyDescent="0.25">
      <c r="H4249" s="170"/>
    </row>
    <row r="4250" spans="8:8" x14ac:dyDescent="0.25">
      <c r="H4250" s="170"/>
    </row>
    <row r="4251" spans="8:8" x14ac:dyDescent="0.25">
      <c r="H4251" s="170"/>
    </row>
    <row r="4252" spans="8:8" x14ac:dyDescent="0.25">
      <c r="H4252" s="170"/>
    </row>
    <row r="4253" spans="8:8" x14ac:dyDescent="0.25">
      <c r="H4253" s="170"/>
    </row>
    <row r="4254" spans="8:8" x14ac:dyDescent="0.25">
      <c r="H4254" s="170"/>
    </row>
    <row r="4255" spans="8:8" x14ac:dyDescent="0.25">
      <c r="H4255" s="170"/>
    </row>
    <row r="4256" spans="8:8" x14ac:dyDescent="0.25">
      <c r="H4256" s="170"/>
    </row>
    <row r="4257" spans="8:8" x14ac:dyDescent="0.25">
      <c r="H4257" s="170"/>
    </row>
    <row r="4258" spans="8:8" x14ac:dyDescent="0.25">
      <c r="H4258" s="170"/>
    </row>
    <row r="4259" spans="8:8" x14ac:dyDescent="0.25">
      <c r="H4259" s="170"/>
    </row>
    <row r="4260" spans="8:8" x14ac:dyDescent="0.25">
      <c r="H4260" s="170"/>
    </row>
    <row r="4261" spans="8:8" x14ac:dyDescent="0.25">
      <c r="H4261" s="170"/>
    </row>
    <row r="4262" spans="8:8" x14ac:dyDescent="0.25">
      <c r="H4262" s="170"/>
    </row>
    <row r="4263" spans="8:8" x14ac:dyDescent="0.25">
      <c r="H4263" s="170"/>
    </row>
    <row r="4264" spans="8:8" x14ac:dyDescent="0.25">
      <c r="H4264" s="170"/>
    </row>
    <row r="4265" spans="8:8" x14ac:dyDescent="0.25">
      <c r="H4265" s="170"/>
    </row>
    <row r="4266" spans="8:8" x14ac:dyDescent="0.25">
      <c r="H4266" s="170"/>
    </row>
    <row r="4267" spans="8:8" x14ac:dyDescent="0.25">
      <c r="H4267" s="170"/>
    </row>
    <row r="4268" spans="8:8" x14ac:dyDescent="0.25">
      <c r="H4268" s="170"/>
    </row>
    <row r="4269" spans="8:8" x14ac:dyDescent="0.25">
      <c r="H4269" s="170"/>
    </row>
    <row r="4270" spans="8:8" x14ac:dyDescent="0.25">
      <c r="H4270" s="170"/>
    </row>
    <row r="4271" spans="8:8" x14ac:dyDescent="0.25">
      <c r="H4271" s="170"/>
    </row>
    <row r="4272" spans="8:8" x14ac:dyDescent="0.25">
      <c r="H4272" s="170"/>
    </row>
    <row r="4273" spans="8:8" x14ac:dyDescent="0.25">
      <c r="H4273" s="170"/>
    </row>
    <row r="4274" spans="8:8" x14ac:dyDescent="0.25">
      <c r="H4274" s="170"/>
    </row>
    <row r="4275" spans="8:8" x14ac:dyDescent="0.25">
      <c r="H4275" s="170"/>
    </row>
    <row r="4276" spans="8:8" x14ac:dyDescent="0.25">
      <c r="H4276" s="170"/>
    </row>
    <row r="4277" spans="8:8" x14ac:dyDescent="0.25">
      <c r="H4277" s="170"/>
    </row>
    <row r="4280" spans="8:8" x14ac:dyDescent="0.25">
      <c r="H4280" s="170"/>
    </row>
    <row r="4281" spans="8:8" x14ac:dyDescent="0.25">
      <c r="H4281" s="170"/>
    </row>
    <row r="4282" spans="8:8" x14ac:dyDescent="0.25">
      <c r="H4282" s="170"/>
    </row>
    <row r="4283" spans="8:8" x14ac:dyDescent="0.25">
      <c r="H4283" s="170"/>
    </row>
    <row r="4284" spans="8:8" x14ac:dyDescent="0.25">
      <c r="H4284" s="170"/>
    </row>
    <row r="4285" spans="8:8" x14ac:dyDescent="0.25">
      <c r="H4285" s="170"/>
    </row>
    <row r="4286" spans="8:8" x14ac:dyDescent="0.25">
      <c r="H4286" s="170"/>
    </row>
    <row r="4287" spans="8:8" x14ac:dyDescent="0.25">
      <c r="H4287" s="170"/>
    </row>
    <row r="4288" spans="8:8" x14ac:dyDescent="0.25">
      <c r="H4288" s="170"/>
    </row>
    <row r="4289" spans="8:8" x14ac:dyDescent="0.25">
      <c r="H4289" s="170"/>
    </row>
    <row r="4290" spans="8:8" x14ac:dyDescent="0.25">
      <c r="H4290" s="170"/>
    </row>
    <row r="4292" spans="8:8" x14ac:dyDescent="0.25">
      <c r="H4292" s="170"/>
    </row>
    <row r="4293" spans="8:8" x14ac:dyDescent="0.25">
      <c r="H4293" s="170"/>
    </row>
    <row r="4294" spans="8:8" x14ac:dyDescent="0.25">
      <c r="H4294" s="170"/>
    </row>
    <row r="4295" spans="8:8" x14ac:dyDescent="0.25">
      <c r="H4295" s="170"/>
    </row>
    <row r="4296" spans="8:8" x14ac:dyDescent="0.25">
      <c r="H4296" s="170"/>
    </row>
    <row r="4297" spans="8:8" x14ac:dyDescent="0.25">
      <c r="H4297" s="170"/>
    </row>
    <row r="4298" spans="8:8" x14ac:dyDescent="0.25">
      <c r="H4298" s="170"/>
    </row>
    <row r="4299" spans="8:8" x14ac:dyDescent="0.25">
      <c r="H4299" s="170"/>
    </row>
    <row r="4300" spans="8:8" x14ac:dyDescent="0.25">
      <c r="H4300" s="170"/>
    </row>
    <row r="4301" spans="8:8" x14ac:dyDescent="0.25">
      <c r="H4301" s="170"/>
    </row>
    <row r="4302" spans="8:8" x14ac:dyDescent="0.25">
      <c r="H4302" s="170"/>
    </row>
    <row r="4303" spans="8:8" x14ac:dyDescent="0.25">
      <c r="H4303" s="170"/>
    </row>
    <row r="4304" spans="8:8" x14ac:dyDescent="0.25">
      <c r="H4304" s="170"/>
    </row>
    <row r="4305" spans="8:8" x14ac:dyDescent="0.25">
      <c r="H4305" s="170"/>
    </row>
    <row r="4306" spans="8:8" x14ac:dyDescent="0.25">
      <c r="H4306" s="170"/>
    </row>
    <row r="4307" spans="8:8" x14ac:dyDescent="0.25">
      <c r="H4307" s="170"/>
    </row>
    <row r="4308" spans="8:8" x14ac:dyDescent="0.25">
      <c r="H4308" s="170"/>
    </row>
    <row r="4309" spans="8:8" x14ac:dyDescent="0.25">
      <c r="H4309" s="170"/>
    </row>
    <row r="4310" spans="8:8" x14ac:dyDescent="0.25">
      <c r="H4310" s="170"/>
    </row>
    <row r="4311" spans="8:8" x14ac:dyDescent="0.25">
      <c r="H4311" s="170"/>
    </row>
    <row r="4312" spans="8:8" x14ac:dyDescent="0.25">
      <c r="H4312" s="170"/>
    </row>
    <row r="4313" spans="8:8" x14ac:dyDescent="0.25">
      <c r="H4313" s="170"/>
    </row>
    <row r="4314" spans="8:8" x14ac:dyDescent="0.25">
      <c r="H4314" s="170"/>
    </row>
    <row r="4315" spans="8:8" x14ac:dyDescent="0.25">
      <c r="H4315" s="170"/>
    </row>
    <row r="4316" spans="8:8" x14ac:dyDescent="0.25">
      <c r="H4316" s="170"/>
    </row>
    <row r="4317" spans="8:8" x14ac:dyDescent="0.25">
      <c r="H4317" s="170"/>
    </row>
    <row r="4318" spans="8:8" x14ac:dyDescent="0.25">
      <c r="H4318" s="170"/>
    </row>
    <row r="4319" spans="8:8" x14ac:dyDescent="0.25">
      <c r="H4319" s="170"/>
    </row>
    <row r="4320" spans="8:8" x14ac:dyDescent="0.25">
      <c r="H4320" s="170"/>
    </row>
    <row r="4321" spans="8:8" x14ac:dyDescent="0.25">
      <c r="H4321" s="170"/>
    </row>
    <row r="4322" spans="8:8" x14ac:dyDescent="0.25">
      <c r="H4322" s="170"/>
    </row>
    <row r="4323" spans="8:8" x14ac:dyDescent="0.25">
      <c r="H4323" s="170"/>
    </row>
    <row r="4324" spans="8:8" x14ac:dyDescent="0.25">
      <c r="H4324" s="170"/>
    </row>
    <row r="4325" spans="8:8" x14ac:dyDescent="0.25">
      <c r="H4325" s="170"/>
    </row>
    <row r="4326" spans="8:8" x14ac:dyDescent="0.25">
      <c r="H4326" s="170"/>
    </row>
    <row r="4327" spans="8:8" x14ac:dyDescent="0.25">
      <c r="H4327" s="170"/>
    </row>
    <row r="4328" spans="8:8" x14ac:dyDescent="0.25">
      <c r="H4328" s="170"/>
    </row>
    <row r="4329" spans="8:8" x14ac:dyDescent="0.25">
      <c r="H4329" s="170"/>
    </row>
    <row r="4330" spans="8:8" x14ac:dyDescent="0.25">
      <c r="H4330" s="170"/>
    </row>
    <row r="4331" spans="8:8" x14ac:dyDescent="0.25">
      <c r="H4331" s="170"/>
    </row>
    <row r="4332" spans="8:8" x14ac:dyDescent="0.25">
      <c r="H4332" s="170"/>
    </row>
    <row r="4333" spans="8:8" x14ac:dyDescent="0.25">
      <c r="H4333" s="170"/>
    </row>
    <row r="4334" spans="8:8" x14ac:dyDescent="0.25">
      <c r="H4334" s="170"/>
    </row>
    <row r="4335" spans="8:8" x14ac:dyDescent="0.25">
      <c r="H4335" s="170"/>
    </row>
    <row r="4336" spans="8:8" x14ac:dyDescent="0.25">
      <c r="H4336" s="170"/>
    </row>
    <row r="4337" spans="8:8" x14ac:dyDescent="0.25">
      <c r="H4337" s="170"/>
    </row>
    <row r="4338" spans="8:8" x14ac:dyDescent="0.25">
      <c r="H4338" s="170"/>
    </row>
    <row r="4339" spans="8:8" x14ac:dyDescent="0.25">
      <c r="H4339" s="170"/>
    </row>
    <row r="4340" spans="8:8" x14ac:dyDescent="0.25">
      <c r="H4340" s="170"/>
    </row>
    <row r="4341" spans="8:8" x14ac:dyDescent="0.25">
      <c r="H4341" s="170"/>
    </row>
    <row r="4342" spans="8:8" x14ac:dyDescent="0.25">
      <c r="H4342" s="170"/>
    </row>
    <row r="4343" spans="8:8" x14ac:dyDescent="0.25">
      <c r="H4343" s="170"/>
    </row>
    <row r="4344" spans="8:8" x14ac:dyDescent="0.25">
      <c r="H4344" s="170"/>
    </row>
    <row r="4345" spans="8:8" x14ac:dyDescent="0.25">
      <c r="H4345" s="170"/>
    </row>
    <row r="4346" spans="8:8" x14ac:dyDescent="0.25">
      <c r="H4346" s="170"/>
    </row>
    <row r="4347" spans="8:8" x14ac:dyDescent="0.25">
      <c r="H4347" s="170"/>
    </row>
    <row r="4348" spans="8:8" x14ac:dyDescent="0.25">
      <c r="H4348" s="170"/>
    </row>
    <row r="4349" spans="8:8" x14ac:dyDescent="0.25">
      <c r="H4349" s="170"/>
    </row>
    <row r="4350" spans="8:8" x14ac:dyDescent="0.25">
      <c r="H4350" s="170"/>
    </row>
    <row r="4351" spans="8:8" x14ac:dyDescent="0.25">
      <c r="H4351" s="170"/>
    </row>
    <row r="4352" spans="8:8" x14ac:dyDescent="0.25">
      <c r="H4352" s="170"/>
    </row>
    <row r="4353" spans="8:8" x14ac:dyDescent="0.25">
      <c r="H4353" s="170"/>
    </row>
    <row r="4354" spans="8:8" x14ac:dyDescent="0.25">
      <c r="H4354" s="170"/>
    </row>
    <row r="4355" spans="8:8" x14ac:dyDescent="0.25">
      <c r="H4355" s="170"/>
    </row>
    <row r="4356" spans="8:8" x14ac:dyDescent="0.25">
      <c r="H4356" s="170"/>
    </row>
    <row r="4357" spans="8:8" x14ac:dyDescent="0.25">
      <c r="H4357" s="170"/>
    </row>
    <row r="4358" spans="8:8" x14ac:dyDescent="0.25">
      <c r="H4358" s="170"/>
    </row>
    <row r="4359" spans="8:8" x14ac:dyDescent="0.25">
      <c r="H4359" s="170"/>
    </row>
    <row r="4360" spans="8:8" x14ac:dyDescent="0.25">
      <c r="H4360" s="170"/>
    </row>
    <row r="4361" spans="8:8" x14ac:dyDescent="0.25">
      <c r="H4361" s="170"/>
    </row>
    <row r="4362" spans="8:8" x14ac:dyDescent="0.25">
      <c r="H4362" s="170"/>
    </row>
    <row r="4363" spans="8:8" x14ac:dyDescent="0.25">
      <c r="H4363" s="170"/>
    </row>
    <row r="4364" spans="8:8" x14ac:dyDescent="0.25">
      <c r="H4364" s="170"/>
    </row>
    <row r="4365" spans="8:8" x14ac:dyDescent="0.25">
      <c r="H4365" s="170"/>
    </row>
    <row r="4366" spans="8:8" x14ac:dyDescent="0.25">
      <c r="H4366" s="170"/>
    </row>
    <row r="4367" spans="8:8" x14ac:dyDescent="0.25">
      <c r="H4367" s="170"/>
    </row>
    <row r="4368" spans="8:8" x14ac:dyDescent="0.25">
      <c r="H4368" s="170"/>
    </row>
    <row r="4369" spans="8:8" x14ac:dyDescent="0.25">
      <c r="H4369" s="170"/>
    </row>
    <row r="4370" spans="8:8" x14ac:dyDescent="0.25">
      <c r="H4370" s="170"/>
    </row>
    <row r="4371" spans="8:8" x14ac:dyDescent="0.25">
      <c r="H4371" s="170"/>
    </row>
    <row r="4372" spans="8:8" x14ac:dyDescent="0.25">
      <c r="H4372" s="170"/>
    </row>
    <row r="4373" spans="8:8" x14ac:dyDescent="0.25">
      <c r="H4373" s="170"/>
    </row>
    <row r="4374" spans="8:8" x14ac:dyDescent="0.25">
      <c r="H4374" s="170"/>
    </row>
    <row r="4375" spans="8:8" x14ac:dyDescent="0.25">
      <c r="H4375" s="170"/>
    </row>
    <row r="4376" spans="8:8" x14ac:dyDescent="0.25">
      <c r="H4376" s="170"/>
    </row>
    <row r="4377" spans="8:8" x14ac:dyDescent="0.25">
      <c r="H4377" s="170"/>
    </row>
    <row r="4378" spans="8:8" x14ac:dyDescent="0.25">
      <c r="H4378" s="170"/>
    </row>
    <row r="4379" spans="8:8" x14ac:dyDescent="0.25">
      <c r="H4379" s="170"/>
    </row>
    <row r="4380" spans="8:8" x14ac:dyDescent="0.25">
      <c r="H4380" s="170"/>
    </row>
    <row r="4381" spans="8:8" x14ac:dyDescent="0.25">
      <c r="H4381" s="170"/>
    </row>
    <row r="4382" spans="8:8" x14ac:dyDescent="0.25">
      <c r="H4382" s="170"/>
    </row>
    <row r="4383" spans="8:8" x14ac:dyDescent="0.25">
      <c r="H4383" s="170"/>
    </row>
    <row r="4384" spans="8:8" x14ac:dyDescent="0.25">
      <c r="H4384" s="170"/>
    </row>
    <row r="4385" spans="8:8" x14ac:dyDescent="0.25">
      <c r="H4385" s="170"/>
    </row>
    <row r="4386" spans="8:8" x14ac:dyDescent="0.25">
      <c r="H4386" s="170"/>
    </row>
    <row r="4387" spans="8:8" x14ac:dyDescent="0.25">
      <c r="H4387" s="170"/>
    </row>
    <row r="4388" spans="8:8" x14ac:dyDescent="0.25">
      <c r="H4388" s="170"/>
    </row>
    <row r="4389" spans="8:8" x14ac:dyDescent="0.25">
      <c r="H4389" s="170"/>
    </row>
    <row r="4390" spans="8:8" x14ac:dyDescent="0.25">
      <c r="H4390" s="170"/>
    </row>
    <row r="4391" spans="8:8" x14ac:dyDescent="0.25">
      <c r="H4391" s="170"/>
    </row>
    <row r="4392" spans="8:8" x14ac:dyDescent="0.25">
      <c r="H4392" s="170"/>
    </row>
    <row r="4393" spans="8:8" x14ac:dyDescent="0.25">
      <c r="H4393" s="170"/>
    </row>
    <row r="4394" spans="8:8" x14ac:dyDescent="0.25">
      <c r="H4394" s="170"/>
    </row>
    <row r="4395" spans="8:8" x14ac:dyDescent="0.25">
      <c r="H4395" s="170"/>
    </row>
    <row r="4396" spans="8:8" x14ac:dyDescent="0.25">
      <c r="H4396" s="170"/>
    </row>
    <row r="4397" spans="8:8" x14ac:dyDescent="0.25">
      <c r="H4397" s="170"/>
    </row>
    <row r="4398" spans="8:8" x14ac:dyDescent="0.25">
      <c r="H4398" s="170"/>
    </row>
    <row r="4399" spans="8:8" x14ac:dyDescent="0.25">
      <c r="H4399" s="170"/>
    </row>
    <row r="4400" spans="8:8" x14ac:dyDescent="0.25">
      <c r="H4400" s="170"/>
    </row>
    <row r="4401" spans="8:8" x14ac:dyDescent="0.25">
      <c r="H4401" s="170"/>
    </row>
    <row r="4402" spans="8:8" x14ac:dyDescent="0.25">
      <c r="H4402" s="170"/>
    </row>
    <row r="4403" spans="8:8" x14ac:dyDescent="0.25">
      <c r="H4403" s="170"/>
    </row>
    <row r="4404" spans="8:8" x14ac:dyDescent="0.25">
      <c r="H4404" s="170"/>
    </row>
    <row r="4405" spans="8:8" x14ac:dyDescent="0.25">
      <c r="H4405" s="170"/>
    </row>
    <row r="4406" spans="8:8" x14ac:dyDescent="0.25">
      <c r="H4406" s="170"/>
    </row>
    <row r="4407" spans="8:8" x14ac:dyDescent="0.25">
      <c r="H4407" s="170"/>
    </row>
    <row r="4408" spans="8:8" x14ac:dyDescent="0.25">
      <c r="H4408" s="170"/>
    </row>
    <row r="4409" spans="8:8" x14ac:dyDescent="0.25">
      <c r="H4409" s="170"/>
    </row>
    <row r="4410" spans="8:8" x14ac:dyDescent="0.25">
      <c r="H4410" s="170"/>
    </row>
    <row r="4411" spans="8:8" x14ac:dyDescent="0.25">
      <c r="H4411" s="170"/>
    </row>
    <row r="4412" spans="8:8" x14ac:dyDescent="0.25">
      <c r="H4412" s="170"/>
    </row>
    <row r="4413" spans="8:8" x14ac:dyDescent="0.25">
      <c r="H4413" s="170"/>
    </row>
    <row r="4414" spans="8:8" x14ac:dyDescent="0.25">
      <c r="H4414" s="170"/>
    </row>
    <row r="4415" spans="8:8" x14ac:dyDescent="0.25">
      <c r="H4415" s="170"/>
    </row>
    <row r="4416" spans="8:8" x14ac:dyDescent="0.25">
      <c r="H4416" s="170"/>
    </row>
    <row r="4417" spans="8:8" x14ac:dyDescent="0.25">
      <c r="H4417" s="170"/>
    </row>
    <row r="4418" spans="8:8" x14ac:dyDescent="0.25">
      <c r="H4418" s="170"/>
    </row>
    <row r="4419" spans="8:8" x14ac:dyDescent="0.25">
      <c r="H4419" s="170"/>
    </row>
    <row r="4420" spans="8:8" x14ac:dyDescent="0.25">
      <c r="H4420" s="170"/>
    </row>
    <row r="4421" spans="8:8" x14ac:dyDescent="0.25">
      <c r="H4421" s="170"/>
    </row>
    <row r="4422" spans="8:8" x14ac:dyDescent="0.25">
      <c r="H4422" s="170"/>
    </row>
    <row r="4423" spans="8:8" x14ac:dyDescent="0.25">
      <c r="H4423" s="170"/>
    </row>
    <row r="4424" spans="8:8" x14ac:dyDescent="0.25">
      <c r="H4424" s="170"/>
    </row>
    <row r="4425" spans="8:8" x14ac:dyDescent="0.25">
      <c r="H4425" s="170"/>
    </row>
    <row r="4426" spans="8:8" x14ac:dyDescent="0.25">
      <c r="H4426" s="170"/>
    </row>
    <row r="4427" spans="8:8" x14ac:dyDescent="0.25">
      <c r="H4427" s="170"/>
    </row>
    <row r="4428" spans="8:8" x14ac:dyDescent="0.25">
      <c r="H4428" s="170"/>
    </row>
    <row r="4429" spans="8:8" x14ac:dyDescent="0.25">
      <c r="H4429" s="170"/>
    </row>
    <row r="4430" spans="8:8" x14ac:dyDescent="0.25">
      <c r="H4430" s="170"/>
    </row>
    <row r="4431" spans="8:8" x14ac:dyDescent="0.25">
      <c r="H4431" s="170"/>
    </row>
    <row r="4432" spans="8:8" x14ac:dyDescent="0.25">
      <c r="H4432" s="170"/>
    </row>
    <row r="4433" spans="8:8" x14ac:dyDescent="0.25">
      <c r="H4433" s="170"/>
    </row>
    <row r="4434" spans="8:8" x14ac:dyDescent="0.25">
      <c r="H4434" s="170"/>
    </row>
    <row r="4435" spans="8:8" x14ac:dyDescent="0.25">
      <c r="H4435" s="170"/>
    </row>
    <row r="4436" spans="8:8" x14ac:dyDescent="0.25">
      <c r="H4436" s="170"/>
    </row>
    <row r="4437" spans="8:8" x14ac:dyDescent="0.25">
      <c r="H4437" s="170"/>
    </row>
    <row r="4438" spans="8:8" x14ac:dyDescent="0.25">
      <c r="H4438" s="170"/>
    </row>
    <row r="4439" spans="8:8" x14ac:dyDescent="0.25">
      <c r="H4439" s="170"/>
    </row>
    <row r="4440" spans="8:8" x14ac:dyDescent="0.25">
      <c r="H4440" s="170"/>
    </row>
    <row r="4441" spans="8:8" x14ac:dyDescent="0.25">
      <c r="H4441" s="170"/>
    </row>
    <row r="4442" spans="8:8" x14ac:dyDescent="0.25">
      <c r="H4442" s="170"/>
    </row>
    <row r="4443" spans="8:8" x14ac:dyDescent="0.25">
      <c r="H4443" s="170"/>
    </row>
    <row r="4444" spans="8:8" x14ac:dyDescent="0.25">
      <c r="H4444" s="170"/>
    </row>
    <row r="4445" spans="8:8" x14ac:dyDescent="0.25">
      <c r="H4445" s="170"/>
    </row>
    <row r="4446" spans="8:8" x14ac:dyDescent="0.25">
      <c r="H4446" s="170"/>
    </row>
    <row r="4447" spans="8:8" x14ac:dyDescent="0.25">
      <c r="H4447" s="170"/>
    </row>
    <row r="4448" spans="8:8" x14ac:dyDescent="0.25">
      <c r="H4448" s="170"/>
    </row>
    <row r="4449" spans="8:8" x14ac:dyDescent="0.25">
      <c r="H4449" s="170"/>
    </row>
    <row r="4450" spans="8:8" x14ac:dyDescent="0.25">
      <c r="H4450" s="170"/>
    </row>
    <row r="4451" spans="8:8" x14ac:dyDescent="0.25">
      <c r="H4451" s="170"/>
    </row>
    <row r="4452" spans="8:8" x14ac:dyDescent="0.25">
      <c r="H4452" s="170"/>
    </row>
    <row r="4453" spans="8:8" x14ac:dyDescent="0.25">
      <c r="H4453" s="170"/>
    </row>
    <row r="4454" spans="8:8" x14ac:dyDescent="0.25">
      <c r="H4454" s="170"/>
    </row>
    <row r="4455" spans="8:8" x14ac:dyDescent="0.25">
      <c r="H4455" s="170"/>
    </row>
    <row r="4456" spans="8:8" x14ac:dyDescent="0.25">
      <c r="H4456" s="170"/>
    </row>
    <row r="4457" spans="8:8" x14ac:dyDescent="0.25">
      <c r="H4457" s="170"/>
    </row>
    <row r="4458" spans="8:8" x14ac:dyDescent="0.25">
      <c r="H4458" s="170"/>
    </row>
    <row r="4459" spans="8:8" x14ac:dyDescent="0.25">
      <c r="H4459" s="170"/>
    </row>
    <row r="4460" spans="8:8" x14ac:dyDescent="0.25">
      <c r="H4460" s="170"/>
    </row>
    <row r="4461" spans="8:8" x14ac:dyDescent="0.25">
      <c r="H4461" s="170"/>
    </row>
    <row r="4462" spans="8:8" x14ac:dyDescent="0.25">
      <c r="H4462" s="170"/>
    </row>
    <row r="4463" spans="8:8" x14ac:dyDescent="0.25">
      <c r="H4463" s="170"/>
    </row>
    <row r="4464" spans="8:8" x14ac:dyDescent="0.25">
      <c r="H4464" s="170"/>
    </row>
    <row r="4465" spans="8:8" x14ac:dyDescent="0.25">
      <c r="H4465" s="170"/>
    </row>
    <row r="4466" spans="8:8" x14ac:dyDescent="0.25">
      <c r="H4466" s="170"/>
    </row>
    <row r="4467" spans="8:8" x14ac:dyDescent="0.25">
      <c r="H4467" s="170"/>
    </row>
    <row r="4468" spans="8:8" x14ac:dyDescent="0.25">
      <c r="H4468" s="170"/>
    </row>
    <row r="4469" spans="8:8" x14ac:dyDescent="0.25">
      <c r="H4469" s="170"/>
    </row>
    <row r="4470" spans="8:8" x14ac:dyDescent="0.25">
      <c r="H4470" s="170"/>
    </row>
    <row r="4471" spans="8:8" x14ac:dyDescent="0.25">
      <c r="H4471" s="170"/>
    </row>
    <row r="4472" spans="8:8" x14ac:dyDescent="0.25">
      <c r="H4472" s="170"/>
    </row>
    <row r="4473" spans="8:8" x14ac:dyDescent="0.25">
      <c r="H4473" s="170"/>
    </row>
    <row r="4474" spans="8:8" x14ac:dyDescent="0.25">
      <c r="H4474" s="170"/>
    </row>
    <row r="4475" spans="8:8" x14ac:dyDescent="0.25">
      <c r="H4475" s="170"/>
    </row>
    <row r="4476" spans="8:8" x14ac:dyDescent="0.25">
      <c r="H4476" s="170"/>
    </row>
    <row r="4477" spans="8:8" x14ac:dyDescent="0.25">
      <c r="H4477" s="170"/>
    </row>
    <row r="4478" spans="8:8" x14ac:dyDescent="0.25">
      <c r="H4478" s="170"/>
    </row>
    <row r="4479" spans="8:8" x14ac:dyDescent="0.25">
      <c r="H4479" s="170"/>
    </row>
    <row r="4480" spans="8:8" x14ac:dyDescent="0.25">
      <c r="H4480" s="170"/>
    </row>
    <row r="4481" spans="8:8" x14ac:dyDescent="0.25">
      <c r="H4481" s="170"/>
    </row>
    <row r="4482" spans="8:8" x14ac:dyDescent="0.25">
      <c r="H4482" s="170"/>
    </row>
    <row r="4483" spans="8:8" x14ac:dyDescent="0.25">
      <c r="H4483" s="170"/>
    </row>
    <row r="4484" spans="8:8" x14ac:dyDescent="0.25">
      <c r="H4484" s="170"/>
    </row>
    <row r="4485" spans="8:8" x14ac:dyDescent="0.25">
      <c r="H4485" s="170"/>
    </row>
    <row r="4486" spans="8:8" x14ac:dyDescent="0.25">
      <c r="H4486" s="170"/>
    </row>
    <row r="4487" spans="8:8" x14ac:dyDescent="0.25">
      <c r="H4487" s="170"/>
    </row>
    <row r="4488" spans="8:8" x14ac:dyDescent="0.25">
      <c r="H4488" s="170"/>
    </row>
    <row r="4489" spans="8:8" x14ac:dyDescent="0.25">
      <c r="H4489" s="170"/>
    </row>
    <row r="4490" spans="8:8" x14ac:dyDescent="0.25">
      <c r="H4490" s="170"/>
    </row>
    <row r="4491" spans="8:8" x14ac:dyDescent="0.25">
      <c r="H4491" s="170"/>
    </row>
    <row r="4492" spans="8:8" x14ac:dyDescent="0.25">
      <c r="H4492" s="170"/>
    </row>
    <row r="4493" spans="8:8" x14ac:dyDescent="0.25">
      <c r="H4493" s="170"/>
    </row>
    <row r="4494" spans="8:8" x14ac:dyDescent="0.25">
      <c r="H4494" s="170"/>
    </row>
    <row r="4495" spans="8:8" x14ac:dyDescent="0.25">
      <c r="H4495" s="170"/>
    </row>
    <row r="4496" spans="8:8" x14ac:dyDescent="0.25">
      <c r="H4496" s="170"/>
    </row>
    <row r="4497" spans="8:8" x14ac:dyDescent="0.25">
      <c r="H4497" s="170"/>
    </row>
    <row r="4498" spans="8:8" x14ac:dyDescent="0.25">
      <c r="H4498" s="170"/>
    </row>
    <row r="4499" spans="8:8" x14ac:dyDescent="0.25">
      <c r="H4499" s="170"/>
    </row>
    <row r="4500" spans="8:8" x14ac:dyDescent="0.25">
      <c r="H4500" s="170"/>
    </row>
    <row r="4501" spans="8:8" x14ac:dyDescent="0.25">
      <c r="H4501" s="170"/>
    </row>
    <row r="4502" spans="8:8" x14ac:dyDescent="0.25">
      <c r="H4502" s="170"/>
    </row>
    <row r="4503" spans="8:8" x14ac:dyDescent="0.25">
      <c r="H4503" s="170"/>
    </row>
    <row r="4504" spans="8:8" x14ac:dyDescent="0.25">
      <c r="H4504" s="170"/>
    </row>
    <row r="4505" spans="8:8" x14ac:dyDescent="0.25">
      <c r="H4505" s="170"/>
    </row>
    <row r="4506" spans="8:8" x14ac:dyDescent="0.25">
      <c r="H4506" s="170"/>
    </row>
    <row r="4507" spans="8:8" x14ac:dyDescent="0.25">
      <c r="H4507" s="170"/>
    </row>
    <row r="4508" spans="8:8" x14ac:dyDescent="0.25">
      <c r="H4508" s="170"/>
    </row>
    <row r="4509" spans="8:8" x14ac:dyDescent="0.25">
      <c r="H4509" s="170"/>
    </row>
    <row r="4510" spans="8:8" x14ac:dyDescent="0.25">
      <c r="H4510" s="170"/>
    </row>
    <row r="4511" spans="8:8" x14ac:dyDescent="0.25">
      <c r="H4511" s="170"/>
    </row>
    <row r="4512" spans="8:8" x14ac:dyDescent="0.25">
      <c r="H4512" s="170"/>
    </row>
    <row r="4513" spans="8:8" x14ac:dyDescent="0.25">
      <c r="H4513" s="170"/>
    </row>
    <row r="4514" spans="8:8" x14ac:dyDescent="0.25">
      <c r="H4514" s="170"/>
    </row>
    <row r="4515" spans="8:8" x14ac:dyDescent="0.25">
      <c r="H4515" s="170"/>
    </row>
    <row r="4516" spans="8:8" x14ac:dyDescent="0.25">
      <c r="H4516" s="170"/>
    </row>
    <row r="4517" spans="8:8" x14ac:dyDescent="0.25">
      <c r="H4517" s="170"/>
    </row>
    <row r="4518" spans="8:8" x14ac:dyDescent="0.25">
      <c r="H4518" s="170"/>
    </row>
    <row r="4519" spans="8:8" x14ac:dyDescent="0.25">
      <c r="H4519" s="170"/>
    </row>
    <row r="4520" spans="8:8" x14ac:dyDescent="0.25">
      <c r="H4520" s="170"/>
    </row>
    <row r="4521" spans="8:8" x14ac:dyDescent="0.25">
      <c r="H4521" s="170"/>
    </row>
    <row r="4522" spans="8:8" x14ac:dyDescent="0.25">
      <c r="H4522" s="170"/>
    </row>
    <row r="4523" spans="8:8" x14ac:dyDescent="0.25">
      <c r="H4523" s="170"/>
    </row>
    <row r="4524" spans="8:8" x14ac:dyDescent="0.25">
      <c r="H4524" s="170"/>
    </row>
    <row r="4525" spans="8:8" x14ac:dyDescent="0.25">
      <c r="H4525" s="170"/>
    </row>
    <row r="4526" spans="8:8" x14ac:dyDescent="0.25">
      <c r="H4526" s="170"/>
    </row>
    <row r="4527" spans="8:8" x14ac:dyDescent="0.25">
      <c r="H4527" s="170"/>
    </row>
    <row r="4528" spans="8:8" x14ac:dyDescent="0.25">
      <c r="H4528" s="170"/>
    </row>
    <row r="4529" spans="8:8" x14ac:dyDescent="0.25">
      <c r="H4529" s="170"/>
    </row>
    <row r="4530" spans="8:8" x14ac:dyDescent="0.25">
      <c r="H4530" s="170"/>
    </row>
    <row r="4531" spans="8:8" x14ac:dyDescent="0.25">
      <c r="H4531" s="170"/>
    </row>
    <row r="4532" spans="8:8" x14ac:dyDescent="0.25">
      <c r="H4532" s="170"/>
    </row>
    <row r="4533" spans="8:8" x14ac:dyDescent="0.25">
      <c r="H4533" s="170"/>
    </row>
    <row r="4534" spans="8:8" x14ac:dyDescent="0.25">
      <c r="H4534" s="170"/>
    </row>
    <row r="4535" spans="8:8" x14ac:dyDescent="0.25">
      <c r="H4535" s="170"/>
    </row>
    <row r="4536" spans="8:8" x14ac:dyDescent="0.25">
      <c r="H4536" s="170"/>
    </row>
    <row r="4537" spans="8:8" x14ac:dyDescent="0.25">
      <c r="H4537" s="170"/>
    </row>
    <row r="4538" spans="8:8" x14ac:dyDescent="0.25">
      <c r="H4538" s="170"/>
    </row>
    <row r="4539" spans="8:8" x14ac:dyDescent="0.25">
      <c r="H4539" s="170"/>
    </row>
    <row r="4540" spans="8:8" x14ac:dyDescent="0.25">
      <c r="H4540" s="170"/>
    </row>
    <row r="4541" spans="8:8" x14ac:dyDescent="0.25">
      <c r="H4541" s="170"/>
    </row>
    <row r="4542" spans="8:8" x14ac:dyDescent="0.25">
      <c r="H4542" s="170"/>
    </row>
    <row r="4543" spans="8:8" x14ac:dyDescent="0.25">
      <c r="H4543" s="170"/>
    </row>
    <row r="4544" spans="8:8" x14ac:dyDescent="0.25">
      <c r="H4544" s="170"/>
    </row>
    <row r="4545" spans="8:8" x14ac:dyDescent="0.25">
      <c r="H4545" s="170"/>
    </row>
    <row r="4546" spans="8:8" x14ac:dyDescent="0.25">
      <c r="H4546" s="170"/>
    </row>
    <row r="4547" spans="8:8" x14ac:dyDescent="0.25">
      <c r="H4547" s="170"/>
    </row>
    <row r="4548" spans="8:8" x14ac:dyDescent="0.25">
      <c r="H4548" s="170"/>
    </row>
    <row r="4549" spans="8:8" x14ac:dyDescent="0.25">
      <c r="H4549" s="170"/>
    </row>
    <row r="4550" spans="8:8" x14ac:dyDescent="0.25">
      <c r="H4550" s="170"/>
    </row>
    <row r="4551" spans="8:8" x14ac:dyDescent="0.25">
      <c r="H4551" s="170"/>
    </row>
    <row r="4552" spans="8:8" x14ac:dyDescent="0.25">
      <c r="H4552" s="170"/>
    </row>
    <row r="4553" spans="8:8" x14ac:dyDescent="0.25">
      <c r="H4553" s="170"/>
    </row>
    <row r="4554" spans="8:8" x14ac:dyDescent="0.25">
      <c r="H4554" s="170"/>
    </row>
    <row r="4555" spans="8:8" x14ac:dyDescent="0.25">
      <c r="H4555" s="170"/>
    </row>
    <row r="4556" spans="8:8" x14ac:dyDescent="0.25">
      <c r="H4556" s="170"/>
    </row>
    <row r="4557" spans="8:8" x14ac:dyDescent="0.25">
      <c r="H4557" s="170"/>
    </row>
    <row r="4558" spans="8:8" x14ac:dyDescent="0.25">
      <c r="H4558" s="170"/>
    </row>
    <row r="4559" spans="8:8" x14ac:dyDescent="0.25">
      <c r="H4559" s="170"/>
    </row>
    <row r="4560" spans="8:8" x14ac:dyDescent="0.25">
      <c r="H4560" s="170"/>
    </row>
    <row r="4561" spans="8:8" x14ac:dyDescent="0.25">
      <c r="H4561" s="170"/>
    </row>
    <row r="4562" spans="8:8" x14ac:dyDescent="0.25">
      <c r="H4562" s="170"/>
    </row>
    <row r="4563" spans="8:8" x14ac:dyDescent="0.25">
      <c r="H4563" s="170"/>
    </row>
    <row r="4564" spans="8:8" x14ac:dyDescent="0.25">
      <c r="H4564" s="170"/>
    </row>
    <row r="4565" spans="8:8" x14ac:dyDescent="0.25">
      <c r="H4565" s="170"/>
    </row>
    <row r="4566" spans="8:8" x14ac:dyDescent="0.25">
      <c r="H4566" s="170"/>
    </row>
    <row r="4567" spans="8:8" x14ac:dyDescent="0.25">
      <c r="H4567" s="170"/>
    </row>
    <row r="4568" spans="8:8" x14ac:dyDescent="0.25">
      <c r="H4568" s="170"/>
    </row>
    <row r="4569" spans="8:8" x14ac:dyDescent="0.25">
      <c r="H4569" s="170"/>
    </row>
    <row r="4570" spans="8:8" x14ac:dyDescent="0.25">
      <c r="H4570" s="170"/>
    </row>
    <row r="4571" spans="8:8" x14ac:dyDescent="0.25">
      <c r="H4571" s="170"/>
    </row>
    <row r="4572" spans="8:8" x14ac:dyDescent="0.25">
      <c r="H4572" s="170"/>
    </row>
    <row r="4573" spans="8:8" x14ac:dyDescent="0.25">
      <c r="H4573" s="170"/>
    </row>
    <row r="4574" spans="8:8" x14ac:dyDescent="0.25">
      <c r="H4574" s="170"/>
    </row>
    <row r="4575" spans="8:8" x14ac:dyDescent="0.25">
      <c r="H4575" s="170"/>
    </row>
    <row r="4576" spans="8:8" x14ac:dyDescent="0.25">
      <c r="H4576" s="170"/>
    </row>
    <row r="4577" spans="8:8" x14ac:dyDescent="0.25">
      <c r="H4577" s="170"/>
    </row>
    <row r="4578" spans="8:8" x14ac:dyDescent="0.25">
      <c r="H4578" s="170"/>
    </row>
    <row r="4579" spans="8:8" x14ac:dyDescent="0.25">
      <c r="H4579" s="170"/>
    </row>
    <row r="4580" spans="8:8" x14ac:dyDescent="0.25">
      <c r="H4580" s="170"/>
    </row>
    <row r="4581" spans="8:8" x14ac:dyDescent="0.25">
      <c r="H4581" s="170"/>
    </row>
    <row r="4582" spans="8:8" x14ac:dyDescent="0.25">
      <c r="H4582" s="170"/>
    </row>
    <row r="4583" spans="8:8" x14ac:dyDescent="0.25">
      <c r="H4583" s="170"/>
    </row>
    <row r="4584" spans="8:8" x14ac:dyDescent="0.25">
      <c r="H4584" s="170"/>
    </row>
    <row r="4585" spans="8:8" x14ac:dyDescent="0.25">
      <c r="H4585" s="170"/>
    </row>
    <row r="4586" spans="8:8" x14ac:dyDescent="0.25">
      <c r="H4586" s="170"/>
    </row>
    <row r="4587" spans="8:8" x14ac:dyDescent="0.25">
      <c r="H4587" s="170"/>
    </row>
    <row r="4588" spans="8:8" x14ac:dyDescent="0.25">
      <c r="H4588" s="170"/>
    </row>
    <row r="4589" spans="8:8" x14ac:dyDescent="0.25">
      <c r="H4589" s="170"/>
    </row>
    <row r="4590" spans="8:8" x14ac:dyDescent="0.25">
      <c r="H4590" s="170"/>
    </row>
    <row r="4591" spans="8:8" x14ac:dyDescent="0.25">
      <c r="H4591" s="170"/>
    </row>
    <row r="4592" spans="8:8" x14ac:dyDescent="0.25">
      <c r="H4592" s="170"/>
    </row>
    <row r="4593" spans="8:8" x14ac:dyDescent="0.25">
      <c r="H4593" s="170"/>
    </row>
    <row r="4594" spans="8:8" x14ac:dyDescent="0.25">
      <c r="H4594" s="170"/>
    </row>
    <row r="4595" spans="8:8" x14ac:dyDescent="0.25">
      <c r="H4595" s="170"/>
    </row>
    <row r="4596" spans="8:8" x14ac:dyDescent="0.25">
      <c r="H4596" s="170"/>
    </row>
    <row r="4597" spans="8:8" x14ac:dyDescent="0.25">
      <c r="H4597" s="170"/>
    </row>
    <row r="4598" spans="8:8" x14ac:dyDescent="0.25">
      <c r="H4598" s="170"/>
    </row>
    <row r="4599" spans="8:8" x14ac:dyDescent="0.25">
      <c r="H4599" s="170"/>
    </row>
    <row r="4600" spans="8:8" x14ac:dyDescent="0.25">
      <c r="H4600" s="170"/>
    </row>
    <row r="4601" spans="8:8" x14ac:dyDescent="0.25">
      <c r="H4601" s="170"/>
    </row>
    <row r="4602" spans="8:8" x14ac:dyDescent="0.25">
      <c r="H4602" s="170"/>
    </row>
    <row r="4603" spans="8:8" x14ac:dyDescent="0.25">
      <c r="H4603" s="170"/>
    </row>
    <row r="4604" spans="8:8" x14ac:dyDescent="0.25">
      <c r="H4604" s="170"/>
    </row>
    <row r="4605" spans="8:8" x14ac:dyDescent="0.25">
      <c r="H4605" s="170"/>
    </row>
    <row r="4606" spans="8:8" x14ac:dyDescent="0.25">
      <c r="H4606" s="170"/>
    </row>
    <row r="4607" spans="8:8" x14ac:dyDescent="0.25">
      <c r="H4607" s="170"/>
    </row>
    <row r="4608" spans="8:8" x14ac:dyDescent="0.25">
      <c r="H4608" s="170"/>
    </row>
    <row r="4609" spans="8:8" x14ac:dyDescent="0.25">
      <c r="H4609" s="170"/>
    </row>
    <row r="4610" spans="8:8" x14ac:dyDescent="0.25">
      <c r="H4610" s="170"/>
    </row>
    <row r="4611" spans="8:8" x14ac:dyDescent="0.25">
      <c r="H4611" s="170"/>
    </row>
    <row r="4612" spans="8:8" x14ac:dyDescent="0.25">
      <c r="H4612" s="170"/>
    </row>
    <row r="4613" spans="8:8" x14ac:dyDescent="0.25">
      <c r="H4613" s="170"/>
    </row>
    <row r="4614" spans="8:8" x14ac:dyDescent="0.25">
      <c r="H4614" s="170"/>
    </row>
    <row r="4615" spans="8:8" x14ac:dyDescent="0.25">
      <c r="H4615" s="170"/>
    </row>
    <row r="4616" spans="8:8" x14ac:dyDescent="0.25">
      <c r="H4616" s="170"/>
    </row>
    <row r="4617" spans="8:8" x14ac:dyDescent="0.25">
      <c r="H4617" s="170"/>
    </row>
    <row r="4618" spans="8:8" x14ac:dyDescent="0.25">
      <c r="H4618" s="170"/>
    </row>
    <row r="4619" spans="8:8" x14ac:dyDescent="0.25">
      <c r="H4619" s="170"/>
    </row>
    <row r="4620" spans="8:8" x14ac:dyDescent="0.25">
      <c r="H4620" s="170"/>
    </row>
    <row r="4621" spans="8:8" x14ac:dyDescent="0.25">
      <c r="H4621" s="170"/>
    </row>
    <row r="4622" spans="8:8" x14ac:dyDescent="0.25">
      <c r="H4622" s="170"/>
    </row>
    <row r="4623" spans="8:8" x14ac:dyDescent="0.25">
      <c r="H4623" s="170"/>
    </row>
    <row r="4624" spans="8:8" x14ac:dyDescent="0.25">
      <c r="H4624" s="170"/>
    </row>
    <row r="4625" spans="8:8" x14ac:dyDescent="0.25">
      <c r="H4625" s="170"/>
    </row>
    <row r="4626" spans="8:8" x14ac:dyDescent="0.25">
      <c r="H4626" s="170"/>
    </row>
    <row r="4627" spans="8:8" x14ac:dyDescent="0.25">
      <c r="H4627" s="170"/>
    </row>
    <row r="4628" spans="8:8" x14ac:dyDescent="0.25">
      <c r="H4628" s="170"/>
    </row>
    <row r="4629" spans="8:8" x14ac:dyDescent="0.25">
      <c r="H4629" s="170"/>
    </row>
    <row r="4630" spans="8:8" x14ac:dyDescent="0.25">
      <c r="H4630" s="170"/>
    </row>
    <row r="4631" spans="8:8" x14ac:dyDescent="0.25">
      <c r="H4631" s="170"/>
    </row>
    <row r="4632" spans="8:8" x14ac:dyDescent="0.25">
      <c r="H4632" s="170"/>
    </row>
    <row r="4633" spans="8:8" x14ac:dyDescent="0.25">
      <c r="H4633" s="170"/>
    </row>
    <row r="4634" spans="8:8" x14ac:dyDescent="0.25">
      <c r="H4634" s="170"/>
    </row>
    <row r="4635" spans="8:8" x14ac:dyDescent="0.25">
      <c r="H4635" s="170"/>
    </row>
    <row r="4636" spans="8:8" x14ac:dyDescent="0.25">
      <c r="H4636" s="170"/>
    </row>
    <row r="4637" spans="8:8" x14ac:dyDescent="0.25">
      <c r="H4637" s="170"/>
    </row>
    <row r="4638" spans="8:8" x14ac:dyDescent="0.25">
      <c r="H4638" s="170"/>
    </row>
    <row r="4639" spans="8:8" x14ac:dyDescent="0.25">
      <c r="H4639" s="170"/>
    </row>
    <row r="4640" spans="8:8" x14ac:dyDescent="0.25">
      <c r="H4640" s="170"/>
    </row>
    <row r="4641" spans="8:8" x14ac:dyDescent="0.25">
      <c r="H4641" s="170"/>
    </row>
    <row r="4642" spans="8:8" x14ac:dyDescent="0.25">
      <c r="H4642" s="170"/>
    </row>
    <row r="4643" spans="8:8" x14ac:dyDescent="0.25">
      <c r="H4643" s="170"/>
    </row>
    <row r="4644" spans="8:8" x14ac:dyDescent="0.25">
      <c r="H4644" s="170"/>
    </row>
    <row r="4645" spans="8:8" x14ac:dyDescent="0.25">
      <c r="H4645" s="170"/>
    </row>
    <row r="4646" spans="8:8" x14ac:dyDescent="0.25">
      <c r="H4646" s="170"/>
    </row>
    <row r="4647" spans="8:8" x14ac:dyDescent="0.25">
      <c r="H4647" s="170"/>
    </row>
    <row r="4648" spans="8:8" x14ac:dyDescent="0.25">
      <c r="H4648" s="170"/>
    </row>
    <row r="4649" spans="8:8" x14ac:dyDescent="0.25">
      <c r="H4649" s="170"/>
    </row>
    <row r="4650" spans="8:8" x14ac:dyDescent="0.25">
      <c r="H4650" s="170"/>
    </row>
    <row r="4651" spans="8:8" x14ac:dyDescent="0.25">
      <c r="H4651" s="170"/>
    </row>
    <row r="4652" spans="8:8" x14ac:dyDescent="0.25">
      <c r="H4652" s="170"/>
    </row>
    <row r="4653" spans="8:8" x14ac:dyDescent="0.25">
      <c r="H4653" s="170"/>
    </row>
    <row r="4654" spans="8:8" x14ac:dyDescent="0.25">
      <c r="H4654" s="170"/>
    </row>
    <row r="4655" spans="8:8" x14ac:dyDescent="0.25">
      <c r="H4655" s="170"/>
    </row>
    <row r="4656" spans="8:8" x14ac:dyDescent="0.25">
      <c r="H4656" s="170"/>
    </row>
    <row r="4657" spans="8:8" x14ac:dyDescent="0.25">
      <c r="H4657" s="170"/>
    </row>
    <row r="4658" spans="8:8" x14ac:dyDescent="0.25">
      <c r="H4658" s="170"/>
    </row>
    <row r="4659" spans="8:8" x14ac:dyDescent="0.25">
      <c r="H4659" s="170"/>
    </row>
    <row r="4660" spans="8:8" x14ac:dyDescent="0.25">
      <c r="H4660" s="170"/>
    </row>
    <row r="4661" spans="8:8" x14ac:dyDescent="0.25">
      <c r="H4661" s="170"/>
    </row>
    <row r="4662" spans="8:8" x14ac:dyDescent="0.25">
      <c r="H4662" s="170"/>
    </row>
    <row r="4663" spans="8:8" x14ac:dyDescent="0.25">
      <c r="H4663" s="170"/>
    </row>
    <row r="4664" spans="8:8" x14ac:dyDescent="0.25">
      <c r="H4664" s="170"/>
    </row>
    <row r="4665" spans="8:8" x14ac:dyDescent="0.25">
      <c r="H4665" s="170"/>
    </row>
    <row r="4666" spans="8:8" x14ac:dyDescent="0.25">
      <c r="H4666" s="170"/>
    </row>
    <row r="4667" spans="8:8" x14ac:dyDescent="0.25">
      <c r="H4667" s="170"/>
    </row>
    <row r="4668" spans="8:8" x14ac:dyDescent="0.25">
      <c r="H4668" s="170"/>
    </row>
    <row r="4669" spans="8:8" x14ac:dyDescent="0.25">
      <c r="H4669" s="170"/>
    </row>
    <row r="4670" spans="8:8" x14ac:dyDescent="0.25">
      <c r="H4670" s="170"/>
    </row>
    <row r="4671" spans="8:8" x14ac:dyDescent="0.25">
      <c r="H4671" s="170"/>
    </row>
    <row r="4672" spans="8:8" x14ac:dyDescent="0.25">
      <c r="H4672" s="170"/>
    </row>
    <row r="4673" spans="8:8" x14ac:dyDescent="0.25">
      <c r="H4673" s="170"/>
    </row>
    <row r="4674" spans="8:8" x14ac:dyDescent="0.25">
      <c r="H4674" s="170"/>
    </row>
    <row r="4675" spans="8:8" x14ac:dyDescent="0.25">
      <c r="H4675" s="170"/>
    </row>
    <row r="4676" spans="8:8" x14ac:dyDescent="0.25">
      <c r="H4676" s="170"/>
    </row>
    <row r="4677" spans="8:8" x14ac:dyDescent="0.25">
      <c r="H4677" s="170"/>
    </row>
    <row r="4678" spans="8:8" x14ac:dyDescent="0.25">
      <c r="H4678" s="170"/>
    </row>
    <row r="4679" spans="8:8" x14ac:dyDescent="0.25">
      <c r="H4679" s="170"/>
    </row>
    <row r="4680" spans="8:8" x14ac:dyDescent="0.25">
      <c r="H4680" s="170"/>
    </row>
    <row r="4681" spans="8:8" x14ac:dyDescent="0.25">
      <c r="H4681" s="170"/>
    </row>
    <row r="4682" spans="8:8" x14ac:dyDescent="0.25">
      <c r="H4682" s="170"/>
    </row>
    <row r="4683" spans="8:8" x14ac:dyDescent="0.25">
      <c r="H4683" s="170"/>
    </row>
    <row r="4684" spans="8:8" x14ac:dyDescent="0.25">
      <c r="H4684" s="170"/>
    </row>
    <row r="4685" spans="8:8" x14ac:dyDescent="0.25">
      <c r="H4685" s="170"/>
    </row>
    <row r="4686" spans="8:8" x14ac:dyDescent="0.25">
      <c r="H4686" s="170"/>
    </row>
    <row r="4687" spans="8:8" x14ac:dyDescent="0.25">
      <c r="H4687" s="170"/>
    </row>
    <row r="4688" spans="8:8" x14ac:dyDescent="0.25">
      <c r="H4688" s="170"/>
    </row>
    <row r="4689" spans="8:8" x14ac:dyDescent="0.25">
      <c r="H4689" s="170"/>
    </row>
    <row r="4690" spans="8:8" x14ac:dyDescent="0.25">
      <c r="H4690" s="170"/>
    </row>
    <row r="4691" spans="8:8" x14ac:dyDescent="0.25">
      <c r="H4691" s="170"/>
    </row>
    <row r="4692" spans="8:8" x14ac:dyDescent="0.25">
      <c r="H4692" s="170"/>
    </row>
    <row r="4693" spans="8:8" x14ac:dyDescent="0.25">
      <c r="H4693" s="170"/>
    </row>
    <row r="4694" spans="8:8" x14ac:dyDescent="0.25">
      <c r="H4694" s="170"/>
    </row>
    <row r="4695" spans="8:8" x14ac:dyDescent="0.25">
      <c r="H4695" s="170"/>
    </row>
    <row r="4696" spans="8:8" x14ac:dyDescent="0.25">
      <c r="H4696" s="170"/>
    </row>
    <row r="4697" spans="8:8" x14ac:dyDescent="0.25">
      <c r="H4697" s="170"/>
    </row>
    <row r="4698" spans="8:8" x14ac:dyDescent="0.25">
      <c r="H4698" s="170"/>
    </row>
    <row r="4699" spans="8:8" x14ac:dyDescent="0.25">
      <c r="H4699" s="170"/>
    </row>
    <row r="4700" spans="8:8" x14ac:dyDescent="0.25">
      <c r="H4700" s="170"/>
    </row>
    <row r="4701" spans="8:8" x14ac:dyDescent="0.25">
      <c r="H4701" s="170"/>
    </row>
    <row r="4702" spans="8:8" x14ac:dyDescent="0.25">
      <c r="H4702" s="170"/>
    </row>
    <row r="4703" spans="8:8" x14ac:dyDescent="0.25">
      <c r="H4703" s="170"/>
    </row>
    <row r="4704" spans="8:8" x14ac:dyDescent="0.25">
      <c r="H4704" s="170"/>
    </row>
    <row r="4705" spans="8:8" x14ac:dyDescent="0.25">
      <c r="H4705" s="170"/>
    </row>
    <row r="4706" spans="8:8" x14ac:dyDescent="0.25">
      <c r="H4706" s="170"/>
    </row>
    <row r="4707" spans="8:8" x14ac:dyDescent="0.25">
      <c r="H4707" s="170"/>
    </row>
    <row r="4708" spans="8:8" x14ac:dyDescent="0.25">
      <c r="H4708" s="170"/>
    </row>
    <row r="4709" spans="8:8" x14ac:dyDescent="0.25">
      <c r="H4709" s="170"/>
    </row>
    <row r="4710" spans="8:8" x14ac:dyDescent="0.25">
      <c r="H4710" s="170"/>
    </row>
    <row r="4711" spans="8:8" x14ac:dyDescent="0.25">
      <c r="H4711" s="170"/>
    </row>
    <row r="4712" spans="8:8" x14ac:dyDescent="0.25">
      <c r="H4712" s="170"/>
    </row>
    <row r="4713" spans="8:8" x14ac:dyDescent="0.25">
      <c r="H4713" s="170"/>
    </row>
    <row r="4714" spans="8:8" x14ac:dyDescent="0.25">
      <c r="H4714" s="170"/>
    </row>
    <row r="4715" spans="8:8" x14ac:dyDescent="0.25">
      <c r="H4715" s="170"/>
    </row>
    <row r="4716" spans="8:8" x14ac:dyDescent="0.25">
      <c r="H4716" s="170"/>
    </row>
    <row r="4717" spans="8:8" x14ac:dyDescent="0.25">
      <c r="H4717" s="170"/>
    </row>
    <row r="4718" spans="8:8" x14ac:dyDescent="0.25">
      <c r="H4718" s="170"/>
    </row>
    <row r="4719" spans="8:8" x14ac:dyDescent="0.25">
      <c r="H4719" s="170"/>
    </row>
    <row r="4720" spans="8:8" x14ac:dyDescent="0.25">
      <c r="H4720" s="170"/>
    </row>
    <row r="4721" spans="8:8" x14ac:dyDescent="0.25">
      <c r="H4721" s="170"/>
    </row>
    <row r="4722" spans="8:8" x14ac:dyDescent="0.25">
      <c r="H4722" s="170"/>
    </row>
    <row r="4723" spans="8:8" x14ac:dyDescent="0.25">
      <c r="H4723" s="170"/>
    </row>
    <row r="4724" spans="8:8" x14ac:dyDescent="0.25">
      <c r="H4724" s="170"/>
    </row>
    <row r="4725" spans="8:8" x14ac:dyDescent="0.25">
      <c r="H4725" s="170"/>
    </row>
    <row r="4726" spans="8:8" x14ac:dyDescent="0.25">
      <c r="H4726" s="170"/>
    </row>
    <row r="4727" spans="8:8" x14ac:dyDescent="0.25">
      <c r="H4727" s="170"/>
    </row>
    <row r="4728" spans="8:8" x14ac:dyDescent="0.25">
      <c r="H4728" s="170"/>
    </row>
    <row r="4729" spans="8:8" x14ac:dyDescent="0.25">
      <c r="H4729" s="170"/>
    </row>
    <row r="4730" spans="8:8" x14ac:dyDescent="0.25">
      <c r="H4730" s="170"/>
    </row>
    <row r="4731" spans="8:8" x14ac:dyDescent="0.25">
      <c r="H4731" s="170"/>
    </row>
    <row r="4732" spans="8:8" x14ac:dyDescent="0.25">
      <c r="H4732" s="170"/>
    </row>
    <row r="4733" spans="8:8" x14ac:dyDescent="0.25">
      <c r="H4733" s="170"/>
    </row>
    <row r="4734" spans="8:8" x14ac:dyDescent="0.25">
      <c r="H4734" s="170"/>
    </row>
    <row r="4735" spans="8:8" x14ac:dyDescent="0.25">
      <c r="H4735" s="170"/>
    </row>
    <row r="4736" spans="8:8" x14ac:dyDescent="0.25">
      <c r="H4736" s="170"/>
    </row>
    <row r="4737" spans="8:8" x14ac:dyDescent="0.25">
      <c r="H4737" s="170"/>
    </row>
    <row r="4738" spans="8:8" x14ac:dyDescent="0.25">
      <c r="H4738" s="170"/>
    </row>
    <row r="4739" spans="8:8" x14ac:dyDescent="0.25">
      <c r="H4739" s="170"/>
    </row>
    <row r="4740" spans="8:8" x14ac:dyDescent="0.25">
      <c r="H4740" s="170"/>
    </row>
    <row r="4741" spans="8:8" x14ac:dyDescent="0.25">
      <c r="H4741" s="170"/>
    </row>
    <row r="4742" spans="8:8" x14ac:dyDescent="0.25">
      <c r="H4742" s="170"/>
    </row>
    <row r="4743" spans="8:8" x14ac:dyDescent="0.25">
      <c r="H4743" s="170"/>
    </row>
    <row r="4744" spans="8:8" x14ac:dyDescent="0.25">
      <c r="H4744" s="170"/>
    </row>
    <row r="4745" spans="8:8" x14ac:dyDescent="0.25">
      <c r="H4745" s="170"/>
    </row>
    <row r="4746" spans="8:8" x14ac:dyDescent="0.25">
      <c r="H4746" s="170"/>
    </row>
    <row r="4747" spans="8:8" x14ac:dyDescent="0.25">
      <c r="H4747" s="170"/>
    </row>
    <row r="4748" spans="8:8" x14ac:dyDescent="0.25">
      <c r="H4748" s="170"/>
    </row>
    <row r="4749" spans="8:8" x14ac:dyDescent="0.25">
      <c r="H4749" s="170"/>
    </row>
    <row r="4750" spans="8:8" x14ac:dyDescent="0.25">
      <c r="H4750" s="170"/>
    </row>
    <row r="4751" spans="8:8" x14ac:dyDescent="0.25">
      <c r="H4751" s="170"/>
    </row>
    <row r="4752" spans="8:8" x14ac:dyDescent="0.25">
      <c r="H4752" s="170"/>
    </row>
    <row r="4753" spans="8:8" x14ac:dyDescent="0.25">
      <c r="H4753" s="170"/>
    </row>
    <row r="4754" spans="8:8" x14ac:dyDescent="0.25">
      <c r="H4754" s="170"/>
    </row>
    <row r="4755" spans="8:8" x14ac:dyDescent="0.25">
      <c r="H4755" s="170"/>
    </row>
    <row r="4756" spans="8:8" x14ac:dyDescent="0.25">
      <c r="H4756" s="170"/>
    </row>
    <row r="4757" spans="8:8" x14ac:dyDescent="0.25">
      <c r="H4757" s="170"/>
    </row>
    <row r="4758" spans="8:8" x14ac:dyDescent="0.25">
      <c r="H4758" s="170"/>
    </row>
    <row r="4759" spans="8:8" x14ac:dyDescent="0.25">
      <c r="H4759" s="170"/>
    </row>
    <row r="4760" spans="8:8" x14ac:dyDescent="0.25">
      <c r="H4760" s="170"/>
    </row>
    <row r="4761" spans="8:8" x14ac:dyDescent="0.25">
      <c r="H4761" s="170"/>
    </row>
    <row r="4762" spans="8:8" x14ac:dyDescent="0.25">
      <c r="H4762" s="170"/>
    </row>
    <row r="4763" spans="8:8" x14ac:dyDescent="0.25">
      <c r="H4763" s="170"/>
    </row>
    <row r="4764" spans="8:8" x14ac:dyDescent="0.25">
      <c r="H4764" s="170"/>
    </row>
    <row r="4765" spans="8:8" x14ac:dyDescent="0.25">
      <c r="H4765" s="170"/>
    </row>
    <row r="4766" spans="8:8" x14ac:dyDescent="0.25">
      <c r="H4766" s="170"/>
    </row>
    <row r="4767" spans="8:8" x14ac:dyDescent="0.25">
      <c r="H4767" s="170"/>
    </row>
    <row r="4768" spans="8:8" x14ac:dyDescent="0.25">
      <c r="H4768" s="170"/>
    </row>
    <row r="4769" spans="8:8" x14ac:dyDescent="0.25">
      <c r="H4769" s="170"/>
    </row>
    <row r="4770" spans="8:8" x14ac:dyDescent="0.25">
      <c r="H4770" s="170"/>
    </row>
    <row r="4771" spans="8:8" x14ac:dyDescent="0.25">
      <c r="H4771" s="170"/>
    </row>
    <row r="4772" spans="8:8" x14ac:dyDescent="0.25">
      <c r="H4772" s="170"/>
    </row>
    <row r="4773" spans="8:8" x14ac:dyDescent="0.25">
      <c r="H4773" s="170"/>
    </row>
    <row r="4774" spans="8:8" x14ac:dyDescent="0.25">
      <c r="H4774" s="170"/>
    </row>
    <row r="4775" spans="8:8" x14ac:dyDescent="0.25">
      <c r="H4775" s="170"/>
    </row>
    <row r="4776" spans="8:8" x14ac:dyDescent="0.25">
      <c r="H4776" s="170"/>
    </row>
    <row r="4777" spans="8:8" x14ac:dyDescent="0.25">
      <c r="H4777" s="170"/>
    </row>
    <row r="4778" spans="8:8" x14ac:dyDescent="0.25">
      <c r="H4778" s="170"/>
    </row>
    <row r="4779" spans="8:8" x14ac:dyDescent="0.25">
      <c r="H4779" s="170"/>
    </row>
    <row r="4780" spans="8:8" x14ac:dyDescent="0.25">
      <c r="H4780" s="170"/>
    </row>
    <row r="4781" spans="8:8" x14ac:dyDescent="0.25">
      <c r="H4781" s="170"/>
    </row>
    <row r="4782" spans="8:8" x14ac:dyDescent="0.25">
      <c r="H4782" s="170"/>
    </row>
    <row r="4783" spans="8:8" x14ac:dyDescent="0.25">
      <c r="H4783" s="170"/>
    </row>
    <row r="4784" spans="8:8" x14ac:dyDescent="0.25">
      <c r="H4784" s="170"/>
    </row>
    <row r="4785" spans="8:8" x14ac:dyDescent="0.25">
      <c r="H4785" s="170"/>
    </row>
    <row r="4786" spans="8:8" x14ac:dyDescent="0.25">
      <c r="H4786" s="170"/>
    </row>
    <row r="4787" spans="8:8" x14ac:dyDescent="0.25">
      <c r="H4787" s="170"/>
    </row>
    <row r="4788" spans="8:8" x14ac:dyDescent="0.25">
      <c r="H4788" s="170"/>
    </row>
    <row r="4789" spans="8:8" x14ac:dyDescent="0.25">
      <c r="H4789" s="170"/>
    </row>
    <row r="4790" spans="8:8" x14ac:dyDescent="0.25">
      <c r="H4790" s="170"/>
    </row>
    <row r="4791" spans="8:8" x14ac:dyDescent="0.25">
      <c r="H4791" s="170"/>
    </row>
    <row r="4792" spans="8:8" x14ac:dyDescent="0.25">
      <c r="H4792" s="170"/>
    </row>
    <row r="4793" spans="8:8" x14ac:dyDescent="0.25">
      <c r="H4793" s="170"/>
    </row>
    <row r="4794" spans="8:8" x14ac:dyDescent="0.25">
      <c r="H4794" s="170"/>
    </row>
    <row r="4795" spans="8:8" x14ac:dyDescent="0.25">
      <c r="H4795" s="170"/>
    </row>
    <row r="4796" spans="8:8" x14ac:dyDescent="0.25">
      <c r="H4796" s="170"/>
    </row>
    <row r="4797" spans="8:8" x14ac:dyDescent="0.25">
      <c r="H4797" s="170"/>
    </row>
    <row r="4798" spans="8:8" x14ac:dyDescent="0.25">
      <c r="H4798" s="170"/>
    </row>
    <row r="4799" spans="8:8" x14ac:dyDescent="0.25">
      <c r="H4799" s="170"/>
    </row>
    <row r="4800" spans="8:8" x14ac:dyDescent="0.25">
      <c r="H4800" s="170"/>
    </row>
    <row r="4801" spans="8:8" x14ac:dyDescent="0.25">
      <c r="H4801" s="170"/>
    </row>
    <row r="4802" spans="8:8" x14ac:dyDescent="0.25">
      <c r="H4802" s="170"/>
    </row>
    <row r="4803" spans="8:8" x14ac:dyDescent="0.25">
      <c r="H4803" s="170"/>
    </row>
    <row r="4804" spans="8:8" x14ac:dyDescent="0.25">
      <c r="H4804" s="170"/>
    </row>
    <row r="4805" spans="8:8" x14ac:dyDescent="0.25">
      <c r="H4805" s="170"/>
    </row>
    <row r="4806" spans="8:8" x14ac:dyDescent="0.25">
      <c r="H4806" s="170"/>
    </row>
    <row r="4807" spans="8:8" x14ac:dyDescent="0.25">
      <c r="H4807" s="170"/>
    </row>
    <row r="4808" spans="8:8" x14ac:dyDescent="0.25">
      <c r="H4808" s="170"/>
    </row>
    <row r="4809" spans="8:8" x14ac:dyDescent="0.25">
      <c r="H4809" s="170"/>
    </row>
    <row r="4810" spans="8:8" x14ac:dyDescent="0.25">
      <c r="H4810" s="170"/>
    </row>
    <row r="4811" spans="8:8" x14ac:dyDescent="0.25">
      <c r="H4811" s="170"/>
    </row>
    <row r="4812" spans="8:8" x14ac:dyDescent="0.25">
      <c r="H4812" s="170"/>
    </row>
    <row r="4813" spans="8:8" x14ac:dyDescent="0.25">
      <c r="H4813" s="170"/>
    </row>
    <row r="4814" spans="8:8" x14ac:dyDescent="0.25">
      <c r="H4814" s="170"/>
    </row>
    <row r="4815" spans="8:8" x14ac:dyDescent="0.25">
      <c r="H4815" s="170"/>
    </row>
    <row r="4816" spans="8:8" x14ac:dyDescent="0.25">
      <c r="H4816" s="170"/>
    </row>
    <row r="4817" spans="8:8" x14ac:dyDescent="0.25">
      <c r="H4817" s="170"/>
    </row>
    <row r="4818" spans="8:8" x14ac:dyDescent="0.25">
      <c r="H4818" s="170"/>
    </row>
    <row r="4819" spans="8:8" x14ac:dyDescent="0.25">
      <c r="H4819" s="170"/>
    </row>
    <row r="4820" spans="8:8" x14ac:dyDescent="0.25">
      <c r="H4820" s="170"/>
    </row>
    <row r="4821" spans="8:8" x14ac:dyDescent="0.25">
      <c r="H4821" s="170"/>
    </row>
    <row r="4822" spans="8:8" x14ac:dyDescent="0.25">
      <c r="H4822" s="170"/>
    </row>
    <row r="4823" spans="8:8" x14ac:dyDescent="0.25">
      <c r="H4823" s="170"/>
    </row>
    <row r="4824" spans="8:8" x14ac:dyDescent="0.25">
      <c r="H4824" s="170"/>
    </row>
    <row r="4825" spans="8:8" x14ac:dyDescent="0.25">
      <c r="H4825" s="170"/>
    </row>
    <row r="4826" spans="8:8" x14ac:dyDescent="0.25">
      <c r="H4826" s="170"/>
    </row>
    <row r="4827" spans="8:8" x14ac:dyDescent="0.25">
      <c r="H4827" s="170"/>
    </row>
    <row r="4828" spans="8:8" x14ac:dyDescent="0.25">
      <c r="H4828" s="170"/>
    </row>
    <row r="4829" spans="8:8" x14ac:dyDescent="0.25">
      <c r="H4829" s="170"/>
    </row>
    <row r="4830" spans="8:8" x14ac:dyDescent="0.25">
      <c r="H4830" s="170"/>
    </row>
    <row r="4831" spans="8:8" x14ac:dyDescent="0.25">
      <c r="H4831" s="170"/>
    </row>
    <row r="4832" spans="8:8" x14ac:dyDescent="0.25">
      <c r="H4832" s="170"/>
    </row>
    <row r="4833" spans="8:8" x14ac:dyDescent="0.25">
      <c r="H4833" s="170"/>
    </row>
    <row r="4834" spans="8:8" x14ac:dyDescent="0.25">
      <c r="H4834" s="170"/>
    </row>
    <row r="4835" spans="8:8" x14ac:dyDescent="0.25">
      <c r="H4835" s="170"/>
    </row>
    <row r="4836" spans="8:8" x14ac:dyDescent="0.25">
      <c r="H4836" s="170"/>
    </row>
    <row r="4837" spans="8:8" x14ac:dyDescent="0.25">
      <c r="H4837" s="170"/>
    </row>
    <row r="4838" spans="8:8" x14ac:dyDescent="0.25">
      <c r="H4838" s="170"/>
    </row>
    <row r="4839" spans="8:8" x14ac:dyDescent="0.25">
      <c r="H4839" s="170"/>
    </row>
    <row r="4840" spans="8:8" x14ac:dyDescent="0.25">
      <c r="H4840" s="170"/>
    </row>
    <row r="4841" spans="8:8" x14ac:dyDescent="0.25">
      <c r="H4841" s="170"/>
    </row>
    <row r="4842" spans="8:8" x14ac:dyDescent="0.25">
      <c r="H4842" s="170"/>
    </row>
    <row r="4843" spans="8:8" x14ac:dyDescent="0.25">
      <c r="H4843" s="170"/>
    </row>
    <row r="4844" spans="8:8" x14ac:dyDescent="0.25">
      <c r="H4844" s="170"/>
    </row>
    <row r="4845" spans="8:8" x14ac:dyDescent="0.25">
      <c r="H4845" s="170"/>
    </row>
    <row r="4846" spans="8:8" x14ac:dyDescent="0.25">
      <c r="H4846" s="170"/>
    </row>
    <row r="4847" spans="8:8" x14ac:dyDescent="0.25">
      <c r="H4847" s="170"/>
    </row>
    <row r="4848" spans="8:8" x14ac:dyDescent="0.25">
      <c r="H4848" s="170"/>
    </row>
    <row r="4849" spans="8:8" x14ac:dyDescent="0.25">
      <c r="H4849" s="170"/>
    </row>
    <row r="4850" spans="8:8" x14ac:dyDescent="0.25">
      <c r="H4850" s="170"/>
    </row>
    <row r="4851" spans="8:8" x14ac:dyDescent="0.25">
      <c r="H4851" s="170"/>
    </row>
    <row r="4852" spans="8:8" x14ac:dyDescent="0.25">
      <c r="H4852" s="170"/>
    </row>
    <row r="4853" spans="8:8" x14ac:dyDescent="0.25">
      <c r="H4853" s="170"/>
    </row>
    <row r="4854" spans="8:8" x14ac:dyDescent="0.25">
      <c r="H4854" s="170"/>
    </row>
    <row r="4855" spans="8:8" x14ac:dyDescent="0.25">
      <c r="H4855" s="170"/>
    </row>
    <row r="4856" spans="8:8" x14ac:dyDescent="0.25">
      <c r="H4856" s="170"/>
    </row>
    <row r="4857" spans="8:8" x14ac:dyDescent="0.25">
      <c r="H4857" s="170"/>
    </row>
    <row r="4858" spans="8:8" x14ac:dyDescent="0.25">
      <c r="H4858" s="170"/>
    </row>
    <row r="4859" spans="8:8" x14ac:dyDescent="0.25">
      <c r="H4859" s="170"/>
    </row>
    <row r="4860" spans="8:8" x14ac:dyDescent="0.25">
      <c r="H4860" s="170"/>
    </row>
    <row r="4861" spans="8:8" x14ac:dyDescent="0.25">
      <c r="H4861" s="170"/>
    </row>
    <row r="4862" spans="8:8" x14ac:dyDescent="0.25">
      <c r="H4862" s="170"/>
    </row>
    <row r="4863" spans="8:8" x14ac:dyDescent="0.25">
      <c r="H4863" s="170"/>
    </row>
    <row r="4864" spans="8:8" x14ac:dyDescent="0.25">
      <c r="H4864" s="170"/>
    </row>
    <row r="4865" spans="8:8" x14ac:dyDescent="0.25">
      <c r="H4865" s="170"/>
    </row>
    <row r="4866" spans="8:8" x14ac:dyDescent="0.25">
      <c r="H4866" s="170"/>
    </row>
    <row r="4867" spans="8:8" x14ac:dyDescent="0.25">
      <c r="H4867" s="170"/>
    </row>
    <row r="4868" spans="8:8" x14ac:dyDescent="0.25">
      <c r="H4868" s="170"/>
    </row>
    <row r="4869" spans="8:8" x14ac:dyDescent="0.25">
      <c r="H4869" s="170"/>
    </row>
    <row r="4870" spans="8:8" x14ac:dyDescent="0.25">
      <c r="H4870" s="170"/>
    </row>
    <row r="4871" spans="8:8" x14ac:dyDescent="0.25">
      <c r="H4871" s="170"/>
    </row>
    <row r="4872" spans="8:8" x14ac:dyDescent="0.25">
      <c r="H4872" s="170"/>
    </row>
    <row r="4873" spans="8:8" x14ac:dyDescent="0.25">
      <c r="H4873" s="170"/>
    </row>
    <row r="4874" spans="8:8" x14ac:dyDescent="0.25">
      <c r="H4874" s="170"/>
    </row>
    <row r="4875" spans="8:8" x14ac:dyDescent="0.25">
      <c r="H4875" s="170"/>
    </row>
    <row r="4876" spans="8:8" x14ac:dyDescent="0.25">
      <c r="H4876" s="170"/>
    </row>
    <row r="4877" spans="8:8" x14ac:dyDescent="0.25">
      <c r="H4877" s="170"/>
    </row>
    <row r="4878" spans="8:8" x14ac:dyDescent="0.25">
      <c r="H4878" s="170"/>
    </row>
    <row r="4879" spans="8:8" x14ac:dyDescent="0.25">
      <c r="H4879" s="170"/>
    </row>
    <row r="4880" spans="8:8" x14ac:dyDescent="0.25">
      <c r="H4880" s="170"/>
    </row>
    <row r="4881" spans="8:8" x14ac:dyDescent="0.25">
      <c r="H4881" s="170"/>
    </row>
    <row r="4882" spans="8:8" x14ac:dyDescent="0.25">
      <c r="H4882" s="170"/>
    </row>
    <row r="4883" spans="8:8" x14ac:dyDescent="0.25">
      <c r="H4883" s="170"/>
    </row>
    <row r="4884" spans="8:8" x14ac:dyDescent="0.25">
      <c r="H4884" s="170"/>
    </row>
    <row r="4885" spans="8:8" x14ac:dyDescent="0.25">
      <c r="H4885" s="170"/>
    </row>
    <row r="4886" spans="8:8" x14ac:dyDescent="0.25">
      <c r="H4886" s="170"/>
    </row>
    <row r="4887" spans="8:8" x14ac:dyDescent="0.25">
      <c r="H4887" s="170"/>
    </row>
    <row r="4888" spans="8:8" x14ac:dyDescent="0.25">
      <c r="H4888" s="170"/>
    </row>
    <row r="4889" spans="8:8" x14ac:dyDescent="0.25">
      <c r="H4889" s="170"/>
    </row>
    <row r="4890" spans="8:8" x14ac:dyDescent="0.25">
      <c r="H4890" s="170"/>
    </row>
    <row r="4891" spans="8:8" x14ac:dyDescent="0.25">
      <c r="H4891" s="170"/>
    </row>
    <row r="4892" spans="8:8" x14ac:dyDescent="0.25">
      <c r="H4892" s="170"/>
    </row>
    <row r="4893" spans="8:8" x14ac:dyDescent="0.25">
      <c r="H4893" s="170"/>
    </row>
    <row r="4894" spans="8:8" x14ac:dyDescent="0.25">
      <c r="H4894" s="170"/>
    </row>
    <row r="4895" spans="8:8" x14ac:dyDescent="0.25">
      <c r="H4895" s="170"/>
    </row>
    <row r="4896" spans="8:8" x14ac:dyDescent="0.25">
      <c r="H4896" s="170"/>
    </row>
    <row r="4897" spans="8:8" x14ac:dyDescent="0.25">
      <c r="H4897" s="170"/>
    </row>
    <row r="4898" spans="8:8" x14ac:dyDescent="0.25">
      <c r="H4898" s="170"/>
    </row>
    <row r="4899" spans="8:8" x14ac:dyDescent="0.25">
      <c r="H4899" s="170"/>
    </row>
    <row r="4900" spans="8:8" x14ac:dyDescent="0.25">
      <c r="H4900" s="170"/>
    </row>
    <row r="4901" spans="8:8" x14ac:dyDescent="0.25">
      <c r="H4901" s="170"/>
    </row>
    <row r="4902" spans="8:8" x14ac:dyDescent="0.25">
      <c r="H4902" s="170"/>
    </row>
    <row r="4903" spans="8:8" x14ac:dyDescent="0.25">
      <c r="H4903" s="170"/>
    </row>
    <row r="4904" spans="8:8" x14ac:dyDescent="0.25">
      <c r="H4904" s="170"/>
    </row>
    <row r="4905" spans="8:8" x14ac:dyDescent="0.25">
      <c r="H4905" s="170"/>
    </row>
    <row r="4906" spans="8:8" x14ac:dyDescent="0.25">
      <c r="H4906" s="170"/>
    </row>
    <row r="4907" spans="8:8" x14ac:dyDescent="0.25">
      <c r="H4907" s="170"/>
    </row>
    <row r="4908" spans="8:8" x14ac:dyDescent="0.25">
      <c r="H4908" s="170"/>
    </row>
    <row r="4909" spans="8:8" x14ac:dyDescent="0.25">
      <c r="H4909" s="170"/>
    </row>
    <row r="4910" spans="8:8" x14ac:dyDescent="0.25">
      <c r="H4910" s="170"/>
    </row>
    <row r="4911" spans="8:8" x14ac:dyDescent="0.25">
      <c r="H4911" s="170"/>
    </row>
    <row r="4912" spans="8:8" x14ac:dyDescent="0.25">
      <c r="H4912" s="170"/>
    </row>
    <row r="4913" spans="8:8" x14ac:dyDescent="0.25">
      <c r="H4913" s="170"/>
    </row>
    <row r="4914" spans="8:8" x14ac:dyDescent="0.25">
      <c r="H4914" s="170"/>
    </row>
    <row r="4915" spans="8:8" x14ac:dyDescent="0.25">
      <c r="H4915" s="170"/>
    </row>
    <row r="4916" spans="8:8" x14ac:dyDescent="0.25">
      <c r="H4916" s="170"/>
    </row>
    <row r="4917" spans="8:8" x14ac:dyDescent="0.25">
      <c r="H4917" s="170"/>
    </row>
    <row r="4918" spans="8:8" x14ac:dyDescent="0.25">
      <c r="H4918" s="170"/>
    </row>
    <row r="4919" spans="8:8" x14ac:dyDescent="0.25">
      <c r="H4919" s="170"/>
    </row>
    <row r="4920" spans="8:8" x14ac:dyDescent="0.25">
      <c r="H4920" s="170"/>
    </row>
    <row r="4921" spans="8:8" x14ac:dyDescent="0.25">
      <c r="H4921" s="170"/>
    </row>
    <row r="4922" spans="8:8" x14ac:dyDescent="0.25">
      <c r="H4922" s="170"/>
    </row>
    <row r="4923" spans="8:8" x14ac:dyDescent="0.25">
      <c r="H4923" s="170"/>
    </row>
    <row r="4924" spans="8:8" x14ac:dyDescent="0.25">
      <c r="H4924" s="170"/>
    </row>
    <row r="4925" spans="8:8" x14ac:dyDescent="0.25">
      <c r="H4925" s="170"/>
    </row>
    <row r="4926" spans="8:8" x14ac:dyDescent="0.25">
      <c r="H4926" s="170"/>
    </row>
    <row r="4927" spans="8:8" x14ac:dyDescent="0.25">
      <c r="H4927" s="170"/>
    </row>
    <row r="4928" spans="8:8" x14ac:dyDescent="0.25">
      <c r="H4928" s="170"/>
    </row>
    <row r="4929" spans="8:8" x14ac:dyDescent="0.25">
      <c r="H4929" s="170"/>
    </row>
    <row r="4930" spans="8:8" x14ac:dyDescent="0.25">
      <c r="H4930" s="170"/>
    </row>
    <row r="4931" spans="8:8" x14ac:dyDescent="0.25">
      <c r="H4931" s="170"/>
    </row>
    <row r="4932" spans="8:8" x14ac:dyDescent="0.25">
      <c r="H4932" s="170"/>
    </row>
    <row r="4933" spans="8:8" x14ac:dyDescent="0.25">
      <c r="H4933" s="170"/>
    </row>
    <row r="4934" spans="8:8" x14ac:dyDescent="0.25">
      <c r="H4934" s="170"/>
    </row>
    <row r="4935" spans="8:8" x14ac:dyDescent="0.25">
      <c r="H4935" s="170"/>
    </row>
    <row r="4936" spans="8:8" x14ac:dyDescent="0.25">
      <c r="H4936" s="170"/>
    </row>
    <row r="4937" spans="8:8" x14ac:dyDescent="0.25">
      <c r="H4937" s="170"/>
    </row>
    <row r="4938" spans="8:8" x14ac:dyDescent="0.25">
      <c r="H4938" s="170"/>
    </row>
    <row r="4939" spans="8:8" x14ac:dyDescent="0.25">
      <c r="H4939" s="170"/>
    </row>
    <row r="4940" spans="8:8" x14ac:dyDescent="0.25">
      <c r="H4940" s="170"/>
    </row>
    <row r="4941" spans="8:8" x14ac:dyDescent="0.25">
      <c r="H4941" s="170"/>
    </row>
    <row r="4942" spans="8:8" x14ac:dyDescent="0.25">
      <c r="H4942" s="170"/>
    </row>
    <row r="4943" spans="8:8" x14ac:dyDescent="0.25">
      <c r="H4943" s="170"/>
    </row>
    <row r="4944" spans="8:8" x14ac:dyDescent="0.25">
      <c r="H4944" s="170"/>
    </row>
    <row r="4945" spans="8:8" x14ac:dyDescent="0.25">
      <c r="H4945" s="170"/>
    </row>
    <row r="4946" spans="8:8" x14ac:dyDescent="0.25">
      <c r="H4946" s="170"/>
    </row>
    <row r="4947" spans="8:8" x14ac:dyDescent="0.25">
      <c r="H4947" s="170"/>
    </row>
    <row r="4948" spans="8:8" x14ac:dyDescent="0.25">
      <c r="H4948" s="170"/>
    </row>
    <row r="4949" spans="8:8" x14ac:dyDescent="0.25">
      <c r="H4949" s="170"/>
    </row>
    <row r="4950" spans="8:8" x14ac:dyDescent="0.25">
      <c r="H4950" s="170"/>
    </row>
    <row r="4951" spans="8:8" x14ac:dyDescent="0.25">
      <c r="H4951" s="170"/>
    </row>
    <row r="4952" spans="8:8" x14ac:dyDescent="0.25">
      <c r="H4952" s="170"/>
    </row>
    <row r="4953" spans="8:8" x14ac:dyDescent="0.25">
      <c r="H4953" s="170"/>
    </row>
    <row r="4954" spans="8:8" x14ac:dyDescent="0.25">
      <c r="H4954" s="170"/>
    </row>
    <row r="4955" spans="8:8" x14ac:dyDescent="0.25">
      <c r="H4955" s="170"/>
    </row>
    <row r="4956" spans="8:8" x14ac:dyDescent="0.25">
      <c r="H4956" s="170"/>
    </row>
    <row r="4957" spans="8:8" x14ac:dyDescent="0.25">
      <c r="H4957" s="170"/>
    </row>
    <row r="4958" spans="8:8" x14ac:dyDescent="0.25">
      <c r="H4958" s="170"/>
    </row>
    <row r="4959" spans="8:8" x14ac:dyDescent="0.25">
      <c r="H4959" s="170"/>
    </row>
    <row r="4960" spans="8:8" x14ac:dyDescent="0.25">
      <c r="H4960" s="170"/>
    </row>
    <row r="4961" spans="8:8" x14ac:dyDescent="0.25">
      <c r="H4961" s="170"/>
    </row>
    <row r="4962" spans="8:8" x14ac:dyDescent="0.25">
      <c r="H4962" s="170"/>
    </row>
    <row r="4963" spans="8:8" x14ac:dyDescent="0.25">
      <c r="H4963" s="170"/>
    </row>
    <row r="4964" spans="8:8" x14ac:dyDescent="0.25">
      <c r="H4964" s="170"/>
    </row>
    <row r="4965" spans="8:8" x14ac:dyDescent="0.25">
      <c r="H4965" s="170"/>
    </row>
    <row r="4966" spans="8:8" x14ac:dyDescent="0.25">
      <c r="H4966" s="170"/>
    </row>
    <row r="4967" spans="8:8" x14ac:dyDescent="0.25">
      <c r="H4967" s="170"/>
    </row>
    <row r="4968" spans="8:8" x14ac:dyDescent="0.25">
      <c r="H4968" s="170"/>
    </row>
    <row r="4969" spans="8:8" x14ac:dyDescent="0.25">
      <c r="H4969" s="170"/>
    </row>
    <row r="4970" spans="8:8" x14ac:dyDescent="0.25">
      <c r="H4970" s="170"/>
    </row>
    <row r="4971" spans="8:8" x14ac:dyDescent="0.25">
      <c r="H4971" s="170"/>
    </row>
    <row r="4972" spans="8:8" x14ac:dyDescent="0.25">
      <c r="H4972" s="170"/>
    </row>
    <row r="4973" spans="8:8" x14ac:dyDescent="0.25">
      <c r="H4973" s="170"/>
    </row>
    <row r="4974" spans="8:8" x14ac:dyDescent="0.25">
      <c r="H4974" s="170"/>
    </row>
    <row r="4975" spans="8:8" x14ac:dyDescent="0.25">
      <c r="H4975" s="170"/>
    </row>
    <row r="4976" spans="8:8" x14ac:dyDescent="0.25">
      <c r="H4976" s="170"/>
    </row>
    <row r="4977" spans="8:8" x14ac:dyDescent="0.25">
      <c r="H4977" s="170"/>
    </row>
    <row r="4978" spans="8:8" x14ac:dyDescent="0.25">
      <c r="H4978" s="170"/>
    </row>
    <row r="4979" spans="8:8" x14ac:dyDescent="0.25">
      <c r="H4979" s="170"/>
    </row>
    <row r="4980" spans="8:8" x14ac:dyDescent="0.25">
      <c r="H4980" s="170"/>
    </row>
    <row r="4981" spans="8:8" x14ac:dyDescent="0.25">
      <c r="H4981" s="170"/>
    </row>
    <row r="4982" spans="8:8" x14ac:dyDescent="0.25">
      <c r="H4982" s="170"/>
    </row>
    <row r="4983" spans="8:8" x14ac:dyDescent="0.25">
      <c r="H4983" s="170"/>
    </row>
    <row r="4984" spans="8:8" x14ac:dyDescent="0.25">
      <c r="H4984" s="170"/>
    </row>
    <row r="4985" spans="8:8" x14ac:dyDescent="0.25">
      <c r="H4985" s="170"/>
    </row>
    <row r="4986" spans="8:8" x14ac:dyDescent="0.25">
      <c r="H4986" s="170"/>
    </row>
    <row r="4987" spans="8:8" x14ac:dyDescent="0.25">
      <c r="H4987" s="170"/>
    </row>
    <row r="4988" spans="8:8" x14ac:dyDescent="0.25">
      <c r="H4988" s="170"/>
    </row>
    <row r="4989" spans="8:8" x14ac:dyDescent="0.25">
      <c r="H4989" s="170"/>
    </row>
    <row r="4990" spans="8:8" x14ac:dyDescent="0.25">
      <c r="H4990" s="170"/>
    </row>
    <row r="4991" spans="8:8" x14ac:dyDescent="0.25">
      <c r="H4991" s="170"/>
    </row>
    <row r="4992" spans="8:8" x14ac:dyDescent="0.25">
      <c r="H4992" s="170"/>
    </row>
    <row r="4993" spans="8:8" x14ac:dyDescent="0.25">
      <c r="H4993" s="170"/>
    </row>
    <row r="4994" spans="8:8" x14ac:dyDescent="0.25">
      <c r="H4994" s="170"/>
    </row>
    <row r="4995" spans="8:8" x14ac:dyDescent="0.25">
      <c r="H4995" s="170"/>
    </row>
    <row r="4996" spans="8:8" x14ac:dyDescent="0.25">
      <c r="H4996" s="170"/>
    </row>
    <row r="4997" spans="8:8" x14ac:dyDescent="0.25">
      <c r="H4997" s="170"/>
    </row>
    <row r="4998" spans="8:8" x14ac:dyDescent="0.25">
      <c r="H4998" s="170"/>
    </row>
    <row r="4999" spans="8:8" x14ac:dyDescent="0.25">
      <c r="H4999" s="170"/>
    </row>
    <row r="5000" spans="8:8" x14ac:dyDescent="0.25">
      <c r="H5000" s="170"/>
    </row>
    <row r="5001" spans="8:8" x14ac:dyDescent="0.25">
      <c r="H5001" s="170"/>
    </row>
    <row r="5002" spans="8:8" x14ac:dyDescent="0.25">
      <c r="H5002" s="170"/>
    </row>
    <row r="5003" spans="8:8" x14ac:dyDescent="0.25">
      <c r="H5003" s="170"/>
    </row>
    <row r="5004" spans="8:8" x14ac:dyDescent="0.25">
      <c r="H5004" s="170"/>
    </row>
    <row r="5005" spans="8:8" x14ac:dyDescent="0.25">
      <c r="H5005" s="170"/>
    </row>
    <row r="5006" spans="8:8" x14ac:dyDescent="0.25">
      <c r="H5006" s="170"/>
    </row>
    <row r="5007" spans="8:8" x14ac:dyDescent="0.25">
      <c r="H5007" s="170"/>
    </row>
    <row r="5008" spans="8:8" x14ac:dyDescent="0.25">
      <c r="H5008" s="170"/>
    </row>
    <row r="5009" spans="8:8" x14ac:dyDescent="0.25">
      <c r="H5009" s="170"/>
    </row>
    <row r="5010" spans="8:8" x14ac:dyDescent="0.25">
      <c r="H5010" s="170"/>
    </row>
    <row r="5011" spans="8:8" x14ac:dyDescent="0.25">
      <c r="H5011" s="170"/>
    </row>
    <row r="5012" spans="8:8" x14ac:dyDescent="0.25">
      <c r="H5012" s="170"/>
    </row>
    <row r="5013" spans="8:8" x14ac:dyDescent="0.25">
      <c r="H5013" s="170"/>
    </row>
    <row r="5014" spans="8:8" x14ac:dyDescent="0.25">
      <c r="H5014" s="170"/>
    </row>
    <row r="5015" spans="8:8" x14ac:dyDescent="0.25">
      <c r="H5015" s="170"/>
    </row>
    <row r="5016" spans="8:8" x14ac:dyDescent="0.25">
      <c r="H5016" s="170"/>
    </row>
    <row r="5017" spans="8:8" x14ac:dyDescent="0.25">
      <c r="H5017" s="170"/>
    </row>
    <row r="5018" spans="8:8" x14ac:dyDescent="0.25">
      <c r="H5018" s="170"/>
    </row>
    <row r="5019" spans="8:8" x14ac:dyDescent="0.25">
      <c r="H5019" s="170"/>
    </row>
    <row r="5020" spans="8:8" x14ac:dyDescent="0.25">
      <c r="H5020" s="170"/>
    </row>
    <row r="5021" spans="8:8" x14ac:dyDescent="0.25">
      <c r="H5021" s="170"/>
    </row>
    <row r="5022" spans="8:8" x14ac:dyDescent="0.25">
      <c r="H5022" s="170"/>
    </row>
    <row r="5023" spans="8:8" x14ac:dyDescent="0.25">
      <c r="H5023" s="170"/>
    </row>
    <row r="5024" spans="8:8" x14ac:dyDescent="0.25">
      <c r="H5024" s="170"/>
    </row>
    <row r="5025" spans="8:8" x14ac:dyDescent="0.25">
      <c r="H5025" s="170"/>
    </row>
    <row r="5026" spans="8:8" x14ac:dyDescent="0.25">
      <c r="H5026" s="170"/>
    </row>
    <row r="5027" spans="8:8" x14ac:dyDescent="0.25">
      <c r="H5027" s="170"/>
    </row>
    <row r="5028" spans="8:8" x14ac:dyDescent="0.25">
      <c r="H5028" s="170"/>
    </row>
    <row r="5029" spans="8:8" x14ac:dyDescent="0.25">
      <c r="H5029" s="170"/>
    </row>
    <row r="5030" spans="8:8" x14ac:dyDescent="0.25">
      <c r="H5030" s="170"/>
    </row>
    <row r="5031" spans="8:8" x14ac:dyDescent="0.25">
      <c r="H5031" s="170"/>
    </row>
    <row r="5032" spans="8:8" x14ac:dyDescent="0.25">
      <c r="H5032" s="170"/>
    </row>
    <row r="5033" spans="8:8" x14ac:dyDescent="0.25">
      <c r="H5033" s="170"/>
    </row>
    <row r="5034" spans="8:8" x14ac:dyDescent="0.25">
      <c r="H5034" s="170"/>
    </row>
    <row r="5035" spans="8:8" x14ac:dyDescent="0.25">
      <c r="H5035" s="170"/>
    </row>
    <row r="5036" spans="8:8" x14ac:dyDescent="0.25">
      <c r="H5036" s="170"/>
    </row>
    <row r="5037" spans="8:8" x14ac:dyDescent="0.25">
      <c r="H5037" s="170"/>
    </row>
    <row r="5038" spans="8:8" x14ac:dyDescent="0.25">
      <c r="H5038" s="170"/>
    </row>
    <row r="5040" spans="8:8" x14ac:dyDescent="0.25">
      <c r="H5040" s="170"/>
    </row>
    <row r="5042" spans="8:8" x14ac:dyDescent="0.25">
      <c r="H5042" s="170"/>
    </row>
    <row r="5043" spans="8:8" x14ac:dyDescent="0.25">
      <c r="H5043" s="170"/>
    </row>
    <row r="5044" spans="8:8" x14ac:dyDescent="0.25">
      <c r="H5044" s="170"/>
    </row>
    <row r="5059" spans="8:8" x14ac:dyDescent="0.25">
      <c r="H5059" s="170"/>
    </row>
    <row r="5060" spans="8:8" x14ac:dyDescent="0.25">
      <c r="H5060" s="170"/>
    </row>
    <row r="5062" spans="8:8" x14ac:dyDescent="0.25">
      <c r="H5062" s="170"/>
    </row>
    <row r="5063" spans="8:8" x14ac:dyDescent="0.25">
      <c r="H5063" s="170"/>
    </row>
    <row r="5065" spans="8:8" x14ac:dyDescent="0.25">
      <c r="H5065" s="170"/>
    </row>
    <row r="5066" spans="8:8" x14ac:dyDescent="0.25">
      <c r="H5066" s="170"/>
    </row>
    <row r="5070" spans="8:8" x14ac:dyDescent="0.25">
      <c r="H5070" s="170"/>
    </row>
    <row r="5072" spans="8:8" x14ac:dyDescent="0.25">
      <c r="H5072" s="170"/>
    </row>
    <row r="5073" spans="8:8" x14ac:dyDescent="0.25">
      <c r="H5073" s="170"/>
    </row>
    <row r="5074" spans="8:8" x14ac:dyDescent="0.25">
      <c r="H5074" s="170"/>
    </row>
    <row r="5076" spans="8:8" x14ac:dyDescent="0.25">
      <c r="H5076" s="170"/>
    </row>
    <row r="5077" spans="8:8" x14ac:dyDescent="0.25">
      <c r="H5077" s="170"/>
    </row>
    <row r="5078" spans="8:8" x14ac:dyDescent="0.25">
      <c r="H5078" s="170"/>
    </row>
    <row r="5079" spans="8:8" x14ac:dyDescent="0.25">
      <c r="H5079" s="170"/>
    </row>
    <row r="5080" spans="8:8" x14ac:dyDescent="0.25">
      <c r="H5080" s="170"/>
    </row>
    <row r="5081" spans="8:8" x14ac:dyDescent="0.25">
      <c r="H5081" s="170"/>
    </row>
    <row r="5082" spans="8:8" x14ac:dyDescent="0.25">
      <c r="H5082" s="170"/>
    </row>
    <row r="5083" spans="8:8" x14ac:dyDescent="0.25">
      <c r="H5083" s="170"/>
    </row>
    <row r="5084" spans="8:8" x14ac:dyDescent="0.25">
      <c r="H5084" s="170"/>
    </row>
    <row r="5085" spans="8:8" x14ac:dyDescent="0.25">
      <c r="H5085" s="170"/>
    </row>
    <row r="5087" spans="8:8" x14ac:dyDescent="0.25">
      <c r="H5087" s="170"/>
    </row>
    <row r="5088" spans="8:8" x14ac:dyDescent="0.25">
      <c r="H5088" s="170"/>
    </row>
    <row r="5089" spans="8:8" x14ac:dyDescent="0.25">
      <c r="H5089" s="170"/>
    </row>
    <row r="5090" spans="8:8" x14ac:dyDescent="0.25">
      <c r="H5090" s="170"/>
    </row>
    <row r="5091" spans="8:8" x14ac:dyDescent="0.25">
      <c r="H5091" s="170"/>
    </row>
    <row r="5093" spans="8:8" x14ac:dyDescent="0.25">
      <c r="H5093" s="170"/>
    </row>
    <row r="5094" spans="8:8" x14ac:dyDescent="0.25">
      <c r="H5094" s="170"/>
    </row>
    <row r="5095" spans="8:8" x14ac:dyDescent="0.25">
      <c r="H5095" s="170"/>
    </row>
    <row r="5096" spans="8:8" x14ac:dyDescent="0.25">
      <c r="H5096" s="170"/>
    </row>
    <row r="5098" spans="8:8" x14ac:dyDescent="0.25">
      <c r="H5098" s="170"/>
    </row>
    <row r="5100" spans="8:8" x14ac:dyDescent="0.25">
      <c r="H5100" s="170"/>
    </row>
    <row r="5102" spans="8:8" x14ac:dyDescent="0.25">
      <c r="H5102" s="170"/>
    </row>
    <row r="5103" spans="8:8" x14ac:dyDescent="0.25">
      <c r="H5103" s="170"/>
    </row>
    <row r="5104" spans="8:8" x14ac:dyDescent="0.25">
      <c r="H5104" s="170"/>
    </row>
    <row r="5105" spans="8:8" x14ac:dyDescent="0.25">
      <c r="H5105" s="170"/>
    </row>
    <row r="5106" spans="8:8" x14ac:dyDescent="0.25">
      <c r="H5106" s="170"/>
    </row>
    <row r="5107" spans="8:8" x14ac:dyDescent="0.25">
      <c r="H5107" s="170"/>
    </row>
    <row r="5108" spans="8:8" x14ac:dyDescent="0.25">
      <c r="H5108" s="170"/>
    </row>
    <row r="5109" spans="8:8" x14ac:dyDescent="0.25">
      <c r="H5109" s="170"/>
    </row>
    <row r="5110" spans="8:8" x14ac:dyDescent="0.25">
      <c r="H5110" s="170"/>
    </row>
    <row r="5111" spans="8:8" x14ac:dyDescent="0.25">
      <c r="H5111" s="170"/>
    </row>
    <row r="5112" spans="8:8" x14ac:dyDescent="0.25">
      <c r="H5112" s="170"/>
    </row>
    <row r="5113" spans="8:8" x14ac:dyDescent="0.25">
      <c r="H5113" s="170"/>
    </row>
    <row r="5114" spans="8:8" x14ac:dyDescent="0.25">
      <c r="H5114" s="170"/>
    </row>
    <row r="5115" spans="8:8" x14ac:dyDescent="0.25">
      <c r="H5115" s="170"/>
    </row>
    <row r="5116" spans="8:8" x14ac:dyDescent="0.25">
      <c r="H5116" s="170"/>
    </row>
    <row r="5117" spans="8:8" x14ac:dyDescent="0.25">
      <c r="H5117" s="170"/>
    </row>
    <row r="5118" spans="8:8" x14ac:dyDescent="0.25">
      <c r="H5118" s="170"/>
    </row>
    <row r="5119" spans="8:8" x14ac:dyDescent="0.25">
      <c r="H5119" s="170"/>
    </row>
    <row r="5120" spans="8:8" x14ac:dyDescent="0.25">
      <c r="H5120" s="170"/>
    </row>
    <row r="5121" spans="8:8" x14ac:dyDescent="0.25">
      <c r="H5121" s="170"/>
    </row>
    <row r="5122" spans="8:8" x14ac:dyDescent="0.25">
      <c r="H5122" s="170"/>
    </row>
    <row r="5123" spans="8:8" x14ac:dyDescent="0.25">
      <c r="H5123" s="170"/>
    </row>
    <row r="5125" spans="8:8" x14ac:dyDescent="0.25">
      <c r="H5125" s="170"/>
    </row>
    <row r="5129" spans="8:8" x14ac:dyDescent="0.25">
      <c r="H5129" s="170"/>
    </row>
    <row r="5131" spans="8:8" x14ac:dyDescent="0.25">
      <c r="H5131" s="170"/>
    </row>
    <row r="5133" spans="8:8" x14ac:dyDescent="0.25">
      <c r="H5133" s="170"/>
    </row>
    <row r="5134" spans="8:8" x14ac:dyDescent="0.25">
      <c r="H5134" s="170"/>
    </row>
    <row r="5135" spans="8:8" x14ac:dyDescent="0.25">
      <c r="H5135" s="170"/>
    </row>
    <row r="5136" spans="8:8" x14ac:dyDescent="0.25">
      <c r="H5136" s="170"/>
    </row>
    <row r="5137" spans="8:8" x14ac:dyDescent="0.25">
      <c r="H5137" s="170"/>
    </row>
    <row r="5139" spans="8:8" x14ac:dyDescent="0.25">
      <c r="H5139" s="170"/>
    </row>
    <row r="5140" spans="8:8" x14ac:dyDescent="0.25">
      <c r="H5140" s="170"/>
    </row>
    <row r="5141" spans="8:8" x14ac:dyDescent="0.25">
      <c r="H5141" s="170"/>
    </row>
    <row r="5142" spans="8:8" x14ac:dyDescent="0.25">
      <c r="H5142" s="170"/>
    </row>
    <row r="5143" spans="8:8" x14ac:dyDescent="0.25">
      <c r="H5143" s="170"/>
    </row>
    <row r="5144" spans="8:8" x14ac:dyDescent="0.25">
      <c r="H5144" s="170"/>
    </row>
    <row r="5145" spans="8:8" x14ac:dyDescent="0.25">
      <c r="H5145" s="170"/>
    </row>
    <row r="5146" spans="8:8" x14ac:dyDescent="0.25">
      <c r="H5146" s="170"/>
    </row>
    <row r="5147" spans="8:8" x14ac:dyDescent="0.25">
      <c r="H5147" s="170"/>
    </row>
    <row r="5148" spans="8:8" x14ac:dyDescent="0.25">
      <c r="H5148" s="170"/>
    </row>
    <row r="5149" spans="8:8" x14ac:dyDescent="0.25">
      <c r="H5149" s="170"/>
    </row>
    <row r="5150" spans="8:8" x14ac:dyDescent="0.25">
      <c r="H5150" s="170"/>
    </row>
    <row r="5151" spans="8:8" x14ac:dyDescent="0.25">
      <c r="H5151" s="170"/>
    </row>
    <row r="5152" spans="8:8" x14ac:dyDescent="0.25">
      <c r="H5152" s="170"/>
    </row>
    <row r="5153" spans="8:8" x14ac:dyDescent="0.25">
      <c r="H5153" s="170"/>
    </row>
    <row r="5154" spans="8:8" x14ac:dyDescent="0.25">
      <c r="H5154" s="170"/>
    </row>
    <row r="5155" spans="8:8" x14ac:dyDescent="0.25">
      <c r="H5155" s="170"/>
    </row>
    <row r="5156" spans="8:8" x14ac:dyDescent="0.25">
      <c r="H5156" s="170"/>
    </row>
    <row r="5157" spans="8:8" x14ac:dyDescent="0.25">
      <c r="H5157" s="170"/>
    </row>
    <row r="5158" spans="8:8" x14ac:dyDescent="0.25">
      <c r="H5158" s="170"/>
    </row>
    <row r="5159" spans="8:8" x14ac:dyDescent="0.25">
      <c r="H5159" s="170"/>
    </row>
    <row r="5160" spans="8:8" x14ac:dyDescent="0.25">
      <c r="H5160" s="170"/>
    </row>
    <row r="5161" spans="8:8" x14ac:dyDescent="0.25">
      <c r="H5161" s="170"/>
    </row>
    <row r="5162" spans="8:8" x14ac:dyDescent="0.25">
      <c r="H5162" s="170"/>
    </row>
    <row r="5163" spans="8:8" x14ac:dyDescent="0.25">
      <c r="H5163" s="170"/>
    </row>
    <row r="5164" spans="8:8" x14ac:dyDescent="0.25">
      <c r="H5164" s="170"/>
    </row>
    <row r="5165" spans="8:8" x14ac:dyDescent="0.25">
      <c r="H5165" s="170"/>
    </row>
    <row r="5166" spans="8:8" x14ac:dyDescent="0.25">
      <c r="H5166" s="170"/>
    </row>
    <row r="5167" spans="8:8" x14ac:dyDescent="0.25">
      <c r="H5167" s="170"/>
    </row>
    <row r="5168" spans="8:8" x14ac:dyDescent="0.25">
      <c r="H5168" s="170"/>
    </row>
    <row r="5169" spans="8:8" x14ac:dyDescent="0.25">
      <c r="H5169" s="170"/>
    </row>
    <row r="5170" spans="8:8" x14ac:dyDescent="0.25">
      <c r="H5170" s="170"/>
    </row>
    <row r="5171" spans="8:8" x14ac:dyDescent="0.25">
      <c r="H5171" s="170"/>
    </row>
    <row r="5172" spans="8:8" x14ac:dyDescent="0.25">
      <c r="H5172" s="170"/>
    </row>
    <row r="5173" spans="8:8" x14ac:dyDescent="0.25">
      <c r="H5173" s="170"/>
    </row>
    <row r="5174" spans="8:8" x14ac:dyDescent="0.25">
      <c r="H5174" s="170"/>
    </row>
    <row r="5175" spans="8:8" x14ac:dyDescent="0.25">
      <c r="H5175" s="170"/>
    </row>
    <row r="5176" spans="8:8" x14ac:dyDescent="0.25">
      <c r="H5176" s="170"/>
    </row>
    <row r="5177" spans="8:8" x14ac:dyDescent="0.25">
      <c r="H5177" s="170"/>
    </row>
    <row r="5178" spans="8:8" x14ac:dyDescent="0.25">
      <c r="H5178" s="170"/>
    </row>
    <row r="5179" spans="8:8" x14ac:dyDescent="0.25">
      <c r="H5179" s="170"/>
    </row>
    <row r="5180" spans="8:8" x14ac:dyDescent="0.25">
      <c r="H5180" s="170"/>
    </row>
    <row r="5181" spans="8:8" x14ac:dyDescent="0.25">
      <c r="H5181" s="170"/>
    </row>
    <row r="5196" spans="8:8" x14ac:dyDescent="0.25">
      <c r="H5196" s="170"/>
    </row>
    <row r="5198" spans="8:8" x14ac:dyDescent="0.25">
      <c r="H5198" s="170"/>
    </row>
    <row r="5199" spans="8:8" x14ac:dyDescent="0.25">
      <c r="H5199" s="170"/>
    </row>
    <row r="5202" spans="8:8" x14ac:dyDescent="0.25">
      <c r="H5202" s="170"/>
    </row>
    <row r="5203" spans="8:8" x14ac:dyDescent="0.25">
      <c r="H5203" s="170"/>
    </row>
    <row r="5205" spans="8:8" x14ac:dyDescent="0.25">
      <c r="H5205" s="170"/>
    </row>
    <row r="5206" spans="8:8" x14ac:dyDescent="0.25">
      <c r="H5206" s="170"/>
    </row>
    <row r="5208" spans="8:8" x14ac:dyDescent="0.25">
      <c r="H5208" s="170"/>
    </row>
    <row r="5209" spans="8:8" x14ac:dyDescent="0.25">
      <c r="H5209" s="170"/>
    </row>
    <row r="5211" spans="8:8" x14ac:dyDescent="0.25">
      <c r="H5211" s="170"/>
    </row>
    <row r="5212" spans="8:8" x14ac:dyDescent="0.25">
      <c r="H5212" s="170"/>
    </row>
    <row r="5214" spans="8:8" x14ac:dyDescent="0.25">
      <c r="H5214" s="170"/>
    </row>
    <row r="5216" spans="8:8" x14ac:dyDescent="0.25">
      <c r="H5216" s="170"/>
    </row>
    <row r="5217" spans="8:8" x14ac:dyDescent="0.25">
      <c r="H5217" s="170"/>
    </row>
    <row r="5218" spans="8:8" x14ac:dyDescent="0.25">
      <c r="H5218" s="170"/>
    </row>
    <row r="5219" spans="8:8" x14ac:dyDescent="0.25">
      <c r="H5219" s="170"/>
    </row>
    <row r="5221" spans="8:8" x14ac:dyDescent="0.25">
      <c r="H5221" s="170"/>
    </row>
    <row r="5222" spans="8:8" x14ac:dyDescent="0.25">
      <c r="H5222" s="170"/>
    </row>
    <row r="5224" spans="8:8" x14ac:dyDescent="0.25">
      <c r="H5224" s="170"/>
    </row>
    <row r="5225" spans="8:8" x14ac:dyDescent="0.25">
      <c r="H5225" s="170"/>
    </row>
    <row r="5227" spans="8:8" x14ac:dyDescent="0.25">
      <c r="H5227" s="170"/>
    </row>
    <row r="5228" spans="8:8" x14ac:dyDescent="0.25">
      <c r="H5228" s="170"/>
    </row>
    <row r="5230" spans="8:8" x14ac:dyDescent="0.25">
      <c r="H5230" s="170"/>
    </row>
    <row r="5231" spans="8:8" x14ac:dyDescent="0.25">
      <c r="H5231" s="170"/>
    </row>
    <row r="5233" spans="8:8" x14ac:dyDescent="0.25">
      <c r="H5233" s="170"/>
    </row>
    <row r="5234" spans="8:8" x14ac:dyDescent="0.25">
      <c r="H5234" s="170"/>
    </row>
    <row r="5236" spans="8:8" x14ac:dyDescent="0.25">
      <c r="H5236" s="170"/>
    </row>
    <row r="5237" spans="8:8" x14ac:dyDescent="0.25">
      <c r="H5237" s="170"/>
    </row>
    <row r="5239" spans="8:8" x14ac:dyDescent="0.25">
      <c r="H5239" s="170"/>
    </row>
    <row r="5240" spans="8:8" x14ac:dyDescent="0.25">
      <c r="H5240" s="170"/>
    </row>
    <row r="5242" spans="8:8" x14ac:dyDescent="0.25">
      <c r="H5242" s="170"/>
    </row>
    <row r="5243" spans="8:8" x14ac:dyDescent="0.25">
      <c r="H5243" s="170"/>
    </row>
    <row r="5244" spans="8:8" x14ac:dyDescent="0.25">
      <c r="H5244" s="170"/>
    </row>
    <row r="5246" spans="8:8" x14ac:dyDescent="0.25">
      <c r="H5246" s="170"/>
    </row>
    <row r="5247" spans="8:8" x14ac:dyDescent="0.25">
      <c r="H5247" s="170"/>
    </row>
    <row r="5248" spans="8:8" x14ac:dyDescent="0.25">
      <c r="H5248" s="170"/>
    </row>
    <row r="5249" spans="8:8" x14ac:dyDescent="0.25">
      <c r="H5249" s="170"/>
    </row>
    <row r="5250" spans="8:8" x14ac:dyDescent="0.25">
      <c r="H5250" s="170"/>
    </row>
    <row r="5251" spans="8:8" x14ac:dyDescent="0.25">
      <c r="H5251" s="170"/>
    </row>
    <row r="5253" spans="8:8" x14ac:dyDescent="0.25">
      <c r="H5253" s="170"/>
    </row>
    <row r="5254" spans="8:8" x14ac:dyDescent="0.25">
      <c r="H5254" s="170"/>
    </row>
    <row r="5255" spans="8:8" x14ac:dyDescent="0.25">
      <c r="H5255" s="170"/>
    </row>
    <row r="5256" spans="8:8" x14ac:dyDescent="0.25">
      <c r="H5256" s="170"/>
    </row>
    <row r="5257" spans="8:8" x14ac:dyDescent="0.25">
      <c r="H5257" s="170"/>
    </row>
    <row r="5258" spans="8:8" x14ac:dyDescent="0.25">
      <c r="H5258" s="170"/>
    </row>
    <row r="5259" spans="8:8" x14ac:dyDescent="0.25">
      <c r="H5259" s="170"/>
    </row>
    <row r="5260" spans="8:8" x14ac:dyDescent="0.25">
      <c r="H5260" s="170"/>
    </row>
    <row r="5262" spans="8:8" x14ac:dyDescent="0.25">
      <c r="H5262" s="170"/>
    </row>
    <row r="5263" spans="8:8" x14ac:dyDescent="0.25">
      <c r="H5263" s="170"/>
    </row>
    <row r="5271" spans="8:8" x14ac:dyDescent="0.25">
      <c r="H5271" s="170"/>
    </row>
    <row r="5272" spans="8:8" x14ac:dyDescent="0.25">
      <c r="H5272" s="170"/>
    </row>
    <row r="5276" spans="8:8" x14ac:dyDescent="0.25">
      <c r="H5276" s="170"/>
    </row>
    <row r="5279" spans="8:8" x14ac:dyDescent="0.25">
      <c r="H5279" s="170"/>
    </row>
    <row r="5282" spans="8:8" x14ac:dyDescent="0.25">
      <c r="H5282" s="170"/>
    </row>
    <row r="5287" spans="8:8" x14ac:dyDescent="0.25">
      <c r="H5287" s="170"/>
    </row>
    <row r="5290" spans="8:8" x14ac:dyDescent="0.25">
      <c r="H5290" s="170"/>
    </row>
    <row r="5291" spans="8:8" x14ac:dyDescent="0.25">
      <c r="H5291" s="170"/>
    </row>
    <row r="5292" spans="8:8" x14ac:dyDescent="0.25">
      <c r="H5292" s="170"/>
    </row>
    <row r="5293" spans="8:8" x14ac:dyDescent="0.25">
      <c r="H5293" s="170"/>
    </row>
    <row r="5294" spans="8:8" x14ac:dyDescent="0.25">
      <c r="H5294" s="170"/>
    </row>
    <row r="5295" spans="8:8" x14ac:dyDescent="0.25">
      <c r="H5295" s="170"/>
    </row>
    <row r="5296" spans="8:8" x14ac:dyDescent="0.25">
      <c r="H5296" s="170"/>
    </row>
    <row r="5298" spans="8:8" x14ac:dyDescent="0.25">
      <c r="H5298" s="170"/>
    </row>
    <row r="5299" spans="8:8" x14ac:dyDescent="0.25">
      <c r="H5299" s="170"/>
    </row>
    <row r="5301" spans="8:8" x14ac:dyDescent="0.25">
      <c r="H5301" s="170"/>
    </row>
    <row r="5302" spans="8:8" x14ac:dyDescent="0.25">
      <c r="H5302" s="170"/>
    </row>
    <row r="5305" spans="8:8" x14ac:dyDescent="0.25">
      <c r="H5305" s="170"/>
    </row>
    <row r="5310" spans="8:8" x14ac:dyDescent="0.25">
      <c r="H5310" s="170"/>
    </row>
    <row r="5311" spans="8:8" x14ac:dyDescent="0.25">
      <c r="H5311" s="170"/>
    </row>
    <row r="5313" spans="8:8" x14ac:dyDescent="0.25">
      <c r="H5313" s="170"/>
    </row>
    <row r="5315" spans="8:8" x14ac:dyDescent="0.25">
      <c r="H5315" s="170"/>
    </row>
    <row r="5316" spans="8:8" x14ac:dyDescent="0.25">
      <c r="H5316" s="170"/>
    </row>
    <row r="5317" spans="8:8" x14ac:dyDescent="0.25">
      <c r="H5317" s="170"/>
    </row>
    <row r="5318" spans="8:8" x14ac:dyDescent="0.25">
      <c r="H5318" s="170"/>
    </row>
    <row r="5319" spans="8:8" x14ac:dyDescent="0.25">
      <c r="H5319" s="170"/>
    </row>
    <row r="5326" spans="8:8" x14ac:dyDescent="0.25">
      <c r="H5326" s="170"/>
    </row>
    <row r="5327" spans="8:8" x14ac:dyDescent="0.25">
      <c r="H5327" s="170"/>
    </row>
    <row r="5329" spans="8:8" x14ac:dyDescent="0.25">
      <c r="H5329" s="170"/>
    </row>
    <row r="5330" spans="8:8" x14ac:dyDescent="0.25">
      <c r="H5330" s="170"/>
    </row>
    <row r="5334" spans="8:8" x14ac:dyDescent="0.25">
      <c r="H5334" s="170"/>
    </row>
    <row r="5335" spans="8:8" x14ac:dyDescent="0.25">
      <c r="H5335" s="170"/>
    </row>
    <row r="5336" spans="8:8" x14ac:dyDescent="0.25">
      <c r="H5336" s="170"/>
    </row>
    <row r="5338" spans="8:8" x14ac:dyDescent="0.25">
      <c r="H5338" s="170"/>
    </row>
    <row r="5339" spans="8:8" x14ac:dyDescent="0.25">
      <c r="H5339" s="170"/>
    </row>
    <row r="5341" spans="8:8" x14ac:dyDescent="0.25">
      <c r="H5341" s="170"/>
    </row>
    <row r="5342" spans="8:8" x14ac:dyDescent="0.25">
      <c r="H5342" s="170"/>
    </row>
    <row r="5343" spans="8:8" x14ac:dyDescent="0.25">
      <c r="H5343" s="170"/>
    </row>
    <row r="5344" spans="8:8" x14ac:dyDescent="0.25">
      <c r="H5344" s="170"/>
    </row>
    <row r="5345" spans="8:8" x14ac:dyDescent="0.25">
      <c r="H5345" s="170"/>
    </row>
    <row r="5352" spans="8:8" x14ac:dyDescent="0.25">
      <c r="H5352" s="170"/>
    </row>
    <row r="5358" spans="8:8" x14ac:dyDescent="0.25">
      <c r="H5358" s="170"/>
    </row>
    <row r="5359" spans="8:8" x14ac:dyDescent="0.25">
      <c r="H5359" s="170"/>
    </row>
    <row r="5360" spans="8:8" x14ac:dyDescent="0.25">
      <c r="H5360" s="170"/>
    </row>
    <row r="5361" spans="8:8" x14ac:dyDescent="0.25">
      <c r="H5361" s="170"/>
    </row>
    <row r="5362" spans="8:8" x14ac:dyDescent="0.25">
      <c r="H5362" s="170"/>
    </row>
    <row r="5363" spans="8:8" x14ac:dyDescent="0.25">
      <c r="H5363" s="170"/>
    </row>
    <row r="5364" spans="8:8" x14ac:dyDescent="0.25">
      <c r="H5364" s="170"/>
    </row>
    <row r="5365" spans="8:8" x14ac:dyDescent="0.25">
      <c r="H5365" s="170"/>
    </row>
    <row r="5366" spans="8:8" x14ac:dyDescent="0.25">
      <c r="H5366" s="170"/>
    </row>
    <row r="5367" spans="8:8" x14ac:dyDescent="0.25">
      <c r="H5367" s="170"/>
    </row>
    <row r="5369" spans="8:8" x14ac:dyDescent="0.25">
      <c r="H5369" s="170"/>
    </row>
    <row r="5370" spans="8:8" x14ac:dyDescent="0.25">
      <c r="H5370" s="170"/>
    </row>
    <row r="5371" spans="8:8" x14ac:dyDescent="0.25">
      <c r="H5371" s="170"/>
    </row>
    <row r="5373" spans="8:8" x14ac:dyDescent="0.25">
      <c r="H5373" s="170"/>
    </row>
    <row r="5376" spans="8:8" x14ac:dyDescent="0.25">
      <c r="H5376" s="170"/>
    </row>
    <row r="5378" spans="8:8" x14ac:dyDescent="0.25">
      <c r="H5378" s="170"/>
    </row>
    <row r="5380" spans="8:8" x14ac:dyDescent="0.25">
      <c r="H5380" s="170"/>
    </row>
    <row r="5381" spans="8:8" x14ac:dyDescent="0.25">
      <c r="H5381" s="170"/>
    </row>
    <row r="5383" spans="8:8" x14ac:dyDescent="0.25">
      <c r="H5383" s="170"/>
    </row>
    <row r="5384" spans="8:8" x14ac:dyDescent="0.25">
      <c r="H5384" s="170"/>
    </row>
    <row r="5385" spans="8:8" x14ac:dyDescent="0.25">
      <c r="H5385" s="170"/>
    </row>
    <row r="5387" spans="8:8" x14ac:dyDescent="0.25">
      <c r="H5387" s="170"/>
    </row>
    <row r="5388" spans="8:8" x14ac:dyDescent="0.25">
      <c r="H5388" s="170"/>
    </row>
    <row r="5389" spans="8:8" x14ac:dyDescent="0.25">
      <c r="H5389" s="170"/>
    </row>
    <row r="5390" spans="8:8" x14ac:dyDescent="0.25">
      <c r="H5390" s="170"/>
    </row>
    <row r="5395" spans="8:8" x14ac:dyDescent="0.25">
      <c r="H5395" s="170"/>
    </row>
    <row r="5404" spans="8:8" x14ac:dyDescent="0.25">
      <c r="H5404" s="170"/>
    </row>
    <row r="5410" spans="8:8" x14ac:dyDescent="0.25">
      <c r="H5410" s="170"/>
    </row>
    <row r="5411" spans="8:8" x14ac:dyDescent="0.25">
      <c r="H5411" s="170"/>
    </row>
    <row r="5412" spans="8:8" x14ac:dyDescent="0.25">
      <c r="H5412" s="170"/>
    </row>
    <row r="5414" spans="8:8" x14ac:dyDescent="0.25">
      <c r="H5414" s="170"/>
    </row>
    <row r="5415" spans="8:8" x14ac:dyDescent="0.25">
      <c r="H5415" s="170"/>
    </row>
    <row r="5416" spans="8:8" x14ac:dyDescent="0.25">
      <c r="H5416" s="170"/>
    </row>
    <row r="5421" spans="8:8" x14ac:dyDescent="0.25">
      <c r="H5421" s="170"/>
    </row>
    <row r="5422" spans="8:8" x14ac:dyDescent="0.25">
      <c r="H5422" s="170"/>
    </row>
    <row r="5426" spans="8:8" x14ac:dyDescent="0.25">
      <c r="H5426" s="170"/>
    </row>
    <row r="5428" spans="8:8" x14ac:dyDescent="0.25">
      <c r="H5428" s="170"/>
    </row>
    <row r="5429" spans="8:8" x14ac:dyDescent="0.25">
      <c r="H5429" s="170"/>
    </row>
    <row r="5432" spans="8:8" x14ac:dyDescent="0.25">
      <c r="H5432" s="170"/>
    </row>
    <row r="5433" spans="8:8" x14ac:dyDescent="0.25">
      <c r="H5433" s="170"/>
    </row>
    <row r="5434" spans="8:8" x14ac:dyDescent="0.25">
      <c r="H5434" s="170"/>
    </row>
    <row r="5435" spans="8:8" x14ac:dyDescent="0.25">
      <c r="H5435" s="170"/>
    </row>
    <row r="5436" spans="8:8" x14ac:dyDescent="0.25">
      <c r="H5436" s="170"/>
    </row>
    <row r="5437" spans="8:8" x14ac:dyDescent="0.25">
      <c r="H5437" s="170"/>
    </row>
    <row r="5438" spans="8:8" x14ac:dyDescent="0.25">
      <c r="H5438" s="170"/>
    </row>
    <row r="5439" spans="8:8" x14ac:dyDescent="0.25">
      <c r="H5439" s="170"/>
    </row>
    <row r="5440" spans="8:8" x14ac:dyDescent="0.25">
      <c r="H5440" s="170"/>
    </row>
    <row r="5441" spans="8:8" x14ac:dyDescent="0.25">
      <c r="H5441" s="170"/>
    </row>
    <row r="5442" spans="8:8" x14ac:dyDescent="0.25">
      <c r="H5442" s="170"/>
    </row>
    <row r="5443" spans="8:8" x14ac:dyDescent="0.25">
      <c r="H5443" s="170"/>
    </row>
    <row r="5444" spans="8:8" x14ac:dyDescent="0.25">
      <c r="H5444" s="170"/>
    </row>
    <row r="5446" spans="8:8" x14ac:dyDescent="0.25">
      <c r="H5446" s="170"/>
    </row>
    <row r="5448" spans="8:8" x14ac:dyDescent="0.25">
      <c r="H5448" s="170"/>
    </row>
    <row r="5450" spans="8:8" x14ac:dyDescent="0.25">
      <c r="H5450" s="170"/>
    </row>
    <row r="5453" spans="8:8" x14ac:dyDescent="0.25">
      <c r="H5453" s="170"/>
    </row>
    <row r="5454" spans="8:8" x14ac:dyDescent="0.25">
      <c r="H5454" s="170"/>
    </row>
    <row r="5455" spans="8:8" x14ac:dyDescent="0.25">
      <c r="H5455" s="170"/>
    </row>
    <row r="5458" spans="8:8" x14ac:dyDescent="0.25">
      <c r="H5458" s="170"/>
    </row>
    <row r="5460" spans="8:8" x14ac:dyDescent="0.25">
      <c r="H5460" s="170"/>
    </row>
    <row r="5461" spans="8:8" x14ac:dyDescent="0.25">
      <c r="H5461" s="170"/>
    </row>
    <row r="5462" spans="8:8" x14ac:dyDescent="0.25">
      <c r="H5462" s="170"/>
    </row>
    <row r="5463" spans="8:8" x14ac:dyDescent="0.25">
      <c r="H5463" s="170"/>
    </row>
    <row r="5464" spans="8:8" x14ac:dyDescent="0.25">
      <c r="H5464" s="170"/>
    </row>
    <row r="5465" spans="8:8" x14ac:dyDescent="0.25">
      <c r="H5465" s="170"/>
    </row>
    <row r="5466" spans="8:8" x14ac:dyDescent="0.25">
      <c r="H5466" s="170"/>
    </row>
    <row r="5467" spans="8:8" x14ac:dyDescent="0.25">
      <c r="H5467" s="170"/>
    </row>
    <row r="5468" spans="8:8" x14ac:dyDescent="0.25">
      <c r="H5468" s="170"/>
    </row>
    <row r="5475" spans="8:8" x14ac:dyDescent="0.25">
      <c r="H5475" s="170"/>
    </row>
    <row r="5476" spans="8:8" x14ac:dyDescent="0.25">
      <c r="H5476" s="170"/>
    </row>
    <row r="5477" spans="8:8" x14ac:dyDescent="0.25">
      <c r="H5477" s="170"/>
    </row>
    <row r="5478" spans="8:8" x14ac:dyDescent="0.25">
      <c r="H5478" s="170"/>
    </row>
    <row r="5480" spans="8:8" x14ac:dyDescent="0.25">
      <c r="H5480" s="170"/>
    </row>
    <row r="5481" spans="8:8" x14ac:dyDescent="0.25">
      <c r="H5481" s="170"/>
    </row>
    <row r="5482" spans="8:8" x14ac:dyDescent="0.25">
      <c r="H5482" s="170"/>
    </row>
    <row r="5483" spans="8:8" x14ac:dyDescent="0.25">
      <c r="H5483" s="170"/>
    </row>
    <row r="5484" spans="8:8" x14ac:dyDescent="0.25">
      <c r="H5484" s="170"/>
    </row>
    <row r="5485" spans="8:8" x14ac:dyDescent="0.25">
      <c r="H5485" s="170"/>
    </row>
    <row r="5486" spans="8:8" x14ac:dyDescent="0.25">
      <c r="H5486" s="170"/>
    </row>
    <row r="5487" spans="8:8" x14ac:dyDescent="0.25">
      <c r="H5487" s="170"/>
    </row>
    <row r="5493" spans="8:8" x14ac:dyDescent="0.25">
      <c r="H5493" s="170"/>
    </row>
    <row r="5494" spans="8:8" x14ac:dyDescent="0.25">
      <c r="H5494" s="170"/>
    </row>
    <row r="5495" spans="8:8" x14ac:dyDescent="0.25">
      <c r="H5495" s="170"/>
    </row>
    <row r="5496" spans="8:8" x14ac:dyDescent="0.25">
      <c r="H5496" s="170"/>
    </row>
    <row r="5497" spans="8:8" x14ac:dyDescent="0.25">
      <c r="H5497" s="170"/>
    </row>
    <row r="5498" spans="8:8" x14ac:dyDescent="0.25">
      <c r="H5498" s="170"/>
    </row>
    <row r="5499" spans="8:8" x14ac:dyDescent="0.25">
      <c r="H5499" s="170"/>
    </row>
    <row r="5501" spans="8:8" x14ac:dyDescent="0.25">
      <c r="H5501" s="170"/>
    </row>
    <row r="5502" spans="8:8" x14ac:dyDescent="0.25">
      <c r="H5502" s="170"/>
    </row>
    <row r="5507" spans="8:8" x14ac:dyDescent="0.25">
      <c r="H5507" s="170"/>
    </row>
    <row r="5510" spans="8:8" x14ac:dyDescent="0.25">
      <c r="H5510" s="170"/>
    </row>
    <row r="5525" spans="8:8" x14ac:dyDescent="0.25">
      <c r="H5525" s="170"/>
    </row>
    <row r="5526" spans="8:8" x14ac:dyDescent="0.25">
      <c r="H5526" s="170"/>
    </row>
    <row r="5527" spans="8:8" x14ac:dyDescent="0.25">
      <c r="H5527" s="170"/>
    </row>
    <row r="5528" spans="8:8" x14ac:dyDescent="0.25">
      <c r="H5528" s="170"/>
    </row>
    <row r="5529" spans="8:8" x14ac:dyDescent="0.25">
      <c r="H5529" s="170"/>
    </row>
    <row r="5530" spans="8:8" x14ac:dyDescent="0.25">
      <c r="H5530" s="170"/>
    </row>
    <row r="5532" spans="8:8" x14ac:dyDescent="0.25">
      <c r="H5532" s="170"/>
    </row>
    <row r="5533" spans="8:8" x14ac:dyDescent="0.25">
      <c r="H5533" s="170"/>
    </row>
    <row r="5534" spans="8:8" x14ac:dyDescent="0.25">
      <c r="H5534" s="170"/>
    </row>
    <row r="5535" spans="8:8" x14ac:dyDescent="0.25">
      <c r="H5535" s="170"/>
    </row>
    <row r="5536" spans="8:8" x14ac:dyDescent="0.25">
      <c r="H5536" s="170"/>
    </row>
    <row r="5537" spans="8:8" x14ac:dyDescent="0.25">
      <c r="H5537" s="170"/>
    </row>
    <row r="5539" spans="8:8" x14ac:dyDescent="0.25">
      <c r="H5539" s="170"/>
    </row>
    <row r="5540" spans="8:8" x14ac:dyDescent="0.25">
      <c r="H5540" s="170"/>
    </row>
    <row r="5541" spans="8:8" x14ac:dyDescent="0.25">
      <c r="H5541" s="170"/>
    </row>
    <row r="5542" spans="8:8" x14ac:dyDescent="0.25">
      <c r="H5542" s="170"/>
    </row>
    <row r="5543" spans="8:8" x14ac:dyDescent="0.25">
      <c r="H5543" s="170"/>
    </row>
    <row r="5544" spans="8:8" x14ac:dyDescent="0.25">
      <c r="H5544" s="170"/>
    </row>
    <row r="5545" spans="8:8" x14ac:dyDescent="0.25">
      <c r="H5545" s="170"/>
    </row>
    <row r="5546" spans="8:8" x14ac:dyDescent="0.25">
      <c r="H5546" s="170"/>
    </row>
    <row r="5547" spans="8:8" x14ac:dyDescent="0.25">
      <c r="H5547" s="170"/>
    </row>
    <row r="5548" spans="8:8" x14ac:dyDescent="0.25">
      <c r="H5548" s="170"/>
    </row>
    <row r="5549" spans="8:8" x14ac:dyDescent="0.25">
      <c r="H5549" s="170"/>
    </row>
    <row r="5551" spans="8:8" x14ac:dyDescent="0.25">
      <c r="H5551" s="170"/>
    </row>
    <row r="5552" spans="8:8" x14ac:dyDescent="0.25">
      <c r="H5552" s="170"/>
    </row>
    <row r="5553" spans="8:8" x14ac:dyDescent="0.25">
      <c r="H5553" s="170"/>
    </row>
    <row r="5554" spans="8:8" x14ac:dyDescent="0.25">
      <c r="H5554" s="170"/>
    </row>
    <row r="5555" spans="8:8" x14ac:dyDescent="0.25">
      <c r="H5555" s="170"/>
    </row>
    <row r="5556" spans="8:8" x14ac:dyDescent="0.25">
      <c r="H5556" s="170"/>
    </row>
    <row r="5558" spans="8:8" x14ac:dyDescent="0.25">
      <c r="H5558" s="170"/>
    </row>
    <row r="5559" spans="8:8" x14ac:dyDescent="0.25">
      <c r="H5559" s="170"/>
    </row>
    <row r="5560" spans="8:8" x14ac:dyDescent="0.25">
      <c r="H5560" s="170"/>
    </row>
    <row r="5561" spans="8:8" x14ac:dyDescent="0.25">
      <c r="H5561" s="170"/>
    </row>
    <row r="5562" spans="8:8" x14ac:dyDescent="0.25">
      <c r="H5562" s="170"/>
    </row>
    <row r="5563" spans="8:8" x14ac:dyDescent="0.25">
      <c r="H5563" s="170"/>
    </row>
    <row r="5564" spans="8:8" x14ac:dyDescent="0.25">
      <c r="H5564" s="170"/>
    </row>
    <row r="5565" spans="8:8" x14ac:dyDescent="0.25">
      <c r="H5565" s="170"/>
    </row>
    <row r="5567" spans="8:8" x14ac:dyDescent="0.25">
      <c r="H5567" s="170"/>
    </row>
    <row r="5569" spans="8:8" x14ac:dyDescent="0.25">
      <c r="H5569" s="170"/>
    </row>
    <row r="5570" spans="8:8" x14ac:dyDescent="0.25">
      <c r="H5570" s="170"/>
    </row>
    <row r="5573" spans="8:8" x14ac:dyDescent="0.25">
      <c r="H5573" s="170"/>
    </row>
    <row r="5574" spans="8:8" x14ac:dyDescent="0.25">
      <c r="H5574" s="170"/>
    </row>
    <row r="5579" spans="8:8" x14ac:dyDescent="0.25">
      <c r="H5579" s="170"/>
    </row>
    <row r="5580" spans="8:8" x14ac:dyDescent="0.25">
      <c r="H5580" s="170"/>
    </row>
    <row r="5581" spans="8:8" x14ac:dyDescent="0.25">
      <c r="H5581" s="170"/>
    </row>
    <row r="5582" spans="8:8" x14ac:dyDescent="0.25">
      <c r="H5582" s="170"/>
    </row>
    <row r="5583" spans="8:8" x14ac:dyDescent="0.25">
      <c r="H5583" s="170"/>
    </row>
    <row r="5584" spans="8:8" x14ac:dyDescent="0.25">
      <c r="H5584" s="170"/>
    </row>
    <row r="5585" spans="8:8" x14ac:dyDescent="0.25">
      <c r="H5585" s="170"/>
    </row>
    <row r="5586" spans="8:8" x14ac:dyDescent="0.25">
      <c r="H5586" s="170"/>
    </row>
    <row r="5587" spans="8:8" x14ac:dyDescent="0.25">
      <c r="H5587" s="170"/>
    </row>
    <row r="5588" spans="8:8" x14ac:dyDescent="0.25">
      <c r="H5588" s="170"/>
    </row>
    <row r="5592" spans="8:8" x14ac:dyDescent="0.25">
      <c r="H5592" s="170"/>
    </row>
    <row r="5593" spans="8:8" x14ac:dyDescent="0.25">
      <c r="H5593" s="170"/>
    </row>
    <row r="5594" spans="8:8" x14ac:dyDescent="0.25">
      <c r="H5594" s="170"/>
    </row>
    <row r="5597" spans="8:8" x14ac:dyDescent="0.25">
      <c r="H5597" s="170"/>
    </row>
    <row r="5598" spans="8:8" x14ac:dyDescent="0.25">
      <c r="H5598" s="170"/>
    </row>
    <row r="5599" spans="8:8" x14ac:dyDescent="0.25">
      <c r="H5599" s="170"/>
    </row>
    <row r="5602" spans="8:8" x14ac:dyDescent="0.25">
      <c r="H5602" s="170"/>
    </row>
    <row r="5603" spans="8:8" x14ac:dyDescent="0.25">
      <c r="H5603" s="170"/>
    </row>
    <row r="5604" spans="8:8" x14ac:dyDescent="0.25">
      <c r="H5604" s="170"/>
    </row>
    <row r="5605" spans="8:8" x14ac:dyDescent="0.25">
      <c r="H5605" s="170"/>
    </row>
    <row r="5606" spans="8:8" x14ac:dyDescent="0.25">
      <c r="H5606" s="170"/>
    </row>
    <row r="5607" spans="8:8" x14ac:dyDescent="0.25">
      <c r="H5607" s="170"/>
    </row>
    <row r="5608" spans="8:8" x14ac:dyDescent="0.25">
      <c r="H5608" s="170"/>
    </row>
    <row r="5609" spans="8:8" x14ac:dyDescent="0.25">
      <c r="H5609" s="170"/>
    </row>
    <row r="5611" spans="8:8" x14ac:dyDescent="0.25">
      <c r="H5611" s="170"/>
    </row>
    <row r="5612" spans="8:8" x14ac:dyDescent="0.25">
      <c r="H5612" s="170"/>
    </row>
    <row r="5618" spans="8:8" x14ac:dyDescent="0.25">
      <c r="H5618" s="170"/>
    </row>
    <row r="5621" spans="8:8" x14ac:dyDescent="0.25">
      <c r="H5621" s="170"/>
    </row>
    <row r="5622" spans="8:8" x14ac:dyDescent="0.25">
      <c r="H5622" s="170"/>
    </row>
    <row r="5623" spans="8:8" x14ac:dyDescent="0.25">
      <c r="H5623" s="170"/>
    </row>
    <row r="5624" spans="8:8" x14ac:dyDescent="0.25">
      <c r="H5624" s="170"/>
    </row>
    <row r="5625" spans="8:8" x14ac:dyDescent="0.25">
      <c r="H5625" s="170"/>
    </row>
    <row r="5628" spans="8:8" x14ac:dyDescent="0.25">
      <c r="H5628" s="170"/>
    </row>
    <row r="5629" spans="8:8" x14ac:dyDescent="0.25">
      <c r="H5629" s="170"/>
    </row>
    <row r="5630" spans="8:8" x14ac:dyDescent="0.25">
      <c r="H5630" s="170"/>
    </row>
    <row r="5631" spans="8:8" x14ac:dyDescent="0.25">
      <c r="H5631" s="170"/>
    </row>
    <row r="5632" spans="8:8" x14ac:dyDescent="0.25">
      <c r="H5632" s="170"/>
    </row>
    <row r="5633" spans="8:8" x14ac:dyDescent="0.25">
      <c r="H5633" s="170"/>
    </row>
    <row r="5638" spans="8:8" x14ac:dyDescent="0.25">
      <c r="H5638" s="170"/>
    </row>
    <row r="5639" spans="8:8" x14ac:dyDescent="0.25">
      <c r="H5639" s="170"/>
    </row>
    <row r="5640" spans="8:8" x14ac:dyDescent="0.25">
      <c r="H5640" s="170"/>
    </row>
    <row r="5642" spans="8:8" x14ac:dyDescent="0.25">
      <c r="H5642" s="170"/>
    </row>
    <row r="5643" spans="8:8" x14ac:dyDescent="0.25">
      <c r="H5643" s="170"/>
    </row>
    <row r="5644" spans="8:8" x14ac:dyDescent="0.25">
      <c r="H5644" s="170"/>
    </row>
    <row r="5645" spans="8:8" x14ac:dyDescent="0.25">
      <c r="H5645" s="170"/>
    </row>
    <row r="5646" spans="8:8" x14ac:dyDescent="0.25">
      <c r="H5646" s="170"/>
    </row>
    <row r="5647" spans="8:8" x14ac:dyDescent="0.25">
      <c r="H5647" s="170"/>
    </row>
    <row r="5648" spans="8:8" x14ac:dyDescent="0.25">
      <c r="H5648" s="170"/>
    </row>
    <row r="5653" spans="8:8" x14ac:dyDescent="0.25">
      <c r="H5653" s="170"/>
    </row>
    <row r="5654" spans="8:8" x14ac:dyDescent="0.25">
      <c r="H5654" s="170"/>
    </row>
    <row r="5655" spans="8:8" x14ac:dyDescent="0.25">
      <c r="H5655" s="170"/>
    </row>
    <row r="5656" spans="8:8" x14ac:dyDescent="0.25">
      <c r="H5656" s="170"/>
    </row>
    <row r="5659" spans="8:8" x14ac:dyDescent="0.25">
      <c r="H5659" s="170"/>
    </row>
    <row r="5662" spans="8:8" x14ac:dyDescent="0.25">
      <c r="H5662" s="170"/>
    </row>
    <row r="5663" spans="8:8" x14ac:dyDescent="0.25">
      <c r="H5663" s="170"/>
    </row>
    <row r="5664" spans="8:8" x14ac:dyDescent="0.25">
      <c r="H5664" s="170"/>
    </row>
    <row r="5665" spans="8:8" x14ac:dyDescent="0.25">
      <c r="H5665" s="170"/>
    </row>
    <row r="5666" spans="8:8" x14ac:dyDescent="0.25">
      <c r="H5666" s="170"/>
    </row>
    <row r="5667" spans="8:8" x14ac:dyDescent="0.25">
      <c r="H5667" s="170"/>
    </row>
    <row r="5668" spans="8:8" x14ac:dyDescent="0.25">
      <c r="H5668" s="170"/>
    </row>
    <row r="5669" spans="8:8" x14ac:dyDescent="0.25">
      <c r="H5669" s="170"/>
    </row>
    <row r="5671" spans="8:8" x14ac:dyDescent="0.25">
      <c r="H5671" s="170"/>
    </row>
    <row r="5672" spans="8:8" x14ac:dyDescent="0.25">
      <c r="H5672" s="170"/>
    </row>
    <row r="5674" spans="8:8" x14ac:dyDescent="0.25">
      <c r="H5674" s="170"/>
    </row>
    <row r="5675" spans="8:8" x14ac:dyDescent="0.25">
      <c r="H5675" s="170"/>
    </row>
    <row r="5678" spans="8:8" x14ac:dyDescent="0.25">
      <c r="H5678" s="170"/>
    </row>
    <row r="5681" spans="8:8" x14ac:dyDescent="0.25">
      <c r="H5681" s="170"/>
    </row>
    <row r="5682" spans="8:8" x14ac:dyDescent="0.25">
      <c r="H5682" s="170"/>
    </row>
    <row r="5683" spans="8:8" x14ac:dyDescent="0.25">
      <c r="H5683" s="170"/>
    </row>
    <row r="5684" spans="8:8" x14ac:dyDescent="0.25">
      <c r="H5684" s="170"/>
    </row>
    <row r="5686" spans="8:8" x14ac:dyDescent="0.25">
      <c r="H5686" s="170"/>
    </row>
    <row r="5688" spans="8:8" x14ac:dyDescent="0.25">
      <c r="H5688" s="170"/>
    </row>
    <row r="5694" spans="8:8" x14ac:dyDescent="0.25">
      <c r="H5694" s="170"/>
    </row>
    <row r="5695" spans="8:8" x14ac:dyDescent="0.25">
      <c r="H5695" s="170"/>
    </row>
    <row r="5696" spans="8:8" x14ac:dyDescent="0.25">
      <c r="H5696" s="170"/>
    </row>
    <row r="5697" spans="8:8" x14ac:dyDescent="0.25">
      <c r="H5697" s="170"/>
    </row>
    <row r="5698" spans="8:8" x14ac:dyDescent="0.25">
      <c r="H5698" s="170"/>
    </row>
    <row r="5699" spans="8:8" x14ac:dyDescent="0.25">
      <c r="H5699" s="170"/>
    </row>
    <row r="5700" spans="8:8" x14ac:dyDescent="0.25">
      <c r="H5700" s="170"/>
    </row>
    <row r="5701" spans="8:8" x14ac:dyDescent="0.25">
      <c r="H5701" s="170"/>
    </row>
    <row r="5705" spans="8:8" x14ac:dyDescent="0.25">
      <c r="H5705" s="170"/>
    </row>
    <row r="5706" spans="8:8" x14ac:dyDescent="0.25">
      <c r="H5706" s="170"/>
    </row>
    <row r="5709" spans="8:8" x14ac:dyDescent="0.25">
      <c r="H5709" s="170"/>
    </row>
    <row r="5710" spans="8:8" x14ac:dyDescent="0.25">
      <c r="H5710" s="170"/>
    </row>
    <row r="5711" spans="8:8" x14ac:dyDescent="0.25">
      <c r="H5711" s="170"/>
    </row>
    <row r="5712" spans="8:8" x14ac:dyDescent="0.25">
      <c r="H5712" s="170"/>
    </row>
    <row r="5713" spans="8:8" x14ac:dyDescent="0.25">
      <c r="H5713" s="170"/>
    </row>
    <row r="5714" spans="8:8" x14ac:dyDescent="0.25">
      <c r="H5714" s="170"/>
    </row>
    <row r="5715" spans="8:8" x14ac:dyDescent="0.25">
      <c r="H5715" s="170"/>
    </row>
    <row r="5716" spans="8:8" x14ac:dyDescent="0.25">
      <c r="H5716" s="170"/>
    </row>
    <row r="5718" spans="8:8" x14ac:dyDescent="0.25">
      <c r="H5718" s="170"/>
    </row>
    <row r="5720" spans="8:8" x14ac:dyDescent="0.25">
      <c r="H5720" s="170"/>
    </row>
    <row r="5721" spans="8:8" x14ac:dyDescent="0.25">
      <c r="H5721" s="170"/>
    </row>
    <row r="5722" spans="8:8" x14ac:dyDescent="0.25">
      <c r="H5722" s="170"/>
    </row>
    <row r="5723" spans="8:8" x14ac:dyDescent="0.25">
      <c r="H5723" s="170"/>
    </row>
    <row r="5724" spans="8:8" x14ac:dyDescent="0.25">
      <c r="H5724" s="170"/>
    </row>
    <row r="5725" spans="8:8" x14ac:dyDescent="0.25">
      <c r="H5725" s="170"/>
    </row>
    <row r="5726" spans="8:8" x14ac:dyDescent="0.25">
      <c r="H5726" s="170"/>
    </row>
    <row r="5728" spans="8:8" x14ac:dyDescent="0.25">
      <c r="H5728" s="170"/>
    </row>
    <row r="5730" spans="8:8" x14ac:dyDescent="0.25">
      <c r="H5730" s="170"/>
    </row>
    <row r="5731" spans="8:8" x14ac:dyDescent="0.25">
      <c r="H5731" s="170"/>
    </row>
    <row r="5732" spans="8:8" x14ac:dyDescent="0.25">
      <c r="H5732" s="170"/>
    </row>
    <row r="5736" spans="8:8" x14ac:dyDescent="0.25">
      <c r="H5736" s="170"/>
    </row>
    <row r="5737" spans="8:8" x14ac:dyDescent="0.25">
      <c r="H5737" s="170"/>
    </row>
    <row r="5741" spans="8:8" x14ac:dyDescent="0.25">
      <c r="H5741" s="170"/>
    </row>
    <row r="5742" spans="8:8" x14ac:dyDescent="0.25">
      <c r="H5742" s="170"/>
    </row>
    <row r="5743" spans="8:8" x14ac:dyDescent="0.25">
      <c r="H5743" s="170"/>
    </row>
    <row r="5744" spans="8:8" x14ac:dyDescent="0.25">
      <c r="H5744" s="170"/>
    </row>
    <row r="5745" spans="8:8" x14ac:dyDescent="0.25">
      <c r="H5745" s="170"/>
    </row>
    <row r="5746" spans="8:8" x14ac:dyDescent="0.25">
      <c r="H5746" s="170"/>
    </row>
    <row r="5747" spans="8:8" x14ac:dyDescent="0.25">
      <c r="H5747" s="170"/>
    </row>
    <row r="5750" spans="8:8" x14ac:dyDescent="0.25">
      <c r="H5750" s="170"/>
    </row>
    <row r="5751" spans="8:8" x14ac:dyDescent="0.25">
      <c r="H5751" s="170"/>
    </row>
    <row r="5752" spans="8:8" x14ac:dyDescent="0.25">
      <c r="H5752" s="170"/>
    </row>
    <row r="5753" spans="8:8" x14ac:dyDescent="0.25">
      <c r="H5753" s="170"/>
    </row>
    <row r="5754" spans="8:8" x14ac:dyDescent="0.25">
      <c r="H5754" s="170"/>
    </row>
    <row r="5756" spans="8:8" x14ac:dyDescent="0.25">
      <c r="H5756" s="170"/>
    </row>
    <row r="5757" spans="8:8" x14ac:dyDescent="0.25">
      <c r="H5757" s="170"/>
    </row>
    <row r="5758" spans="8:8" x14ac:dyDescent="0.25">
      <c r="H5758" s="170"/>
    </row>
    <row r="5759" spans="8:8" x14ac:dyDescent="0.25">
      <c r="H5759" s="170"/>
    </row>
    <row r="5760" spans="8:8" x14ac:dyDescent="0.25">
      <c r="H5760" s="170"/>
    </row>
    <row r="5761" spans="8:8" x14ac:dyDescent="0.25">
      <c r="H5761" s="170"/>
    </row>
    <row r="5762" spans="8:8" x14ac:dyDescent="0.25">
      <c r="H5762" s="170"/>
    </row>
    <row r="5763" spans="8:8" x14ac:dyDescent="0.25">
      <c r="H5763" s="170"/>
    </row>
    <row r="5764" spans="8:8" x14ac:dyDescent="0.25">
      <c r="H5764" s="170"/>
    </row>
    <row r="5767" spans="8:8" x14ac:dyDescent="0.25">
      <c r="H5767" s="170"/>
    </row>
    <row r="5768" spans="8:8" x14ac:dyDescent="0.25">
      <c r="H5768" s="170"/>
    </row>
    <row r="5771" spans="8:8" x14ac:dyDescent="0.25">
      <c r="H5771" s="170"/>
    </row>
    <row r="5775" spans="8:8" x14ac:dyDescent="0.25">
      <c r="H5775" s="170"/>
    </row>
    <row r="5776" spans="8:8" x14ac:dyDescent="0.25">
      <c r="H5776" s="170"/>
    </row>
    <row r="5777" spans="8:8" x14ac:dyDescent="0.25">
      <c r="H5777" s="170"/>
    </row>
    <row r="5778" spans="8:8" x14ac:dyDescent="0.25">
      <c r="H5778" s="170"/>
    </row>
    <row r="5779" spans="8:8" x14ac:dyDescent="0.25">
      <c r="H5779" s="170"/>
    </row>
    <row r="5781" spans="8:8" x14ac:dyDescent="0.25">
      <c r="H5781" s="170"/>
    </row>
    <row r="5782" spans="8:8" x14ac:dyDescent="0.25">
      <c r="H5782" s="170"/>
    </row>
    <row r="5783" spans="8:8" x14ac:dyDescent="0.25">
      <c r="H5783" s="170"/>
    </row>
    <row r="5784" spans="8:8" x14ac:dyDescent="0.25">
      <c r="H5784" s="170"/>
    </row>
    <row r="5785" spans="8:8" x14ac:dyDescent="0.25">
      <c r="H5785" s="170"/>
    </row>
    <row r="5786" spans="8:8" x14ac:dyDescent="0.25">
      <c r="H5786" s="170"/>
    </row>
    <row r="5787" spans="8:8" x14ac:dyDescent="0.25">
      <c r="H5787" s="170"/>
    </row>
    <row r="5791" spans="8:8" x14ac:dyDescent="0.25">
      <c r="H5791" s="170"/>
    </row>
    <row r="5792" spans="8:8" x14ac:dyDescent="0.25">
      <c r="H5792" s="170"/>
    </row>
    <row r="5793" spans="8:8" x14ac:dyDescent="0.25">
      <c r="H5793" s="170"/>
    </row>
    <row r="5794" spans="8:8" x14ac:dyDescent="0.25">
      <c r="H5794" s="170"/>
    </row>
    <row r="5795" spans="8:8" x14ac:dyDescent="0.25">
      <c r="H5795" s="170"/>
    </row>
    <row r="5802" spans="8:8" x14ac:dyDescent="0.25">
      <c r="H5802" s="170"/>
    </row>
    <row r="5804" spans="8:8" x14ac:dyDescent="0.25">
      <c r="H5804" s="170"/>
    </row>
    <row r="5806" spans="8:8" x14ac:dyDescent="0.25">
      <c r="H5806" s="170"/>
    </row>
    <row r="5807" spans="8:8" x14ac:dyDescent="0.25">
      <c r="H5807" s="170"/>
    </row>
    <row r="5808" spans="8:8" x14ac:dyDescent="0.25">
      <c r="H5808" s="170"/>
    </row>
    <row r="5811" spans="8:8" x14ac:dyDescent="0.25">
      <c r="H5811" s="170"/>
    </row>
    <row r="5813" spans="8:8" x14ac:dyDescent="0.25">
      <c r="H5813" s="170"/>
    </row>
    <row r="5814" spans="8:8" x14ac:dyDescent="0.25">
      <c r="H5814" s="170"/>
    </row>
    <row r="5815" spans="8:8" x14ac:dyDescent="0.25">
      <c r="H5815" s="170"/>
    </row>
    <row r="5816" spans="8:8" x14ac:dyDescent="0.25">
      <c r="H5816" s="170"/>
    </row>
    <row r="5817" spans="8:8" x14ac:dyDescent="0.25">
      <c r="H5817" s="170"/>
    </row>
    <row r="5819" spans="8:8" x14ac:dyDescent="0.25">
      <c r="H5819" s="170"/>
    </row>
    <row r="5821" spans="8:8" x14ac:dyDescent="0.25">
      <c r="H5821" s="170"/>
    </row>
    <row r="5822" spans="8:8" x14ac:dyDescent="0.25">
      <c r="H5822" s="170"/>
    </row>
    <row r="5824" spans="8:8" x14ac:dyDescent="0.25">
      <c r="H5824" s="170"/>
    </row>
    <row r="5825" spans="8:8" x14ac:dyDescent="0.25">
      <c r="H5825" s="170"/>
    </row>
    <row r="5826" spans="8:8" x14ac:dyDescent="0.25">
      <c r="H5826" s="170"/>
    </row>
    <row r="5827" spans="8:8" x14ac:dyDescent="0.25">
      <c r="H5827" s="170"/>
    </row>
    <row r="5828" spans="8:8" x14ac:dyDescent="0.25">
      <c r="H5828" s="170"/>
    </row>
    <row r="5829" spans="8:8" x14ac:dyDescent="0.25">
      <c r="H5829" s="170"/>
    </row>
    <row r="5831" spans="8:8" x14ac:dyDescent="0.25">
      <c r="H5831" s="170"/>
    </row>
    <row r="5832" spans="8:8" x14ac:dyDescent="0.25">
      <c r="H5832" s="170"/>
    </row>
    <row r="5833" spans="8:8" x14ac:dyDescent="0.25">
      <c r="H5833" s="170"/>
    </row>
    <row r="5835" spans="8:8" x14ac:dyDescent="0.25">
      <c r="H5835" s="170"/>
    </row>
    <row r="5836" spans="8:8" x14ac:dyDescent="0.25">
      <c r="H5836" s="170"/>
    </row>
    <row r="5837" spans="8:8" x14ac:dyDescent="0.25">
      <c r="H5837" s="170"/>
    </row>
    <row r="5838" spans="8:8" x14ac:dyDescent="0.25">
      <c r="H5838" s="170"/>
    </row>
    <row r="5839" spans="8:8" x14ac:dyDescent="0.25">
      <c r="H5839" s="170"/>
    </row>
    <row r="5841" spans="8:8" x14ac:dyDescent="0.25">
      <c r="H5841" s="170"/>
    </row>
    <row r="5842" spans="8:8" x14ac:dyDescent="0.25">
      <c r="H5842" s="170"/>
    </row>
    <row r="5843" spans="8:8" x14ac:dyDescent="0.25">
      <c r="H5843" s="170"/>
    </row>
    <row r="5844" spans="8:8" x14ac:dyDescent="0.25">
      <c r="H5844" s="170"/>
    </row>
    <row r="5845" spans="8:8" x14ac:dyDescent="0.25">
      <c r="H5845" s="170"/>
    </row>
    <row r="5846" spans="8:8" x14ac:dyDescent="0.25">
      <c r="H5846" s="170"/>
    </row>
    <row r="5847" spans="8:8" x14ac:dyDescent="0.25">
      <c r="H5847" s="170"/>
    </row>
    <row r="5848" spans="8:8" x14ac:dyDescent="0.25">
      <c r="H5848" s="170"/>
    </row>
    <row r="5849" spans="8:8" x14ac:dyDescent="0.25">
      <c r="H5849" s="170"/>
    </row>
    <row r="5850" spans="8:8" x14ac:dyDescent="0.25">
      <c r="H5850" s="170"/>
    </row>
    <row r="5852" spans="8:8" x14ac:dyDescent="0.25">
      <c r="H5852" s="170"/>
    </row>
    <row r="5853" spans="8:8" x14ac:dyDescent="0.25">
      <c r="H5853" s="170"/>
    </row>
    <row r="5854" spans="8:8" x14ac:dyDescent="0.25">
      <c r="H5854" s="170"/>
    </row>
    <row r="5855" spans="8:8" x14ac:dyDescent="0.25">
      <c r="H5855" s="170"/>
    </row>
    <row r="5856" spans="8:8" x14ac:dyDescent="0.25">
      <c r="H5856" s="170"/>
    </row>
    <row r="5857" spans="8:8" x14ac:dyDescent="0.25">
      <c r="H5857" s="170"/>
    </row>
    <row r="5858" spans="8:8" x14ac:dyDescent="0.25">
      <c r="H5858" s="170"/>
    </row>
    <row r="5859" spans="8:8" x14ac:dyDescent="0.25">
      <c r="H5859" s="170"/>
    </row>
    <row r="5860" spans="8:8" x14ac:dyDescent="0.25">
      <c r="H5860" s="170"/>
    </row>
    <row r="5861" spans="8:8" x14ac:dyDescent="0.25">
      <c r="H5861" s="170"/>
    </row>
    <row r="5862" spans="8:8" x14ac:dyDescent="0.25">
      <c r="H5862" s="170"/>
    </row>
    <row r="5863" spans="8:8" x14ac:dyDescent="0.25">
      <c r="H5863" s="170"/>
    </row>
    <row r="5864" spans="8:8" x14ac:dyDescent="0.25">
      <c r="H5864" s="170"/>
    </row>
    <row r="5865" spans="8:8" x14ac:dyDescent="0.25">
      <c r="H5865" s="170"/>
    </row>
    <row r="5866" spans="8:8" x14ac:dyDescent="0.25">
      <c r="H5866" s="170"/>
    </row>
    <row r="5868" spans="8:8" x14ac:dyDescent="0.25">
      <c r="H5868" s="170"/>
    </row>
    <row r="5869" spans="8:8" x14ac:dyDescent="0.25">
      <c r="H5869" s="170"/>
    </row>
    <row r="5870" spans="8:8" x14ac:dyDescent="0.25">
      <c r="H5870" s="170"/>
    </row>
    <row r="5871" spans="8:8" x14ac:dyDescent="0.25">
      <c r="H5871" s="170"/>
    </row>
    <row r="5872" spans="8:8" x14ac:dyDescent="0.25">
      <c r="H5872" s="170"/>
    </row>
    <row r="5874" spans="8:8" x14ac:dyDescent="0.25">
      <c r="H5874" s="170"/>
    </row>
    <row r="5875" spans="8:8" x14ac:dyDescent="0.25">
      <c r="H5875" s="170"/>
    </row>
    <row r="5876" spans="8:8" x14ac:dyDescent="0.25">
      <c r="H5876" s="170"/>
    </row>
    <row r="5877" spans="8:8" x14ac:dyDescent="0.25">
      <c r="H5877" s="170"/>
    </row>
    <row r="5878" spans="8:8" x14ac:dyDescent="0.25">
      <c r="H5878" s="170"/>
    </row>
    <row r="5879" spans="8:8" x14ac:dyDescent="0.25">
      <c r="H5879" s="170"/>
    </row>
    <row r="5880" spans="8:8" x14ac:dyDescent="0.25">
      <c r="H5880" s="170"/>
    </row>
    <row r="5881" spans="8:8" x14ac:dyDescent="0.25">
      <c r="H5881" s="170"/>
    </row>
    <row r="5882" spans="8:8" x14ac:dyDescent="0.25">
      <c r="H5882" s="170"/>
    </row>
    <row r="5883" spans="8:8" x14ac:dyDescent="0.25">
      <c r="H5883" s="170"/>
    </row>
    <row r="5884" spans="8:8" x14ac:dyDescent="0.25">
      <c r="H5884" s="170"/>
    </row>
    <row r="5885" spans="8:8" x14ac:dyDescent="0.25">
      <c r="H5885" s="170"/>
    </row>
    <row r="5886" spans="8:8" x14ac:dyDescent="0.25">
      <c r="H5886" s="170"/>
    </row>
    <row r="5887" spans="8:8" x14ac:dyDescent="0.25">
      <c r="H5887" s="170"/>
    </row>
    <row r="5888" spans="8:8" x14ac:dyDescent="0.25">
      <c r="H5888" s="170"/>
    </row>
    <row r="5889" spans="8:8" x14ac:dyDescent="0.25">
      <c r="H5889" s="170"/>
    </row>
    <row r="5892" spans="8:8" x14ac:dyDescent="0.25">
      <c r="H5892" s="170"/>
    </row>
    <row r="5894" spans="8:8" x14ac:dyDescent="0.25">
      <c r="H5894" s="170"/>
    </row>
    <row r="5895" spans="8:8" x14ac:dyDescent="0.25">
      <c r="H5895" s="170"/>
    </row>
    <row r="5896" spans="8:8" x14ac:dyDescent="0.25">
      <c r="H5896" s="170"/>
    </row>
    <row r="5897" spans="8:8" x14ac:dyDescent="0.25">
      <c r="H5897" s="170"/>
    </row>
    <row r="5898" spans="8:8" x14ac:dyDescent="0.25">
      <c r="H5898" s="170"/>
    </row>
    <row r="5900" spans="8:8" x14ac:dyDescent="0.25">
      <c r="H5900" s="170"/>
    </row>
    <row r="5903" spans="8:8" x14ac:dyDescent="0.25">
      <c r="H5903" s="170"/>
    </row>
    <row r="5904" spans="8:8" x14ac:dyDescent="0.25">
      <c r="H5904" s="170"/>
    </row>
    <row r="5905" spans="8:8" x14ac:dyDescent="0.25">
      <c r="H5905" s="170"/>
    </row>
    <row r="5906" spans="8:8" x14ac:dyDescent="0.25">
      <c r="H5906" s="170"/>
    </row>
    <row r="5907" spans="8:8" x14ac:dyDescent="0.25">
      <c r="H5907" s="170"/>
    </row>
    <row r="5908" spans="8:8" x14ac:dyDescent="0.25">
      <c r="H5908" s="170"/>
    </row>
    <row r="5909" spans="8:8" x14ac:dyDescent="0.25">
      <c r="H5909" s="170"/>
    </row>
    <row r="5910" spans="8:8" x14ac:dyDescent="0.25">
      <c r="H5910" s="170"/>
    </row>
    <row r="5911" spans="8:8" x14ac:dyDescent="0.25">
      <c r="H5911" s="170"/>
    </row>
    <row r="5912" spans="8:8" x14ac:dyDescent="0.25">
      <c r="H5912" s="170"/>
    </row>
    <row r="5913" spans="8:8" x14ac:dyDescent="0.25">
      <c r="H5913" s="170"/>
    </row>
    <row r="5914" spans="8:8" x14ac:dyDescent="0.25">
      <c r="H5914" s="170"/>
    </row>
    <row r="5916" spans="8:8" x14ac:dyDescent="0.25">
      <c r="H5916" s="170"/>
    </row>
    <row r="5917" spans="8:8" x14ac:dyDescent="0.25">
      <c r="H5917" s="170"/>
    </row>
    <row r="5918" spans="8:8" x14ac:dyDescent="0.25">
      <c r="H5918" s="170"/>
    </row>
    <row r="5919" spans="8:8" x14ac:dyDescent="0.25">
      <c r="H5919" s="170"/>
    </row>
    <row r="5920" spans="8:8" x14ac:dyDescent="0.25">
      <c r="H5920" s="170"/>
    </row>
    <row r="5921" spans="8:8" x14ac:dyDescent="0.25">
      <c r="H5921" s="170"/>
    </row>
    <row r="5924" spans="8:8" x14ac:dyDescent="0.25">
      <c r="H5924" s="170"/>
    </row>
    <row r="5926" spans="8:8" x14ac:dyDescent="0.25">
      <c r="H5926" s="170"/>
    </row>
    <row r="5930" spans="8:8" x14ac:dyDescent="0.25">
      <c r="H5930" s="170"/>
    </row>
    <row r="5933" spans="8:8" x14ac:dyDescent="0.25">
      <c r="H5933" s="170"/>
    </row>
    <row r="5934" spans="8:8" x14ac:dyDescent="0.25">
      <c r="H5934" s="170"/>
    </row>
    <row r="5935" spans="8:8" x14ac:dyDescent="0.25">
      <c r="H5935" s="170"/>
    </row>
    <row r="5936" spans="8:8" x14ac:dyDescent="0.25">
      <c r="H5936" s="170"/>
    </row>
    <row r="5937" spans="8:8" x14ac:dyDescent="0.25">
      <c r="H5937" s="170"/>
    </row>
    <row r="5940" spans="8:8" x14ac:dyDescent="0.25">
      <c r="H5940" s="170"/>
    </row>
    <row r="5941" spans="8:8" x14ac:dyDescent="0.25">
      <c r="H5941" s="170"/>
    </row>
    <row r="5942" spans="8:8" x14ac:dyDescent="0.25">
      <c r="H5942" s="170"/>
    </row>
    <row r="5943" spans="8:8" x14ac:dyDescent="0.25">
      <c r="H5943" s="170"/>
    </row>
    <row r="5944" spans="8:8" x14ac:dyDescent="0.25">
      <c r="H5944" s="170"/>
    </row>
    <row r="5945" spans="8:8" x14ac:dyDescent="0.25">
      <c r="H5945" s="170"/>
    </row>
    <row r="5946" spans="8:8" x14ac:dyDescent="0.25">
      <c r="H5946" s="170"/>
    </row>
    <row r="5948" spans="8:8" x14ac:dyDescent="0.25">
      <c r="H5948" s="170"/>
    </row>
    <row r="5955" spans="8:8" x14ac:dyDescent="0.25">
      <c r="H5955" s="170"/>
    </row>
    <row r="5956" spans="8:8" x14ac:dyDescent="0.25">
      <c r="H5956" s="170"/>
    </row>
    <row r="5958" spans="8:8" x14ac:dyDescent="0.25">
      <c r="H5958" s="170"/>
    </row>
    <row r="5959" spans="8:8" x14ac:dyDescent="0.25">
      <c r="H5959" s="170"/>
    </row>
    <row r="5960" spans="8:8" x14ac:dyDescent="0.25">
      <c r="H5960" s="170"/>
    </row>
    <row r="5961" spans="8:8" x14ac:dyDescent="0.25">
      <c r="H5961" s="170"/>
    </row>
    <row r="5962" spans="8:8" x14ac:dyDescent="0.25">
      <c r="H5962" s="170"/>
    </row>
    <row r="5963" spans="8:8" x14ac:dyDescent="0.25">
      <c r="H5963" s="170"/>
    </row>
    <row r="5964" spans="8:8" x14ac:dyDescent="0.25">
      <c r="H5964" s="170"/>
    </row>
    <row r="5965" spans="8:8" x14ac:dyDescent="0.25">
      <c r="H5965" s="170"/>
    </row>
    <row r="5967" spans="8:8" x14ac:dyDescent="0.25">
      <c r="H5967" s="170"/>
    </row>
    <row r="5969" spans="8:8" x14ac:dyDescent="0.25">
      <c r="H5969" s="170"/>
    </row>
    <row r="5970" spans="8:8" x14ac:dyDescent="0.25">
      <c r="H5970" s="170"/>
    </row>
    <row r="5972" spans="8:8" x14ac:dyDescent="0.25">
      <c r="H5972" s="170"/>
    </row>
    <row r="5973" spans="8:8" x14ac:dyDescent="0.25">
      <c r="H5973" s="170"/>
    </row>
    <row r="5974" spans="8:8" x14ac:dyDescent="0.25">
      <c r="H5974" s="170"/>
    </row>
    <row r="5975" spans="8:8" x14ac:dyDescent="0.25">
      <c r="H5975" s="170"/>
    </row>
    <row r="5976" spans="8:8" x14ac:dyDescent="0.25">
      <c r="H5976" s="170"/>
    </row>
    <row r="5977" spans="8:8" x14ac:dyDescent="0.25">
      <c r="H5977" s="170"/>
    </row>
    <row r="5978" spans="8:8" x14ac:dyDescent="0.25">
      <c r="H5978" s="170"/>
    </row>
    <row r="5979" spans="8:8" x14ac:dyDescent="0.25">
      <c r="H5979" s="170"/>
    </row>
    <row r="5980" spans="8:8" x14ac:dyDescent="0.25">
      <c r="H5980" s="170"/>
    </row>
    <row r="5981" spans="8:8" x14ac:dyDescent="0.25">
      <c r="H5981" s="170"/>
    </row>
    <row r="5982" spans="8:8" x14ac:dyDescent="0.25">
      <c r="H5982" s="170"/>
    </row>
    <row r="5983" spans="8:8" x14ac:dyDescent="0.25">
      <c r="H5983" s="170"/>
    </row>
    <row r="5984" spans="8:8" x14ac:dyDescent="0.25">
      <c r="H5984" s="170"/>
    </row>
    <row r="5985" spans="8:8" x14ac:dyDescent="0.25">
      <c r="H5985" s="170"/>
    </row>
    <row r="5986" spans="8:8" x14ac:dyDescent="0.25">
      <c r="H5986" s="170"/>
    </row>
    <row r="5987" spans="8:8" x14ac:dyDescent="0.25">
      <c r="H5987" s="170"/>
    </row>
    <row r="5988" spans="8:8" x14ac:dyDescent="0.25">
      <c r="H5988" s="170"/>
    </row>
    <row r="5989" spans="8:8" x14ac:dyDescent="0.25">
      <c r="H5989" s="170"/>
    </row>
    <row r="5990" spans="8:8" x14ac:dyDescent="0.25">
      <c r="H5990" s="170"/>
    </row>
    <row r="5991" spans="8:8" x14ac:dyDescent="0.25">
      <c r="H5991" s="170"/>
    </row>
    <row r="5992" spans="8:8" x14ac:dyDescent="0.25">
      <c r="H5992" s="170"/>
    </row>
    <row r="5993" spans="8:8" x14ac:dyDescent="0.25">
      <c r="H5993" s="170"/>
    </row>
    <row r="5994" spans="8:8" x14ac:dyDescent="0.25">
      <c r="H5994" s="170"/>
    </row>
    <row r="5995" spans="8:8" x14ac:dyDescent="0.25">
      <c r="H5995" s="170"/>
    </row>
    <row r="5996" spans="8:8" x14ac:dyDescent="0.25">
      <c r="H5996" s="170"/>
    </row>
    <row r="5997" spans="8:8" x14ac:dyDescent="0.25">
      <c r="H5997" s="170"/>
    </row>
    <row r="5998" spans="8:8" x14ac:dyDescent="0.25">
      <c r="H5998" s="170"/>
    </row>
    <row r="5999" spans="8:8" x14ac:dyDescent="0.25">
      <c r="H5999" s="170"/>
    </row>
    <row r="6000" spans="8:8" x14ac:dyDescent="0.25">
      <c r="H6000" s="170"/>
    </row>
    <row r="6001" spans="8:8" x14ac:dyDescent="0.25">
      <c r="H6001" s="170"/>
    </row>
    <row r="6002" spans="8:8" x14ac:dyDescent="0.25">
      <c r="H6002" s="170"/>
    </row>
    <row r="6003" spans="8:8" x14ac:dyDescent="0.25">
      <c r="H6003" s="170"/>
    </row>
    <row r="6004" spans="8:8" x14ac:dyDescent="0.25">
      <c r="H6004" s="170"/>
    </row>
    <row r="6005" spans="8:8" x14ac:dyDescent="0.25">
      <c r="H6005" s="170"/>
    </row>
    <row r="6006" spans="8:8" x14ac:dyDescent="0.25">
      <c r="H6006" s="170"/>
    </row>
    <row r="6007" spans="8:8" x14ac:dyDescent="0.25">
      <c r="H6007" s="170"/>
    </row>
    <row r="6008" spans="8:8" x14ac:dyDescent="0.25">
      <c r="H6008" s="170"/>
    </row>
    <row r="6009" spans="8:8" x14ac:dyDescent="0.25">
      <c r="H6009" s="170"/>
    </row>
    <row r="6010" spans="8:8" x14ac:dyDescent="0.25">
      <c r="H6010" s="170"/>
    </row>
    <row r="6011" spans="8:8" x14ac:dyDescent="0.25">
      <c r="H6011" s="170"/>
    </row>
    <row r="6012" spans="8:8" x14ac:dyDescent="0.25">
      <c r="H6012" s="170"/>
    </row>
    <row r="6013" spans="8:8" x14ac:dyDescent="0.25">
      <c r="H6013" s="170"/>
    </row>
    <row r="6014" spans="8:8" x14ac:dyDescent="0.25">
      <c r="H6014" s="170"/>
    </row>
    <row r="6015" spans="8:8" x14ac:dyDescent="0.25">
      <c r="H6015" s="170"/>
    </row>
    <row r="6016" spans="8:8" x14ac:dyDescent="0.25">
      <c r="H6016" s="170"/>
    </row>
    <row r="6017" spans="8:8" x14ac:dyDescent="0.25">
      <c r="H6017" s="170"/>
    </row>
    <row r="6018" spans="8:8" x14ac:dyDescent="0.25">
      <c r="H6018" s="170"/>
    </row>
    <row r="6019" spans="8:8" x14ac:dyDescent="0.25">
      <c r="H6019" s="170"/>
    </row>
    <row r="6020" spans="8:8" x14ac:dyDescent="0.25">
      <c r="H6020" s="170"/>
    </row>
    <row r="6021" spans="8:8" x14ac:dyDescent="0.25">
      <c r="H6021" s="170"/>
    </row>
    <row r="6022" spans="8:8" x14ac:dyDescent="0.25">
      <c r="H6022" s="170"/>
    </row>
    <row r="6024" spans="8:8" x14ac:dyDescent="0.25">
      <c r="H6024" s="170"/>
    </row>
    <row r="6025" spans="8:8" x14ac:dyDescent="0.25">
      <c r="H6025" s="170"/>
    </row>
    <row r="6026" spans="8:8" x14ac:dyDescent="0.25">
      <c r="H6026" s="170"/>
    </row>
    <row r="6027" spans="8:8" x14ac:dyDescent="0.25">
      <c r="H6027" s="170"/>
    </row>
    <row r="6045" spans="8:8" x14ac:dyDescent="0.25">
      <c r="H6045" s="170"/>
    </row>
    <row r="6047" spans="8:8" x14ac:dyDescent="0.25">
      <c r="H6047" s="170"/>
    </row>
    <row r="6049" spans="8:8" x14ac:dyDescent="0.25">
      <c r="H6049" s="170"/>
    </row>
    <row r="6050" spans="8:8" x14ac:dyDescent="0.25">
      <c r="H6050" s="170"/>
    </row>
    <row r="6051" spans="8:8" x14ac:dyDescent="0.25">
      <c r="H6051" s="170"/>
    </row>
    <row r="6052" spans="8:8" x14ac:dyDescent="0.25">
      <c r="H6052" s="170"/>
    </row>
    <row r="6053" spans="8:8" x14ac:dyDescent="0.25">
      <c r="H6053" s="170"/>
    </row>
    <row r="6055" spans="8:8" x14ac:dyDescent="0.25">
      <c r="H6055" s="170"/>
    </row>
    <row r="6056" spans="8:8" x14ac:dyDescent="0.25">
      <c r="H6056" s="170"/>
    </row>
    <row r="6057" spans="8:8" x14ac:dyDescent="0.25">
      <c r="H6057" s="170"/>
    </row>
    <row r="6059" spans="8:8" x14ac:dyDescent="0.25">
      <c r="H6059" s="170"/>
    </row>
    <row r="6061" spans="8:8" x14ac:dyDescent="0.25">
      <c r="H6061" s="170"/>
    </row>
    <row r="6062" spans="8:8" x14ac:dyDescent="0.25">
      <c r="H6062" s="170"/>
    </row>
    <row r="6064" spans="8:8" x14ac:dyDescent="0.25">
      <c r="H6064" s="170"/>
    </row>
    <row r="6065" spans="8:8" x14ac:dyDescent="0.25">
      <c r="H6065" s="170"/>
    </row>
    <row r="6066" spans="8:8" x14ac:dyDescent="0.25">
      <c r="H6066" s="170"/>
    </row>
    <row r="6067" spans="8:8" x14ac:dyDescent="0.25">
      <c r="H6067" s="170"/>
    </row>
    <row r="6068" spans="8:8" x14ac:dyDescent="0.25">
      <c r="H6068" s="170"/>
    </row>
    <row r="6069" spans="8:8" x14ac:dyDescent="0.25">
      <c r="H6069" s="170"/>
    </row>
    <row r="6070" spans="8:8" x14ac:dyDescent="0.25">
      <c r="H6070" s="170"/>
    </row>
    <row r="6071" spans="8:8" x14ac:dyDescent="0.25">
      <c r="H6071" s="170"/>
    </row>
    <row r="6072" spans="8:8" x14ac:dyDescent="0.25">
      <c r="H6072" s="170"/>
    </row>
    <row r="6073" spans="8:8" x14ac:dyDescent="0.25">
      <c r="H6073" s="170"/>
    </row>
    <row r="6074" spans="8:8" x14ac:dyDescent="0.25">
      <c r="H6074" s="170"/>
    </row>
    <row r="6075" spans="8:8" x14ac:dyDescent="0.25">
      <c r="H6075" s="170"/>
    </row>
    <row r="6076" spans="8:8" x14ac:dyDescent="0.25">
      <c r="H6076" s="170"/>
    </row>
    <row r="6077" spans="8:8" x14ac:dyDescent="0.25">
      <c r="H6077" s="170"/>
    </row>
    <row r="6078" spans="8:8" x14ac:dyDescent="0.25">
      <c r="H6078" s="170"/>
    </row>
    <row r="6079" spans="8:8" x14ac:dyDescent="0.25">
      <c r="H6079" s="170"/>
    </row>
    <row r="6080" spans="8:8" x14ac:dyDescent="0.25">
      <c r="H6080" s="170"/>
    </row>
    <row r="6081" spans="8:8" x14ac:dyDescent="0.25">
      <c r="H6081" s="170"/>
    </row>
    <row r="6082" spans="8:8" x14ac:dyDescent="0.25">
      <c r="H6082" s="170"/>
    </row>
    <row r="6083" spans="8:8" x14ac:dyDescent="0.25">
      <c r="H6083" s="170"/>
    </row>
    <row r="6084" spans="8:8" x14ac:dyDescent="0.25">
      <c r="H6084" s="170"/>
    </row>
    <row r="6085" spans="8:8" x14ac:dyDescent="0.25">
      <c r="H6085" s="170"/>
    </row>
    <row r="6086" spans="8:8" x14ac:dyDescent="0.25">
      <c r="H6086" s="170"/>
    </row>
    <row r="6090" spans="8:8" x14ac:dyDescent="0.25">
      <c r="H6090" s="170"/>
    </row>
    <row r="6091" spans="8:8" x14ac:dyDescent="0.25">
      <c r="H6091" s="170"/>
    </row>
    <row r="6092" spans="8:8" x14ac:dyDescent="0.25">
      <c r="H6092" s="170"/>
    </row>
    <row r="6093" spans="8:8" x14ac:dyDescent="0.25">
      <c r="H6093" s="170"/>
    </row>
    <row r="6094" spans="8:8" x14ac:dyDescent="0.25">
      <c r="H6094" s="170"/>
    </row>
    <row r="6095" spans="8:8" x14ac:dyDescent="0.25">
      <c r="H6095" s="170"/>
    </row>
    <row r="6096" spans="8:8" x14ac:dyDescent="0.25">
      <c r="H6096" s="170"/>
    </row>
    <row r="6097" spans="8:8" x14ac:dyDescent="0.25">
      <c r="H6097" s="170"/>
    </row>
    <row r="6098" spans="8:8" x14ac:dyDescent="0.25">
      <c r="H6098" s="170"/>
    </row>
    <row r="6099" spans="8:8" x14ac:dyDescent="0.25">
      <c r="H6099" s="170"/>
    </row>
    <row r="6100" spans="8:8" x14ac:dyDescent="0.25">
      <c r="H6100" s="170"/>
    </row>
    <row r="6101" spans="8:8" x14ac:dyDescent="0.25">
      <c r="H6101" s="170"/>
    </row>
    <row r="6102" spans="8:8" x14ac:dyDescent="0.25">
      <c r="H6102" s="170"/>
    </row>
    <row r="6103" spans="8:8" x14ac:dyDescent="0.25">
      <c r="H6103" s="170"/>
    </row>
    <row r="6104" spans="8:8" x14ac:dyDescent="0.25">
      <c r="H6104" s="170"/>
    </row>
    <row r="6105" spans="8:8" x14ac:dyDescent="0.25">
      <c r="H6105" s="170"/>
    </row>
    <row r="6106" spans="8:8" x14ac:dyDescent="0.25">
      <c r="H6106" s="170"/>
    </row>
    <row r="6107" spans="8:8" x14ac:dyDescent="0.25">
      <c r="H6107" s="170"/>
    </row>
    <row r="6108" spans="8:8" x14ac:dyDescent="0.25">
      <c r="H6108" s="170"/>
    </row>
    <row r="6109" spans="8:8" x14ac:dyDescent="0.25">
      <c r="H6109" s="170"/>
    </row>
    <row r="6110" spans="8:8" x14ac:dyDescent="0.25">
      <c r="H6110" s="170"/>
    </row>
    <row r="6111" spans="8:8" x14ac:dyDescent="0.25">
      <c r="H6111" s="170"/>
    </row>
    <row r="6113" spans="8:8" x14ac:dyDescent="0.25">
      <c r="H6113" s="170"/>
    </row>
    <row r="6114" spans="8:8" x14ac:dyDescent="0.25">
      <c r="H6114" s="170"/>
    </row>
    <row r="6115" spans="8:8" x14ac:dyDescent="0.25">
      <c r="H6115" s="170"/>
    </row>
    <row r="6116" spans="8:8" x14ac:dyDescent="0.25">
      <c r="H6116" s="170"/>
    </row>
    <row r="6117" spans="8:8" x14ac:dyDescent="0.25">
      <c r="H6117" s="170"/>
    </row>
    <row r="6118" spans="8:8" x14ac:dyDescent="0.25">
      <c r="H6118" s="170"/>
    </row>
    <row r="6119" spans="8:8" x14ac:dyDescent="0.25">
      <c r="H6119" s="170"/>
    </row>
    <row r="6120" spans="8:8" x14ac:dyDescent="0.25">
      <c r="H6120" s="170"/>
    </row>
    <row r="6121" spans="8:8" x14ac:dyDescent="0.25">
      <c r="H6121" s="170"/>
    </row>
    <row r="6122" spans="8:8" x14ac:dyDescent="0.25">
      <c r="H6122" s="170"/>
    </row>
    <row r="6123" spans="8:8" x14ac:dyDescent="0.25">
      <c r="H6123" s="170"/>
    </row>
    <row r="6124" spans="8:8" x14ac:dyDescent="0.25">
      <c r="H6124" s="170"/>
    </row>
    <row r="6125" spans="8:8" x14ac:dyDescent="0.25">
      <c r="H6125" s="170"/>
    </row>
    <row r="6126" spans="8:8" x14ac:dyDescent="0.25">
      <c r="H6126" s="170"/>
    </row>
    <row r="6127" spans="8:8" x14ac:dyDescent="0.25">
      <c r="H6127" s="170"/>
    </row>
    <row r="6128" spans="8:8" x14ac:dyDescent="0.25">
      <c r="H6128" s="170"/>
    </row>
    <row r="6129" spans="8:8" x14ac:dyDescent="0.25">
      <c r="H6129" s="170"/>
    </row>
    <row r="6130" spans="8:8" x14ac:dyDescent="0.25">
      <c r="H6130" s="170"/>
    </row>
    <row r="6131" spans="8:8" x14ac:dyDescent="0.25">
      <c r="H6131" s="170"/>
    </row>
    <row r="6132" spans="8:8" x14ac:dyDescent="0.25">
      <c r="H6132" s="170"/>
    </row>
    <row r="6133" spans="8:8" x14ac:dyDescent="0.25">
      <c r="H6133" s="170"/>
    </row>
    <row r="6134" spans="8:8" x14ac:dyDescent="0.25">
      <c r="H6134" s="170"/>
    </row>
    <row r="6135" spans="8:8" x14ac:dyDescent="0.25">
      <c r="H6135" s="170"/>
    </row>
    <row r="6136" spans="8:8" x14ac:dyDescent="0.25">
      <c r="H6136" s="170"/>
    </row>
    <row r="6137" spans="8:8" x14ac:dyDescent="0.25">
      <c r="H6137" s="170"/>
    </row>
    <row r="6138" spans="8:8" x14ac:dyDescent="0.25">
      <c r="H6138" s="170"/>
    </row>
    <row r="6139" spans="8:8" x14ac:dyDescent="0.25">
      <c r="H6139" s="170"/>
    </row>
    <row r="6140" spans="8:8" x14ac:dyDescent="0.25">
      <c r="H6140" s="170"/>
    </row>
    <row r="6141" spans="8:8" x14ac:dyDescent="0.25">
      <c r="H6141" s="170"/>
    </row>
    <row r="6151" spans="8:8" x14ac:dyDescent="0.25">
      <c r="H6151" s="170"/>
    </row>
    <row r="6154" spans="8:8" x14ac:dyDescent="0.25">
      <c r="H6154" s="170"/>
    </row>
    <row r="6155" spans="8:8" x14ac:dyDescent="0.25">
      <c r="H6155" s="170"/>
    </row>
    <row r="6156" spans="8:8" x14ac:dyDescent="0.25">
      <c r="H6156" s="170"/>
    </row>
    <row r="6157" spans="8:8" x14ac:dyDescent="0.25">
      <c r="H6157" s="170"/>
    </row>
    <row r="6158" spans="8:8" x14ac:dyDescent="0.25">
      <c r="H6158" s="170"/>
    </row>
    <row r="6170" spans="8:8" x14ac:dyDescent="0.25">
      <c r="H6170" s="170"/>
    </row>
    <row r="6171" spans="8:8" x14ac:dyDescent="0.25">
      <c r="H6171" s="170"/>
    </row>
    <row r="6173" spans="8:8" x14ac:dyDescent="0.25">
      <c r="H6173" s="170"/>
    </row>
    <row r="6174" spans="8:8" x14ac:dyDescent="0.25">
      <c r="H6174" s="170"/>
    </row>
    <row r="6175" spans="8:8" x14ac:dyDescent="0.25">
      <c r="H6175" s="170"/>
    </row>
    <row r="6176" spans="8:8" x14ac:dyDescent="0.25">
      <c r="H6176" s="170"/>
    </row>
    <row r="6177" spans="8:8" x14ac:dyDescent="0.25">
      <c r="H6177" s="170"/>
    </row>
    <row r="6178" spans="8:8" x14ac:dyDescent="0.25">
      <c r="H6178" s="170"/>
    </row>
    <row r="6179" spans="8:8" x14ac:dyDescent="0.25">
      <c r="H6179" s="170"/>
    </row>
    <row r="6180" spans="8:8" x14ac:dyDescent="0.25">
      <c r="H6180" s="170"/>
    </row>
    <row r="6181" spans="8:8" x14ac:dyDescent="0.25">
      <c r="H6181" s="170"/>
    </row>
    <row r="6182" spans="8:8" x14ac:dyDescent="0.25">
      <c r="H6182" s="170"/>
    </row>
    <row r="6183" spans="8:8" x14ac:dyDescent="0.25">
      <c r="H6183" s="170"/>
    </row>
    <row r="6184" spans="8:8" x14ac:dyDescent="0.25">
      <c r="H6184" s="170"/>
    </row>
    <row r="6185" spans="8:8" x14ac:dyDescent="0.25">
      <c r="H6185" s="170"/>
    </row>
    <row r="6187" spans="8:8" x14ac:dyDescent="0.25">
      <c r="H6187" s="170"/>
    </row>
    <row r="6188" spans="8:8" x14ac:dyDescent="0.25">
      <c r="H6188" s="170"/>
    </row>
    <row r="6190" spans="8:8" x14ac:dyDescent="0.25">
      <c r="H6190" s="170"/>
    </row>
    <row r="6196" spans="8:8" x14ac:dyDescent="0.25">
      <c r="H6196" s="170"/>
    </row>
    <row r="6197" spans="8:8" x14ac:dyDescent="0.25">
      <c r="H6197" s="170"/>
    </row>
    <row r="6198" spans="8:8" x14ac:dyDescent="0.25">
      <c r="H6198" s="170"/>
    </row>
    <row r="6199" spans="8:8" x14ac:dyDescent="0.25">
      <c r="H6199" s="170"/>
    </row>
    <row r="6200" spans="8:8" x14ac:dyDescent="0.25">
      <c r="H6200" s="170"/>
    </row>
    <row r="6202" spans="8:8" x14ac:dyDescent="0.25">
      <c r="H6202" s="170"/>
    </row>
    <row r="6203" spans="8:8" x14ac:dyDescent="0.25">
      <c r="H6203" s="170"/>
    </row>
    <row r="6204" spans="8:8" x14ac:dyDescent="0.25">
      <c r="H6204" s="170"/>
    </row>
    <row r="6205" spans="8:8" x14ac:dyDescent="0.25">
      <c r="H6205" s="170"/>
    </row>
    <row r="6206" spans="8:8" x14ac:dyDescent="0.25">
      <c r="H6206" s="170"/>
    </row>
    <row r="6207" spans="8:8" x14ac:dyDescent="0.25">
      <c r="H6207" s="170"/>
    </row>
    <row r="6208" spans="8:8" x14ac:dyDescent="0.25">
      <c r="H6208" s="170"/>
    </row>
    <row r="6209" spans="8:8" x14ac:dyDescent="0.25">
      <c r="H6209" s="170"/>
    </row>
    <row r="6210" spans="8:8" x14ac:dyDescent="0.25">
      <c r="H6210" s="170"/>
    </row>
    <row r="6211" spans="8:8" x14ac:dyDescent="0.25">
      <c r="H6211" s="170"/>
    </row>
    <row r="6212" spans="8:8" x14ac:dyDescent="0.25">
      <c r="H6212" s="170"/>
    </row>
    <row r="6213" spans="8:8" x14ac:dyDescent="0.25">
      <c r="H6213" s="170"/>
    </row>
    <row r="6214" spans="8:8" x14ac:dyDescent="0.25">
      <c r="H6214" s="170"/>
    </row>
    <row r="6215" spans="8:8" x14ac:dyDescent="0.25">
      <c r="H6215" s="170"/>
    </row>
    <row r="6216" spans="8:8" x14ac:dyDescent="0.25">
      <c r="H6216" s="170"/>
    </row>
    <row r="6217" spans="8:8" x14ac:dyDescent="0.25">
      <c r="H6217" s="170"/>
    </row>
    <row r="6218" spans="8:8" x14ac:dyDescent="0.25">
      <c r="H6218" s="170"/>
    </row>
    <row r="6219" spans="8:8" x14ac:dyDescent="0.25">
      <c r="H6219" s="170"/>
    </row>
    <row r="6220" spans="8:8" x14ac:dyDescent="0.25">
      <c r="H6220" s="170"/>
    </row>
    <row r="6221" spans="8:8" x14ac:dyDescent="0.25">
      <c r="H6221" s="170"/>
    </row>
    <row r="6222" spans="8:8" x14ac:dyDescent="0.25">
      <c r="H6222" s="170"/>
    </row>
    <row r="6223" spans="8:8" x14ac:dyDescent="0.25">
      <c r="H6223" s="170"/>
    </row>
    <row r="6224" spans="8:8" x14ac:dyDescent="0.25">
      <c r="H6224" s="170"/>
    </row>
    <row r="6225" spans="8:8" x14ac:dyDescent="0.25">
      <c r="H6225" s="170"/>
    </row>
    <row r="6226" spans="8:8" x14ac:dyDescent="0.25">
      <c r="H6226" s="170"/>
    </row>
    <row r="6227" spans="8:8" x14ac:dyDescent="0.25">
      <c r="H6227" s="170"/>
    </row>
    <row r="6228" spans="8:8" x14ac:dyDescent="0.25">
      <c r="H6228" s="170"/>
    </row>
    <row r="6229" spans="8:8" x14ac:dyDescent="0.25">
      <c r="H6229" s="170"/>
    </row>
    <row r="6230" spans="8:8" x14ac:dyDescent="0.25">
      <c r="H6230" s="170"/>
    </row>
    <row r="6231" spans="8:8" x14ac:dyDescent="0.25">
      <c r="H6231" s="170"/>
    </row>
    <row r="6232" spans="8:8" x14ac:dyDescent="0.25">
      <c r="H6232" s="170"/>
    </row>
    <row r="6233" spans="8:8" x14ac:dyDescent="0.25">
      <c r="H6233" s="170"/>
    </row>
    <row r="6237" spans="8:8" x14ac:dyDescent="0.25">
      <c r="H6237" s="170"/>
    </row>
    <row r="6238" spans="8:8" x14ac:dyDescent="0.25">
      <c r="H6238" s="170"/>
    </row>
    <row r="6244" spans="8:8" x14ac:dyDescent="0.25">
      <c r="H6244" s="170"/>
    </row>
    <row r="6246" spans="8:8" x14ac:dyDescent="0.25">
      <c r="H6246" s="170"/>
    </row>
    <row r="6247" spans="8:8" x14ac:dyDescent="0.25">
      <c r="H6247" s="170"/>
    </row>
    <row r="6249" spans="8:8" x14ac:dyDescent="0.25">
      <c r="H6249" s="170"/>
    </row>
    <row r="6250" spans="8:8" x14ac:dyDescent="0.25">
      <c r="H6250" s="170"/>
    </row>
    <row r="6251" spans="8:8" x14ac:dyDescent="0.25">
      <c r="H6251" s="170"/>
    </row>
    <row r="6252" spans="8:8" x14ac:dyDescent="0.25">
      <c r="H6252" s="170"/>
    </row>
    <row r="6253" spans="8:8" x14ac:dyDescent="0.25">
      <c r="H6253" s="170"/>
    </row>
    <row r="6254" spans="8:8" x14ac:dyDescent="0.25">
      <c r="H6254" s="170"/>
    </row>
    <row r="6255" spans="8:8" x14ac:dyDescent="0.25">
      <c r="H6255" s="170"/>
    </row>
    <row r="6256" spans="8:8" x14ac:dyDescent="0.25">
      <c r="H6256" s="170"/>
    </row>
    <row r="6257" spans="8:8" x14ac:dyDescent="0.25">
      <c r="H6257" s="170"/>
    </row>
    <row r="6258" spans="8:8" x14ac:dyDescent="0.25">
      <c r="H6258" s="170"/>
    </row>
    <row r="6259" spans="8:8" x14ac:dyDescent="0.25">
      <c r="H6259" s="170"/>
    </row>
    <row r="6260" spans="8:8" x14ac:dyDescent="0.25">
      <c r="H6260" s="170"/>
    </row>
    <row r="6261" spans="8:8" x14ac:dyDescent="0.25">
      <c r="H6261" s="170"/>
    </row>
    <row r="6262" spans="8:8" x14ac:dyDescent="0.25">
      <c r="H6262" s="170"/>
    </row>
    <row r="6263" spans="8:8" x14ac:dyDescent="0.25">
      <c r="H6263" s="170"/>
    </row>
    <row r="6264" spans="8:8" x14ac:dyDescent="0.25">
      <c r="H6264" s="170"/>
    </row>
    <row r="6265" spans="8:8" x14ac:dyDescent="0.25">
      <c r="H6265" s="170"/>
    </row>
    <row r="6266" spans="8:8" x14ac:dyDescent="0.25">
      <c r="H6266" s="170"/>
    </row>
    <row r="6267" spans="8:8" x14ac:dyDescent="0.25">
      <c r="H6267" s="170"/>
    </row>
    <row r="6268" spans="8:8" x14ac:dyDescent="0.25">
      <c r="H6268" s="170"/>
    </row>
    <row r="6269" spans="8:8" x14ac:dyDescent="0.25">
      <c r="H6269" s="170"/>
    </row>
    <row r="6270" spans="8:8" x14ac:dyDescent="0.25">
      <c r="H6270" s="170"/>
    </row>
    <row r="6271" spans="8:8" x14ac:dyDescent="0.25">
      <c r="H6271" s="170"/>
    </row>
    <row r="6272" spans="8:8" x14ac:dyDescent="0.25">
      <c r="H6272" s="170"/>
    </row>
    <row r="6273" spans="8:8" x14ac:dyDescent="0.25">
      <c r="H6273" s="170"/>
    </row>
    <row r="6274" spans="8:8" x14ac:dyDescent="0.25">
      <c r="H6274" s="170"/>
    </row>
    <row r="6275" spans="8:8" x14ac:dyDescent="0.25">
      <c r="H6275" s="170"/>
    </row>
    <row r="6276" spans="8:8" x14ac:dyDescent="0.25">
      <c r="H6276" s="170"/>
    </row>
    <row r="6277" spans="8:8" x14ac:dyDescent="0.25">
      <c r="H6277" s="170"/>
    </row>
    <row r="6278" spans="8:8" x14ac:dyDescent="0.25">
      <c r="H6278" s="170"/>
    </row>
    <row r="6279" spans="8:8" x14ac:dyDescent="0.25">
      <c r="H6279" s="170"/>
    </row>
    <row r="6280" spans="8:8" x14ac:dyDescent="0.25">
      <c r="H6280" s="170"/>
    </row>
    <row r="6282" spans="8:8" x14ac:dyDescent="0.25">
      <c r="H6282" s="170"/>
    </row>
    <row r="6283" spans="8:8" x14ac:dyDescent="0.25">
      <c r="H6283" s="170"/>
    </row>
    <row r="6285" spans="8:8" x14ac:dyDescent="0.25">
      <c r="H6285" s="170"/>
    </row>
    <row r="6286" spans="8:8" x14ac:dyDescent="0.25">
      <c r="H6286" s="170"/>
    </row>
    <row r="6287" spans="8:8" x14ac:dyDescent="0.25">
      <c r="H6287" s="170"/>
    </row>
    <row r="6289" spans="8:8" x14ac:dyDescent="0.25">
      <c r="H6289" s="170"/>
    </row>
    <row r="6291" spans="8:8" x14ac:dyDescent="0.25">
      <c r="H6291" s="170"/>
    </row>
    <row r="6292" spans="8:8" x14ac:dyDescent="0.25">
      <c r="H6292" s="170"/>
    </row>
    <row r="6293" spans="8:8" x14ac:dyDescent="0.25">
      <c r="H6293" s="170"/>
    </row>
    <row r="6294" spans="8:8" x14ac:dyDescent="0.25">
      <c r="H6294" s="170"/>
    </row>
    <row r="6295" spans="8:8" x14ac:dyDescent="0.25">
      <c r="H6295" s="170"/>
    </row>
    <row r="6296" spans="8:8" x14ac:dyDescent="0.25">
      <c r="H6296" s="170"/>
    </row>
    <row r="6298" spans="8:8" x14ac:dyDescent="0.25">
      <c r="H6298" s="170"/>
    </row>
    <row r="6299" spans="8:8" x14ac:dyDescent="0.25">
      <c r="H6299" s="170"/>
    </row>
    <row r="6300" spans="8:8" x14ac:dyDescent="0.25">
      <c r="H6300" s="170"/>
    </row>
    <row r="6301" spans="8:8" x14ac:dyDescent="0.25">
      <c r="H6301" s="170"/>
    </row>
    <row r="6302" spans="8:8" x14ac:dyDescent="0.25">
      <c r="H6302" s="170"/>
    </row>
    <row r="6304" spans="8:8" x14ac:dyDescent="0.25">
      <c r="H6304" s="170"/>
    </row>
    <row r="6305" spans="8:8" x14ac:dyDescent="0.25">
      <c r="H6305" s="170"/>
    </row>
    <row r="6306" spans="8:8" x14ac:dyDescent="0.25">
      <c r="H6306" s="170"/>
    </row>
    <row r="6308" spans="8:8" x14ac:dyDescent="0.25">
      <c r="H6308" s="170"/>
    </row>
    <row r="6309" spans="8:8" x14ac:dyDescent="0.25">
      <c r="H6309" s="170"/>
    </row>
    <row r="6311" spans="8:8" x14ac:dyDescent="0.25">
      <c r="H6311" s="170"/>
    </row>
    <row r="6312" spans="8:8" x14ac:dyDescent="0.25">
      <c r="H6312" s="170"/>
    </row>
    <row r="6313" spans="8:8" x14ac:dyDescent="0.25">
      <c r="H6313" s="170"/>
    </row>
    <row r="6314" spans="8:8" x14ac:dyDescent="0.25">
      <c r="H6314" s="170"/>
    </row>
    <row r="6315" spans="8:8" x14ac:dyDescent="0.25">
      <c r="H6315" s="170"/>
    </row>
    <row r="6316" spans="8:8" x14ac:dyDescent="0.25">
      <c r="H6316" s="170"/>
    </row>
    <row r="6317" spans="8:8" x14ac:dyDescent="0.25">
      <c r="H6317" s="170"/>
    </row>
    <row r="6318" spans="8:8" x14ac:dyDescent="0.25">
      <c r="H6318" s="170"/>
    </row>
    <row r="6319" spans="8:8" x14ac:dyDescent="0.25">
      <c r="H6319" s="170"/>
    </row>
    <row r="6323" spans="8:8" x14ac:dyDescent="0.25">
      <c r="H6323" s="170"/>
    </row>
    <row r="6324" spans="8:8" x14ac:dyDescent="0.25">
      <c r="H6324" s="170"/>
    </row>
    <row r="6325" spans="8:8" x14ac:dyDescent="0.25">
      <c r="H6325" s="170"/>
    </row>
    <row r="6326" spans="8:8" x14ac:dyDescent="0.25">
      <c r="H6326" s="170"/>
    </row>
    <row r="6328" spans="8:8" x14ac:dyDescent="0.25">
      <c r="H6328" s="170"/>
    </row>
    <row r="6329" spans="8:8" x14ac:dyDescent="0.25">
      <c r="H6329" s="170"/>
    </row>
    <row r="6330" spans="8:8" x14ac:dyDescent="0.25">
      <c r="H6330" s="170"/>
    </row>
    <row r="6331" spans="8:8" x14ac:dyDescent="0.25">
      <c r="H6331" s="170"/>
    </row>
    <row r="6332" spans="8:8" x14ac:dyDescent="0.25">
      <c r="H6332" s="170"/>
    </row>
    <row r="6333" spans="8:8" x14ac:dyDescent="0.25">
      <c r="H6333" s="170"/>
    </row>
    <row r="6334" spans="8:8" x14ac:dyDescent="0.25">
      <c r="H6334" s="170"/>
    </row>
    <row r="6335" spans="8:8" x14ac:dyDescent="0.25">
      <c r="H6335" s="170"/>
    </row>
    <row r="6336" spans="8:8" x14ac:dyDescent="0.25">
      <c r="H6336" s="170"/>
    </row>
    <row r="6337" spans="8:8" x14ac:dyDescent="0.25">
      <c r="H6337" s="170"/>
    </row>
    <row r="6338" spans="8:8" x14ac:dyDescent="0.25">
      <c r="H6338" s="170"/>
    </row>
    <row r="6339" spans="8:8" x14ac:dyDescent="0.25">
      <c r="H6339" s="170"/>
    </row>
    <row r="6340" spans="8:8" x14ac:dyDescent="0.25">
      <c r="H6340" s="170"/>
    </row>
    <row r="6341" spans="8:8" x14ac:dyDescent="0.25">
      <c r="H6341" s="170"/>
    </row>
    <row r="6342" spans="8:8" x14ac:dyDescent="0.25">
      <c r="H6342" s="170"/>
    </row>
    <row r="6343" spans="8:8" x14ac:dyDescent="0.25">
      <c r="H6343" s="170"/>
    </row>
    <row r="6344" spans="8:8" x14ac:dyDescent="0.25">
      <c r="H6344" s="170"/>
    </row>
    <row r="6345" spans="8:8" x14ac:dyDescent="0.25">
      <c r="H6345" s="170"/>
    </row>
    <row r="6346" spans="8:8" x14ac:dyDescent="0.25">
      <c r="H6346" s="170"/>
    </row>
    <row r="6347" spans="8:8" x14ac:dyDescent="0.25">
      <c r="H6347" s="170"/>
    </row>
    <row r="6348" spans="8:8" x14ac:dyDescent="0.25">
      <c r="H6348" s="170"/>
    </row>
    <row r="6349" spans="8:8" x14ac:dyDescent="0.25">
      <c r="H6349" s="170"/>
    </row>
    <row r="6350" spans="8:8" x14ac:dyDescent="0.25">
      <c r="H6350" s="170"/>
    </row>
    <row r="6351" spans="8:8" x14ac:dyDescent="0.25">
      <c r="H6351" s="170"/>
    </row>
    <row r="6352" spans="8:8" x14ac:dyDescent="0.25">
      <c r="H6352" s="170"/>
    </row>
    <row r="6353" spans="8:8" x14ac:dyDescent="0.25">
      <c r="H6353" s="170"/>
    </row>
    <row r="6355" spans="8:8" x14ac:dyDescent="0.25">
      <c r="H6355" s="170"/>
    </row>
    <row r="6356" spans="8:8" x14ac:dyDescent="0.25">
      <c r="H6356" s="170"/>
    </row>
    <row r="6357" spans="8:8" x14ac:dyDescent="0.25">
      <c r="H6357" s="170"/>
    </row>
    <row r="6358" spans="8:8" x14ac:dyDescent="0.25">
      <c r="H6358" s="170"/>
    </row>
    <row r="6359" spans="8:8" x14ac:dyDescent="0.25">
      <c r="H6359" s="170"/>
    </row>
    <row r="6360" spans="8:8" x14ac:dyDescent="0.25">
      <c r="H6360" s="170"/>
    </row>
    <row r="6361" spans="8:8" x14ac:dyDescent="0.25">
      <c r="H6361" s="170"/>
    </row>
    <row r="6362" spans="8:8" x14ac:dyDescent="0.25">
      <c r="H6362" s="170"/>
    </row>
    <row r="6363" spans="8:8" x14ac:dyDescent="0.25">
      <c r="H6363" s="170"/>
    </row>
    <row r="6365" spans="8:8" x14ac:dyDescent="0.25">
      <c r="H6365" s="170"/>
    </row>
    <row r="6366" spans="8:8" x14ac:dyDescent="0.25">
      <c r="H6366" s="170"/>
    </row>
    <row r="6367" spans="8:8" x14ac:dyDescent="0.25">
      <c r="H6367" s="170"/>
    </row>
    <row r="6368" spans="8:8" x14ac:dyDescent="0.25">
      <c r="H6368" s="170"/>
    </row>
    <row r="6369" spans="8:8" x14ac:dyDescent="0.25">
      <c r="H6369" s="170"/>
    </row>
    <row r="6370" spans="8:8" x14ac:dyDescent="0.25">
      <c r="H6370" s="170"/>
    </row>
    <row r="6377" spans="8:8" x14ac:dyDescent="0.25">
      <c r="H6377" s="170"/>
    </row>
    <row r="6378" spans="8:8" x14ac:dyDescent="0.25">
      <c r="H6378" s="170"/>
    </row>
    <row r="6379" spans="8:8" x14ac:dyDescent="0.25">
      <c r="H6379" s="170"/>
    </row>
    <row r="6380" spans="8:8" x14ac:dyDescent="0.25">
      <c r="H6380" s="170"/>
    </row>
    <row r="6381" spans="8:8" x14ac:dyDescent="0.25">
      <c r="H6381" s="170"/>
    </row>
    <row r="6382" spans="8:8" x14ac:dyDescent="0.25">
      <c r="H6382" s="170"/>
    </row>
    <row r="6384" spans="8:8" x14ac:dyDescent="0.25">
      <c r="H6384" s="170"/>
    </row>
    <row r="6386" spans="8:8" x14ac:dyDescent="0.25">
      <c r="H6386" s="170"/>
    </row>
    <row r="6387" spans="8:8" x14ac:dyDescent="0.25">
      <c r="H6387" s="170"/>
    </row>
    <row r="6388" spans="8:8" x14ac:dyDescent="0.25">
      <c r="H6388" s="170"/>
    </row>
    <row r="6390" spans="8:8" x14ac:dyDescent="0.25">
      <c r="H6390" s="170"/>
    </row>
    <row r="6391" spans="8:8" x14ac:dyDescent="0.25">
      <c r="H6391" s="170"/>
    </row>
    <row r="6395" spans="8:8" x14ac:dyDescent="0.25">
      <c r="H6395" s="170"/>
    </row>
    <row r="6396" spans="8:8" x14ac:dyDescent="0.25">
      <c r="H6396" s="170"/>
    </row>
    <row r="6397" spans="8:8" x14ac:dyDescent="0.25">
      <c r="H6397" s="170"/>
    </row>
    <row r="6398" spans="8:8" x14ac:dyDescent="0.25">
      <c r="H6398" s="170"/>
    </row>
    <row r="6399" spans="8:8" x14ac:dyDescent="0.25">
      <c r="H6399" s="170"/>
    </row>
    <row r="6400" spans="8:8" x14ac:dyDescent="0.25">
      <c r="H6400" s="170"/>
    </row>
    <row r="6401" spans="8:8" x14ac:dyDescent="0.25">
      <c r="H6401" s="170"/>
    </row>
    <row r="6402" spans="8:8" x14ac:dyDescent="0.25">
      <c r="H6402" s="170"/>
    </row>
    <row r="6403" spans="8:8" x14ac:dyDescent="0.25">
      <c r="H6403" s="170"/>
    </row>
    <row r="6408" spans="8:8" x14ac:dyDescent="0.25">
      <c r="H6408" s="170"/>
    </row>
    <row r="6409" spans="8:8" x14ac:dyDescent="0.25">
      <c r="H6409" s="170"/>
    </row>
    <row r="6411" spans="8:8" x14ac:dyDescent="0.25">
      <c r="H6411" s="170"/>
    </row>
    <row r="6412" spans="8:8" x14ac:dyDescent="0.25">
      <c r="H6412" s="170"/>
    </row>
    <row r="6413" spans="8:8" x14ac:dyDescent="0.25">
      <c r="H6413" s="170"/>
    </row>
    <row r="6415" spans="8:8" x14ac:dyDescent="0.25">
      <c r="H6415" s="170"/>
    </row>
    <row r="6416" spans="8:8" x14ac:dyDescent="0.25">
      <c r="H6416" s="170"/>
    </row>
    <row r="6427" spans="8:8" x14ac:dyDescent="0.25">
      <c r="H6427" s="170"/>
    </row>
    <row r="6437" spans="8:8" x14ac:dyDescent="0.25">
      <c r="H6437" s="170"/>
    </row>
    <row r="6438" spans="8:8" x14ac:dyDescent="0.25">
      <c r="H6438" s="170"/>
    </row>
    <row r="6440" spans="8:8" x14ac:dyDescent="0.25">
      <c r="H6440" s="170"/>
    </row>
    <row r="6441" spans="8:8" x14ac:dyDescent="0.25">
      <c r="H6441" s="170"/>
    </row>
    <row r="6442" spans="8:8" x14ac:dyDescent="0.25">
      <c r="H6442" s="170"/>
    </row>
    <row r="6443" spans="8:8" x14ac:dyDescent="0.25">
      <c r="H6443" s="170"/>
    </row>
    <row r="6446" spans="8:8" x14ac:dyDescent="0.25">
      <c r="H6446" s="170"/>
    </row>
    <row r="6447" spans="8:8" x14ac:dyDescent="0.25">
      <c r="H6447" s="170"/>
    </row>
    <row r="6448" spans="8:8" x14ac:dyDescent="0.25">
      <c r="H6448" s="170"/>
    </row>
    <row r="6449" spans="8:8" x14ac:dyDescent="0.25">
      <c r="H6449" s="170"/>
    </row>
    <row r="6450" spans="8:8" x14ac:dyDescent="0.25">
      <c r="H6450" s="170"/>
    </row>
    <row r="6451" spans="8:8" x14ac:dyDescent="0.25">
      <c r="H6451" s="170"/>
    </row>
    <row r="6452" spans="8:8" x14ac:dyDescent="0.25">
      <c r="H6452" s="170"/>
    </row>
    <row r="6453" spans="8:8" x14ac:dyDescent="0.25">
      <c r="H6453" s="170"/>
    </row>
    <row r="6454" spans="8:8" x14ac:dyDescent="0.25">
      <c r="H6454" s="170"/>
    </row>
    <row r="6455" spans="8:8" x14ac:dyDescent="0.25">
      <c r="H6455" s="170"/>
    </row>
    <row r="6457" spans="8:8" x14ac:dyDescent="0.25">
      <c r="H6457" s="170"/>
    </row>
    <row r="6458" spans="8:8" x14ac:dyDescent="0.25">
      <c r="H6458" s="170"/>
    </row>
    <row r="6459" spans="8:8" x14ac:dyDescent="0.25">
      <c r="H6459" s="170"/>
    </row>
    <row r="6460" spans="8:8" x14ac:dyDescent="0.25">
      <c r="H6460" s="170"/>
    </row>
    <row r="6461" spans="8:8" x14ac:dyDescent="0.25">
      <c r="H6461" s="170"/>
    </row>
    <row r="6462" spans="8:8" x14ac:dyDescent="0.25">
      <c r="H6462" s="170"/>
    </row>
    <row r="6463" spans="8:8" x14ac:dyDescent="0.25">
      <c r="H6463" s="170"/>
    </row>
    <row r="6464" spans="8:8" x14ac:dyDescent="0.25">
      <c r="H6464" s="170"/>
    </row>
    <row r="6465" spans="8:8" x14ac:dyDescent="0.25">
      <c r="H6465" s="170"/>
    </row>
    <row r="6466" spans="8:8" x14ac:dyDescent="0.25">
      <c r="H6466" s="170"/>
    </row>
    <row r="6467" spans="8:8" x14ac:dyDescent="0.25">
      <c r="H6467" s="170"/>
    </row>
    <row r="6468" spans="8:8" x14ac:dyDescent="0.25">
      <c r="H6468" s="170"/>
    </row>
    <row r="6469" spans="8:8" x14ac:dyDescent="0.25">
      <c r="H6469" s="170"/>
    </row>
    <row r="6470" spans="8:8" x14ac:dyDescent="0.25">
      <c r="H6470" s="170"/>
    </row>
    <row r="6471" spans="8:8" x14ac:dyDescent="0.25">
      <c r="H6471" s="170"/>
    </row>
    <row r="6472" spans="8:8" x14ac:dyDescent="0.25">
      <c r="H6472" s="170"/>
    </row>
    <row r="6473" spans="8:8" x14ac:dyDescent="0.25">
      <c r="H6473" s="170"/>
    </row>
    <row r="6474" spans="8:8" x14ac:dyDescent="0.25">
      <c r="H6474" s="170"/>
    </row>
    <row r="6475" spans="8:8" x14ac:dyDescent="0.25">
      <c r="H6475" s="170"/>
    </row>
    <row r="6476" spans="8:8" x14ac:dyDescent="0.25">
      <c r="H6476" s="170"/>
    </row>
    <row r="6477" spans="8:8" x14ac:dyDescent="0.25">
      <c r="H6477" s="170"/>
    </row>
    <row r="6478" spans="8:8" x14ac:dyDescent="0.25">
      <c r="H6478" s="170"/>
    </row>
    <row r="6479" spans="8:8" x14ac:dyDescent="0.25">
      <c r="H6479" s="170"/>
    </row>
    <row r="6481" spans="8:8" x14ac:dyDescent="0.25">
      <c r="H6481" s="170"/>
    </row>
    <row r="6482" spans="8:8" x14ac:dyDescent="0.25">
      <c r="H6482" s="170"/>
    </row>
    <row r="6483" spans="8:8" x14ac:dyDescent="0.25">
      <c r="H6483" s="170"/>
    </row>
    <row r="6484" spans="8:8" x14ac:dyDescent="0.25">
      <c r="H6484" s="170"/>
    </row>
    <row r="6485" spans="8:8" x14ac:dyDescent="0.25">
      <c r="H6485" s="170"/>
    </row>
    <row r="6486" spans="8:8" x14ac:dyDescent="0.25">
      <c r="H6486" s="170"/>
    </row>
    <row r="6487" spans="8:8" x14ac:dyDescent="0.25">
      <c r="H6487" s="170"/>
    </row>
    <row r="6488" spans="8:8" x14ac:dyDescent="0.25">
      <c r="H6488" s="170"/>
    </row>
    <row r="6489" spans="8:8" x14ac:dyDescent="0.25">
      <c r="H6489" s="170"/>
    </row>
    <row r="6490" spans="8:8" x14ac:dyDescent="0.25">
      <c r="H6490" s="170"/>
    </row>
    <row r="6491" spans="8:8" x14ac:dyDescent="0.25">
      <c r="H6491" s="170"/>
    </row>
    <row r="6492" spans="8:8" x14ac:dyDescent="0.25">
      <c r="H6492" s="170"/>
    </row>
    <row r="6493" spans="8:8" x14ac:dyDescent="0.25">
      <c r="H6493" s="170"/>
    </row>
    <row r="6494" spans="8:8" x14ac:dyDescent="0.25">
      <c r="H6494" s="170"/>
    </row>
    <row r="6495" spans="8:8" x14ac:dyDescent="0.25">
      <c r="H6495" s="170"/>
    </row>
    <row r="6496" spans="8:8" x14ac:dyDescent="0.25">
      <c r="H6496" s="170"/>
    </row>
    <row r="6497" spans="8:8" x14ac:dyDescent="0.25">
      <c r="H6497" s="170"/>
    </row>
    <row r="6500" spans="8:8" x14ac:dyDescent="0.25">
      <c r="H6500" s="170"/>
    </row>
    <row r="6501" spans="8:8" x14ac:dyDescent="0.25">
      <c r="H6501" s="170"/>
    </row>
    <row r="6502" spans="8:8" x14ac:dyDescent="0.25">
      <c r="H6502" s="170"/>
    </row>
    <row r="6503" spans="8:8" x14ac:dyDescent="0.25">
      <c r="H6503" s="170"/>
    </row>
    <row r="6504" spans="8:8" x14ac:dyDescent="0.25">
      <c r="H6504" s="170"/>
    </row>
    <row r="6505" spans="8:8" x14ac:dyDescent="0.25">
      <c r="H6505" s="170"/>
    </row>
    <row r="6506" spans="8:8" x14ac:dyDescent="0.25">
      <c r="H6506" s="170"/>
    </row>
    <row r="6507" spans="8:8" x14ac:dyDescent="0.25">
      <c r="H6507" s="170"/>
    </row>
    <row r="6508" spans="8:8" x14ac:dyDescent="0.25">
      <c r="H6508" s="170"/>
    </row>
    <row r="6509" spans="8:8" x14ac:dyDescent="0.25">
      <c r="H6509" s="170"/>
    </row>
    <row r="6510" spans="8:8" x14ac:dyDescent="0.25">
      <c r="H6510" s="170"/>
    </row>
    <row r="6511" spans="8:8" x14ac:dyDescent="0.25">
      <c r="H6511" s="170"/>
    </row>
    <row r="6512" spans="8:8" x14ac:dyDescent="0.25">
      <c r="H6512" s="170"/>
    </row>
    <row r="6513" spans="8:8" x14ac:dyDescent="0.25">
      <c r="H6513" s="170"/>
    </row>
    <row r="6514" spans="8:8" x14ac:dyDescent="0.25">
      <c r="H6514" s="170"/>
    </row>
    <row r="6515" spans="8:8" x14ac:dyDescent="0.25">
      <c r="H6515" s="170"/>
    </row>
    <row r="6516" spans="8:8" x14ac:dyDescent="0.25">
      <c r="H6516" s="170"/>
    </row>
    <row r="6517" spans="8:8" x14ac:dyDescent="0.25">
      <c r="H6517" s="170"/>
    </row>
    <row r="6518" spans="8:8" x14ac:dyDescent="0.25">
      <c r="H6518" s="170"/>
    </row>
    <row r="6519" spans="8:8" x14ac:dyDescent="0.25">
      <c r="H6519" s="170"/>
    </row>
    <row r="6520" spans="8:8" x14ac:dyDescent="0.25">
      <c r="H6520" s="170"/>
    </row>
    <row r="6521" spans="8:8" x14ac:dyDescent="0.25">
      <c r="H6521" s="170"/>
    </row>
    <row r="6522" spans="8:8" x14ac:dyDescent="0.25">
      <c r="H6522" s="170"/>
    </row>
    <row r="6523" spans="8:8" x14ac:dyDescent="0.25">
      <c r="H6523" s="170"/>
    </row>
    <row r="6524" spans="8:8" x14ac:dyDescent="0.25">
      <c r="H6524" s="170"/>
    </row>
    <row r="6525" spans="8:8" x14ac:dyDescent="0.25">
      <c r="H6525" s="170"/>
    </row>
    <row r="6526" spans="8:8" x14ac:dyDescent="0.25">
      <c r="H6526" s="170"/>
    </row>
    <row r="6527" spans="8:8" x14ac:dyDescent="0.25">
      <c r="H6527" s="170"/>
    </row>
    <row r="6528" spans="8:8" x14ac:dyDescent="0.25">
      <c r="H6528" s="170"/>
    </row>
    <row r="6529" spans="8:8" x14ac:dyDescent="0.25">
      <c r="H6529" s="170"/>
    </row>
    <row r="6530" spans="8:8" x14ac:dyDescent="0.25">
      <c r="H6530" s="170"/>
    </row>
    <row r="6531" spans="8:8" x14ac:dyDescent="0.25">
      <c r="H6531" s="170"/>
    </row>
    <row r="6532" spans="8:8" x14ac:dyDescent="0.25">
      <c r="H6532" s="170"/>
    </row>
    <row r="6533" spans="8:8" x14ac:dyDescent="0.25">
      <c r="H6533" s="170"/>
    </row>
    <row r="6534" spans="8:8" x14ac:dyDescent="0.25">
      <c r="H6534" s="170"/>
    </row>
    <row r="6535" spans="8:8" x14ac:dyDescent="0.25">
      <c r="H6535" s="170"/>
    </row>
    <row r="6536" spans="8:8" x14ac:dyDescent="0.25">
      <c r="H6536" s="170"/>
    </row>
    <row r="6537" spans="8:8" x14ac:dyDescent="0.25">
      <c r="H6537" s="170"/>
    </row>
    <row r="6538" spans="8:8" x14ac:dyDescent="0.25">
      <c r="H6538" s="170"/>
    </row>
    <row r="6539" spans="8:8" x14ac:dyDescent="0.25">
      <c r="H6539" s="170"/>
    </row>
    <row r="6540" spans="8:8" x14ac:dyDescent="0.25">
      <c r="H6540" s="170"/>
    </row>
    <row r="6541" spans="8:8" x14ac:dyDescent="0.25">
      <c r="H6541" s="170"/>
    </row>
    <row r="6542" spans="8:8" x14ac:dyDescent="0.25">
      <c r="H6542" s="170"/>
    </row>
    <row r="6543" spans="8:8" x14ac:dyDescent="0.25">
      <c r="H6543" s="170"/>
    </row>
    <row r="6544" spans="8:8" x14ac:dyDescent="0.25">
      <c r="H6544" s="170"/>
    </row>
    <row r="6545" spans="8:8" x14ac:dyDescent="0.25">
      <c r="H6545" s="170"/>
    </row>
    <row r="6546" spans="8:8" x14ac:dyDescent="0.25">
      <c r="H6546" s="170"/>
    </row>
    <row r="6547" spans="8:8" x14ac:dyDescent="0.25">
      <c r="H6547" s="170"/>
    </row>
    <row r="6548" spans="8:8" x14ac:dyDescent="0.25">
      <c r="H6548" s="170"/>
    </row>
    <row r="6549" spans="8:8" x14ac:dyDescent="0.25">
      <c r="H6549" s="170"/>
    </row>
    <row r="6551" spans="8:8" x14ac:dyDescent="0.25">
      <c r="H6551" s="170"/>
    </row>
    <row r="6552" spans="8:8" x14ac:dyDescent="0.25">
      <c r="H6552" s="170"/>
    </row>
    <row r="6553" spans="8:8" x14ac:dyDescent="0.25">
      <c r="H6553" s="170"/>
    </row>
    <row r="6556" spans="8:8" x14ac:dyDescent="0.25">
      <c r="H6556" s="170"/>
    </row>
    <row r="6557" spans="8:8" x14ac:dyDescent="0.25">
      <c r="H6557" s="170"/>
    </row>
    <row r="6558" spans="8:8" x14ac:dyDescent="0.25">
      <c r="H6558" s="170"/>
    </row>
    <row r="6559" spans="8:8" x14ac:dyDescent="0.25">
      <c r="H6559" s="170"/>
    </row>
    <row r="6560" spans="8:8" x14ac:dyDescent="0.25">
      <c r="H6560" s="170"/>
    </row>
    <row r="6561" spans="8:8" x14ac:dyDescent="0.25">
      <c r="H6561" s="170"/>
    </row>
    <row r="6562" spans="8:8" x14ac:dyDescent="0.25">
      <c r="H6562" s="170"/>
    </row>
    <row r="6564" spans="8:8" x14ac:dyDescent="0.25">
      <c r="H6564" s="170"/>
    </row>
    <row r="6565" spans="8:8" x14ac:dyDescent="0.25">
      <c r="H6565" s="170"/>
    </row>
    <row r="6566" spans="8:8" x14ac:dyDescent="0.25">
      <c r="H6566" s="170"/>
    </row>
    <row r="6567" spans="8:8" x14ac:dyDescent="0.25">
      <c r="H6567" s="170"/>
    </row>
    <row r="6570" spans="8:8" x14ac:dyDescent="0.25">
      <c r="H6570" s="170"/>
    </row>
    <row r="6571" spans="8:8" x14ac:dyDescent="0.25">
      <c r="H6571" s="170"/>
    </row>
    <row r="6572" spans="8:8" x14ac:dyDescent="0.25">
      <c r="H6572" s="170"/>
    </row>
    <row r="6573" spans="8:8" x14ac:dyDescent="0.25">
      <c r="H6573" s="170"/>
    </row>
    <row r="6582" spans="8:8" x14ac:dyDescent="0.25">
      <c r="H6582" s="170"/>
    </row>
    <row r="6583" spans="8:8" x14ac:dyDescent="0.25">
      <c r="H6583" s="170"/>
    </row>
    <row r="6584" spans="8:8" x14ac:dyDescent="0.25">
      <c r="H6584" s="170"/>
    </row>
    <row r="6585" spans="8:8" x14ac:dyDescent="0.25">
      <c r="H6585" s="170"/>
    </row>
    <row r="6587" spans="8:8" x14ac:dyDescent="0.25">
      <c r="H6587" s="170"/>
    </row>
    <row r="6588" spans="8:8" x14ac:dyDescent="0.25">
      <c r="H6588" s="170"/>
    </row>
    <row r="6589" spans="8:8" x14ac:dyDescent="0.25">
      <c r="H6589" s="170"/>
    </row>
    <row r="6592" spans="8:8" x14ac:dyDescent="0.25">
      <c r="H6592" s="170"/>
    </row>
    <row r="6593" spans="8:8" x14ac:dyDescent="0.25">
      <c r="H6593" s="170"/>
    </row>
    <row r="6594" spans="8:8" x14ac:dyDescent="0.25">
      <c r="H6594" s="170"/>
    </row>
    <row r="6595" spans="8:8" x14ac:dyDescent="0.25">
      <c r="H6595" s="170"/>
    </row>
    <row r="6596" spans="8:8" x14ac:dyDescent="0.25">
      <c r="H6596" s="170"/>
    </row>
    <row r="6597" spans="8:8" x14ac:dyDescent="0.25">
      <c r="H6597" s="170"/>
    </row>
    <row r="6598" spans="8:8" x14ac:dyDescent="0.25">
      <c r="H6598" s="170"/>
    </row>
    <row r="6599" spans="8:8" x14ac:dyDescent="0.25">
      <c r="H6599" s="170"/>
    </row>
    <row r="6600" spans="8:8" x14ac:dyDescent="0.25">
      <c r="H6600" s="170"/>
    </row>
    <row r="6601" spans="8:8" x14ac:dyDescent="0.25">
      <c r="H6601" s="170"/>
    </row>
    <row r="6603" spans="8:8" x14ac:dyDescent="0.25">
      <c r="H6603" s="170"/>
    </row>
    <row r="6604" spans="8:8" x14ac:dyDescent="0.25">
      <c r="H6604" s="170"/>
    </row>
    <row r="6605" spans="8:8" x14ac:dyDescent="0.25">
      <c r="H6605" s="170"/>
    </row>
    <row r="6606" spans="8:8" x14ac:dyDescent="0.25">
      <c r="H6606" s="170"/>
    </row>
    <row r="6607" spans="8:8" x14ac:dyDescent="0.25">
      <c r="H6607" s="170"/>
    </row>
    <row r="6609" spans="8:8" x14ac:dyDescent="0.25">
      <c r="H6609" s="170"/>
    </row>
    <row r="6610" spans="8:8" x14ac:dyDescent="0.25">
      <c r="H6610" s="170"/>
    </row>
    <row r="6611" spans="8:8" x14ac:dyDescent="0.25">
      <c r="H6611" s="170"/>
    </row>
    <row r="6612" spans="8:8" x14ac:dyDescent="0.25">
      <c r="H6612" s="170"/>
    </row>
    <row r="6613" spans="8:8" x14ac:dyDescent="0.25">
      <c r="H6613" s="170"/>
    </row>
    <row r="6614" spans="8:8" x14ac:dyDescent="0.25">
      <c r="H6614" s="170"/>
    </row>
    <row r="6615" spans="8:8" x14ac:dyDescent="0.25">
      <c r="H6615" s="170"/>
    </row>
    <row r="6616" spans="8:8" x14ac:dyDescent="0.25">
      <c r="H6616" s="170"/>
    </row>
    <row r="6617" spans="8:8" x14ac:dyDescent="0.25">
      <c r="H6617" s="170"/>
    </row>
    <row r="6618" spans="8:8" x14ac:dyDescent="0.25">
      <c r="H6618" s="170"/>
    </row>
    <row r="6619" spans="8:8" x14ac:dyDescent="0.25">
      <c r="H6619" s="170"/>
    </row>
    <row r="6620" spans="8:8" x14ac:dyDescent="0.25">
      <c r="H6620" s="170"/>
    </row>
    <row r="6621" spans="8:8" x14ac:dyDescent="0.25">
      <c r="H6621" s="170"/>
    </row>
    <row r="6622" spans="8:8" x14ac:dyDescent="0.25">
      <c r="H6622" s="170"/>
    </row>
    <row r="6623" spans="8:8" x14ac:dyDescent="0.25">
      <c r="H6623" s="170"/>
    </row>
    <row r="6624" spans="8:8" x14ac:dyDescent="0.25">
      <c r="H6624" s="170"/>
    </row>
    <row r="6625" spans="8:8" x14ac:dyDescent="0.25">
      <c r="H6625" s="170"/>
    </row>
    <row r="6626" spans="8:8" x14ac:dyDescent="0.25">
      <c r="H6626" s="170"/>
    </row>
    <row r="6627" spans="8:8" x14ac:dyDescent="0.25">
      <c r="H6627" s="170"/>
    </row>
    <row r="6628" spans="8:8" x14ac:dyDescent="0.25">
      <c r="H6628" s="170"/>
    </row>
    <row r="6629" spans="8:8" x14ac:dyDescent="0.25">
      <c r="H6629" s="170"/>
    </row>
    <row r="6630" spans="8:8" x14ac:dyDescent="0.25">
      <c r="H6630" s="170"/>
    </row>
    <row r="6631" spans="8:8" x14ac:dyDescent="0.25">
      <c r="H6631" s="170"/>
    </row>
    <row r="6632" spans="8:8" x14ac:dyDescent="0.25">
      <c r="H6632" s="170"/>
    </row>
    <row r="6633" spans="8:8" x14ac:dyDescent="0.25">
      <c r="H6633" s="170"/>
    </row>
    <row r="6634" spans="8:8" x14ac:dyDescent="0.25">
      <c r="H6634" s="170"/>
    </row>
    <row r="6635" spans="8:8" x14ac:dyDescent="0.25">
      <c r="H6635" s="170"/>
    </row>
    <row r="6637" spans="8:8" x14ac:dyDescent="0.25">
      <c r="H6637" s="170"/>
    </row>
    <row r="6638" spans="8:8" x14ac:dyDescent="0.25">
      <c r="H6638" s="170"/>
    </row>
    <row r="6639" spans="8:8" x14ac:dyDescent="0.25">
      <c r="H6639" s="170"/>
    </row>
    <row r="6640" spans="8:8" x14ac:dyDescent="0.25">
      <c r="H6640" s="170"/>
    </row>
    <row r="6641" spans="8:8" x14ac:dyDescent="0.25">
      <c r="H6641" s="170"/>
    </row>
    <row r="6642" spans="8:8" x14ac:dyDescent="0.25">
      <c r="H6642" s="170"/>
    </row>
    <row r="6644" spans="8:8" x14ac:dyDescent="0.25">
      <c r="H6644" s="170"/>
    </row>
    <row r="6645" spans="8:8" x14ac:dyDescent="0.25">
      <c r="H6645" s="170"/>
    </row>
    <row r="6646" spans="8:8" x14ac:dyDescent="0.25">
      <c r="H6646" s="170"/>
    </row>
    <row r="6647" spans="8:8" x14ac:dyDescent="0.25">
      <c r="H6647" s="170"/>
    </row>
    <row r="6648" spans="8:8" x14ac:dyDescent="0.25">
      <c r="H6648" s="170"/>
    </row>
    <row r="6649" spans="8:8" x14ac:dyDescent="0.25">
      <c r="H6649" s="170"/>
    </row>
    <row r="6651" spans="8:8" x14ac:dyDescent="0.25">
      <c r="H6651" s="170"/>
    </row>
    <row r="6652" spans="8:8" x14ac:dyDescent="0.25">
      <c r="H6652" s="170"/>
    </row>
    <row r="6653" spans="8:8" x14ac:dyDescent="0.25">
      <c r="H6653" s="170"/>
    </row>
    <row r="6654" spans="8:8" x14ac:dyDescent="0.25">
      <c r="H6654" s="170"/>
    </row>
    <row r="6655" spans="8:8" x14ac:dyDescent="0.25">
      <c r="H6655" s="170"/>
    </row>
    <row r="6656" spans="8:8" x14ac:dyDescent="0.25">
      <c r="H6656" s="170"/>
    </row>
    <row r="6657" spans="8:8" x14ac:dyDescent="0.25">
      <c r="H6657" s="170"/>
    </row>
    <row r="6658" spans="8:8" x14ac:dyDescent="0.25">
      <c r="H6658" s="170"/>
    </row>
    <row r="6659" spans="8:8" x14ac:dyDescent="0.25">
      <c r="H6659" s="170"/>
    </row>
    <row r="6660" spans="8:8" x14ac:dyDescent="0.25">
      <c r="H6660" s="170"/>
    </row>
    <row r="6661" spans="8:8" x14ac:dyDescent="0.25">
      <c r="H6661" s="170"/>
    </row>
    <row r="6662" spans="8:8" x14ac:dyDescent="0.25">
      <c r="H6662" s="170"/>
    </row>
    <row r="6663" spans="8:8" x14ac:dyDescent="0.25">
      <c r="H6663" s="170"/>
    </row>
    <row r="6664" spans="8:8" x14ac:dyDescent="0.25">
      <c r="H6664" s="170"/>
    </row>
    <row r="6665" spans="8:8" x14ac:dyDescent="0.25">
      <c r="H6665" s="170"/>
    </row>
    <row r="6666" spans="8:8" x14ac:dyDescent="0.25">
      <c r="H6666" s="170"/>
    </row>
    <row r="6667" spans="8:8" x14ac:dyDescent="0.25">
      <c r="H6667" s="170"/>
    </row>
    <row r="6668" spans="8:8" x14ac:dyDescent="0.25">
      <c r="H6668" s="170"/>
    </row>
    <row r="6669" spans="8:8" x14ac:dyDescent="0.25">
      <c r="H6669" s="170"/>
    </row>
    <row r="6670" spans="8:8" x14ac:dyDescent="0.25">
      <c r="H6670" s="170"/>
    </row>
    <row r="6671" spans="8:8" x14ac:dyDescent="0.25">
      <c r="H6671" s="170"/>
    </row>
    <row r="6672" spans="8:8" x14ac:dyDescent="0.25">
      <c r="H6672" s="170"/>
    </row>
    <row r="6673" spans="8:8" x14ac:dyDescent="0.25">
      <c r="H6673" s="170"/>
    </row>
    <row r="6674" spans="8:8" x14ac:dyDescent="0.25">
      <c r="H6674" s="170"/>
    </row>
    <row r="6675" spans="8:8" x14ac:dyDescent="0.25">
      <c r="H6675" s="170"/>
    </row>
    <row r="6676" spans="8:8" x14ac:dyDescent="0.25">
      <c r="H6676" s="170"/>
    </row>
    <row r="6677" spans="8:8" x14ac:dyDescent="0.25">
      <c r="H6677" s="170"/>
    </row>
    <row r="6678" spans="8:8" x14ac:dyDescent="0.25">
      <c r="H6678" s="170"/>
    </row>
    <row r="6679" spans="8:8" x14ac:dyDescent="0.25">
      <c r="H6679" s="170"/>
    </row>
    <row r="6680" spans="8:8" x14ac:dyDescent="0.25">
      <c r="H6680" s="170"/>
    </row>
    <row r="6681" spans="8:8" x14ac:dyDescent="0.25">
      <c r="H6681" s="170"/>
    </row>
    <row r="6682" spans="8:8" x14ac:dyDescent="0.25">
      <c r="H6682" s="170"/>
    </row>
    <row r="6683" spans="8:8" x14ac:dyDescent="0.25">
      <c r="H6683" s="170"/>
    </row>
    <row r="6684" spans="8:8" x14ac:dyDescent="0.25">
      <c r="H6684" s="170"/>
    </row>
    <row r="6685" spans="8:8" x14ac:dyDescent="0.25">
      <c r="H6685" s="170"/>
    </row>
    <row r="6686" spans="8:8" x14ac:dyDescent="0.25">
      <c r="H6686" s="170"/>
    </row>
    <row r="6687" spans="8:8" x14ac:dyDescent="0.25">
      <c r="H6687" s="170"/>
    </row>
    <row r="6688" spans="8:8" x14ac:dyDescent="0.25">
      <c r="H6688" s="170"/>
    </row>
    <row r="6689" spans="8:8" x14ac:dyDescent="0.25">
      <c r="H6689" s="170"/>
    </row>
    <row r="6690" spans="8:8" x14ac:dyDescent="0.25">
      <c r="H6690" s="170"/>
    </row>
    <row r="6691" spans="8:8" x14ac:dyDescent="0.25">
      <c r="H6691" s="170"/>
    </row>
    <row r="6692" spans="8:8" x14ac:dyDescent="0.25">
      <c r="H6692" s="170"/>
    </row>
    <row r="6693" spans="8:8" x14ac:dyDescent="0.25">
      <c r="H6693" s="170"/>
    </row>
    <row r="6694" spans="8:8" x14ac:dyDescent="0.25">
      <c r="H6694" s="170"/>
    </row>
    <row r="6695" spans="8:8" x14ac:dyDescent="0.25">
      <c r="H6695" s="170"/>
    </row>
    <row r="6696" spans="8:8" x14ac:dyDescent="0.25">
      <c r="H6696" s="170"/>
    </row>
    <row r="6697" spans="8:8" x14ac:dyDescent="0.25">
      <c r="H6697" s="170"/>
    </row>
    <row r="6703" spans="8:8" x14ac:dyDescent="0.25">
      <c r="H6703" s="170"/>
    </row>
    <row r="6709" spans="8:8" x14ac:dyDescent="0.25">
      <c r="H6709" s="170"/>
    </row>
    <row r="6711" spans="8:8" x14ac:dyDescent="0.25">
      <c r="H6711" s="170"/>
    </row>
    <row r="6714" spans="8:8" x14ac:dyDescent="0.25">
      <c r="H6714" s="170"/>
    </row>
    <row r="6716" spans="8:8" x14ac:dyDescent="0.25">
      <c r="H6716" s="170"/>
    </row>
    <row r="6717" spans="8:8" x14ac:dyDescent="0.25">
      <c r="H6717" s="170"/>
    </row>
    <row r="6718" spans="8:8" x14ac:dyDescent="0.25">
      <c r="H6718" s="170"/>
    </row>
    <row r="6720" spans="8:8" x14ac:dyDescent="0.25">
      <c r="H6720" s="170"/>
    </row>
    <row r="6721" spans="8:8" x14ac:dyDescent="0.25">
      <c r="H6721" s="170"/>
    </row>
    <row r="6727" spans="8:8" x14ac:dyDescent="0.25">
      <c r="H6727" s="170"/>
    </row>
    <row r="6729" spans="8:8" x14ac:dyDescent="0.25">
      <c r="H6729" s="170"/>
    </row>
    <row r="6730" spans="8:8" x14ac:dyDescent="0.25">
      <c r="H6730" s="170"/>
    </row>
    <row r="6731" spans="8:8" x14ac:dyDescent="0.25">
      <c r="H6731" s="170"/>
    </row>
    <row r="6732" spans="8:8" x14ac:dyDescent="0.25">
      <c r="H6732" s="170"/>
    </row>
    <row r="6733" spans="8:8" x14ac:dyDescent="0.25">
      <c r="H6733" s="170"/>
    </row>
    <row r="6734" spans="8:8" x14ac:dyDescent="0.25">
      <c r="H6734" s="170"/>
    </row>
    <row r="6735" spans="8:8" x14ac:dyDescent="0.25">
      <c r="H6735" s="170"/>
    </row>
    <row r="6736" spans="8:8" x14ac:dyDescent="0.25">
      <c r="H6736" s="170"/>
    </row>
    <row r="6737" spans="8:8" x14ac:dyDescent="0.25">
      <c r="H6737" s="170"/>
    </row>
    <row r="6738" spans="8:8" x14ac:dyDescent="0.25">
      <c r="H6738" s="170"/>
    </row>
    <row r="6739" spans="8:8" x14ac:dyDescent="0.25">
      <c r="H6739" s="170"/>
    </row>
    <row r="6740" spans="8:8" x14ac:dyDescent="0.25">
      <c r="H6740" s="170"/>
    </row>
    <row r="6741" spans="8:8" x14ac:dyDescent="0.25">
      <c r="H6741" s="170"/>
    </row>
    <row r="6742" spans="8:8" x14ac:dyDescent="0.25">
      <c r="H6742" s="170"/>
    </row>
    <row r="6743" spans="8:8" x14ac:dyDescent="0.25">
      <c r="H6743" s="170"/>
    </row>
    <row r="6744" spans="8:8" x14ac:dyDescent="0.25">
      <c r="H6744" s="170"/>
    </row>
    <row r="6745" spans="8:8" x14ac:dyDescent="0.25">
      <c r="H6745" s="170"/>
    </row>
    <row r="6746" spans="8:8" x14ac:dyDescent="0.25">
      <c r="H6746" s="170"/>
    </row>
    <row r="6747" spans="8:8" x14ac:dyDescent="0.25">
      <c r="H6747" s="170"/>
    </row>
    <row r="6748" spans="8:8" x14ac:dyDescent="0.25">
      <c r="H6748" s="170"/>
    </row>
    <row r="6749" spans="8:8" x14ac:dyDescent="0.25">
      <c r="H6749" s="170"/>
    </row>
    <row r="6750" spans="8:8" x14ac:dyDescent="0.25">
      <c r="H6750" s="170"/>
    </row>
    <row r="6751" spans="8:8" x14ac:dyDescent="0.25">
      <c r="H6751" s="170"/>
    </row>
    <row r="6752" spans="8:8" x14ac:dyDescent="0.25">
      <c r="H6752" s="170"/>
    </row>
    <row r="6753" spans="8:8" x14ac:dyDescent="0.25">
      <c r="H6753" s="170"/>
    </row>
    <row r="6754" spans="8:8" x14ac:dyDescent="0.25">
      <c r="H6754" s="170"/>
    </row>
    <row r="6755" spans="8:8" x14ac:dyDescent="0.25">
      <c r="H6755" s="170"/>
    </row>
    <row r="6756" spans="8:8" x14ac:dyDescent="0.25">
      <c r="H6756" s="170"/>
    </row>
    <row r="6757" spans="8:8" x14ac:dyDescent="0.25">
      <c r="H6757" s="170"/>
    </row>
    <row r="6759" spans="8:8" x14ac:dyDescent="0.25">
      <c r="H6759" s="170"/>
    </row>
    <row r="6760" spans="8:8" x14ac:dyDescent="0.25">
      <c r="H6760" s="170"/>
    </row>
    <row r="6761" spans="8:8" x14ac:dyDescent="0.25">
      <c r="H6761" s="170"/>
    </row>
    <row r="6762" spans="8:8" x14ac:dyDescent="0.25">
      <c r="H6762" s="170"/>
    </row>
    <row r="6763" spans="8:8" x14ac:dyDescent="0.25">
      <c r="H6763" s="170"/>
    </row>
    <row r="6764" spans="8:8" x14ac:dyDescent="0.25">
      <c r="H6764" s="170"/>
    </row>
    <row r="6765" spans="8:8" x14ac:dyDescent="0.25">
      <c r="H6765" s="170"/>
    </row>
    <row r="6767" spans="8:8" x14ac:dyDescent="0.25">
      <c r="H6767" s="170"/>
    </row>
    <row r="6768" spans="8:8" x14ac:dyDescent="0.25">
      <c r="H6768" s="170"/>
    </row>
    <row r="6770" spans="8:8" x14ac:dyDescent="0.25">
      <c r="H6770" s="170"/>
    </row>
    <row r="6771" spans="8:8" x14ac:dyDescent="0.25">
      <c r="H6771" s="170"/>
    </row>
    <row r="6772" spans="8:8" x14ac:dyDescent="0.25">
      <c r="H6772" s="170"/>
    </row>
    <row r="6773" spans="8:8" x14ac:dyDescent="0.25">
      <c r="H6773" s="170"/>
    </row>
    <row r="6774" spans="8:8" x14ac:dyDescent="0.25">
      <c r="H6774" s="170"/>
    </row>
    <row r="6775" spans="8:8" x14ac:dyDescent="0.25">
      <c r="H6775" s="170"/>
    </row>
    <row r="6776" spans="8:8" x14ac:dyDescent="0.25">
      <c r="H6776" s="170"/>
    </row>
    <row r="6777" spans="8:8" x14ac:dyDescent="0.25">
      <c r="H6777" s="170"/>
    </row>
    <row r="6778" spans="8:8" x14ac:dyDescent="0.25">
      <c r="H6778" s="170"/>
    </row>
    <row r="6779" spans="8:8" x14ac:dyDescent="0.25">
      <c r="H6779" s="170"/>
    </row>
    <row r="6780" spans="8:8" x14ac:dyDescent="0.25">
      <c r="H6780" s="170"/>
    </row>
    <row r="6781" spans="8:8" x14ac:dyDescent="0.25">
      <c r="H6781" s="170"/>
    </row>
    <row r="6782" spans="8:8" x14ac:dyDescent="0.25">
      <c r="H6782" s="170"/>
    </row>
    <row r="6783" spans="8:8" x14ac:dyDescent="0.25">
      <c r="H6783" s="170"/>
    </row>
    <row r="6785" spans="8:8" x14ac:dyDescent="0.25">
      <c r="H6785" s="170"/>
    </row>
    <row r="6786" spans="8:8" x14ac:dyDescent="0.25">
      <c r="H6786" s="170"/>
    </row>
    <row r="6787" spans="8:8" x14ac:dyDescent="0.25">
      <c r="H6787" s="170"/>
    </row>
    <row r="6799" spans="8:8" x14ac:dyDescent="0.25">
      <c r="H6799" s="170"/>
    </row>
    <row r="6801" spans="8:8" x14ac:dyDescent="0.25">
      <c r="H6801" s="170"/>
    </row>
    <row r="6803" spans="8:8" x14ac:dyDescent="0.25">
      <c r="H6803" s="170"/>
    </row>
    <row r="6804" spans="8:8" x14ac:dyDescent="0.25">
      <c r="H6804" s="170"/>
    </row>
    <row r="6805" spans="8:8" x14ac:dyDescent="0.25">
      <c r="H6805" s="170"/>
    </row>
    <row r="6806" spans="8:8" x14ac:dyDescent="0.25">
      <c r="H6806" s="170"/>
    </row>
    <row r="6807" spans="8:8" x14ac:dyDescent="0.25">
      <c r="H6807" s="170"/>
    </row>
    <row r="6808" spans="8:8" x14ac:dyDescent="0.25">
      <c r="H6808" s="170"/>
    </row>
    <row r="6809" spans="8:8" x14ac:dyDescent="0.25">
      <c r="H6809" s="170"/>
    </row>
    <row r="6810" spans="8:8" x14ac:dyDescent="0.25">
      <c r="H6810" s="170"/>
    </row>
    <row r="6811" spans="8:8" x14ac:dyDescent="0.25">
      <c r="H6811" s="170"/>
    </row>
    <row r="6812" spans="8:8" x14ac:dyDescent="0.25">
      <c r="H6812" s="170"/>
    </row>
    <row r="6813" spans="8:8" x14ac:dyDescent="0.25">
      <c r="H6813" s="170"/>
    </row>
    <row r="6814" spans="8:8" x14ac:dyDescent="0.25">
      <c r="H6814" s="170"/>
    </row>
    <row r="6815" spans="8:8" x14ac:dyDescent="0.25">
      <c r="H6815" s="170"/>
    </row>
    <row r="6817" spans="8:8" x14ac:dyDescent="0.25">
      <c r="H6817" s="170"/>
    </row>
    <row r="6818" spans="8:8" x14ac:dyDescent="0.25">
      <c r="H6818" s="170"/>
    </row>
    <row r="6819" spans="8:8" x14ac:dyDescent="0.25">
      <c r="H6819" s="170"/>
    </row>
    <row r="6820" spans="8:8" x14ac:dyDescent="0.25">
      <c r="H6820" s="170"/>
    </row>
    <row r="6821" spans="8:8" x14ac:dyDescent="0.25">
      <c r="H6821" s="170"/>
    </row>
    <row r="6822" spans="8:8" x14ac:dyDescent="0.25">
      <c r="H6822" s="170"/>
    </row>
    <row r="6823" spans="8:8" x14ac:dyDescent="0.25">
      <c r="H6823" s="170"/>
    </row>
    <row r="6824" spans="8:8" x14ac:dyDescent="0.25">
      <c r="H6824" s="170"/>
    </row>
    <row r="6825" spans="8:8" x14ac:dyDescent="0.25">
      <c r="H6825" s="170"/>
    </row>
    <row r="6826" spans="8:8" x14ac:dyDescent="0.25">
      <c r="H6826" s="170"/>
    </row>
    <row r="6827" spans="8:8" x14ac:dyDescent="0.25">
      <c r="H6827" s="170"/>
    </row>
    <row r="6835" spans="8:8" x14ac:dyDescent="0.25">
      <c r="H6835" s="170"/>
    </row>
    <row r="6836" spans="8:8" x14ac:dyDescent="0.25">
      <c r="H6836" s="170"/>
    </row>
    <row r="6837" spans="8:8" x14ac:dyDescent="0.25">
      <c r="H6837" s="170"/>
    </row>
    <row r="6838" spans="8:8" x14ac:dyDescent="0.25">
      <c r="H6838" s="170"/>
    </row>
    <row r="6839" spans="8:8" x14ac:dyDescent="0.25">
      <c r="H6839" s="170"/>
    </row>
    <row r="6840" spans="8:8" x14ac:dyDescent="0.25">
      <c r="H6840" s="170"/>
    </row>
    <row r="6842" spans="8:8" x14ac:dyDescent="0.25">
      <c r="H6842" s="170"/>
    </row>
    <row r="6843" spans="8:8" x14ac:dyDescent="0.25">
      <c r="H6843" s="170"/>
    </row>
    <row r="6844" spans="8:8" x14ac:dyDescent="0.25">
      <c r="H6844" s="170"/>
    </row>
    <row r="6845" spans="8:8" x14ac:dyDescent="0.25">
      <c r="H6845" s="170"/>
    </row>
    <row r="6846" spans="8:8" x14ac:dyDescent="0.25">
      <c r="H6846" s="170"/>
    </row>
    <row r="6847" spans="8:8" x14ac:dyDescent="0.25">
      <c r="H6847" s="170"/>
    </row>
    <row r="6848" spans="8:8" x14ac:dyDescent="0.25">
      <c r="H6848" s="170"/>
    </row>
    <row r="6849" spans="8:8" x14ac:dyDescent="0.25">
      <c r="H6849" s="170"/>
    </row>
    <row r="6850" spans="8:8" x14ac:dyDescent="0.25">
      <c r="H6850" s="170"/>
    </row>
    <row r="6851" spans="8:8" x14ac:dyDescent="0.25">
      <c r="H6851" s="170"/>
    </row>
    <row r="6852" spans="8:8" x14ac:dyDescent="0.25">
      <c r="H6852" s="170"/>
    </row>
    <row r="6853" spans="8:8" x14ac:dyDescent="0.25">
      <c r="H6853" s="170"/>
    </row>
    <row r="6854" spans="8:8" x14ac:dyDescent="0.25">
      <c r="H6854" s="170"/>
    </row>
    <row r="6855" spans="8:8" x14ac:dyDescent="0.25">
      <c r="H6855" s="170"/>
    </row>
    <row r="6856" spans="8:8" x14ac:dyDescent="0.25">
      <c r="H6856" s="170"/>
    </row>
    <row r="6857" spans="8:8" x14ac:dyDescent="0.25">
      <c r="H6857" s="170"/>
    </row>
    <row r="6858" spans="8:8" x14ac:dyDescent="0.25">
      <c r="H6858" s="170"/>
    </row>
    <row r="6859" spans="8:8" x14ac:dyDescent="0.25">
      <c r="H6859" s="170"/>
    </row>
    <row r="6860" spans="8:8" x14ac:dyDescent="0.25">
      <c r="H6860" s="170"/>
    </row>
    <row r="6861" spans="8:8" x14ac:dyDescent="0.25">
      <c r="H6861" s="170"/>
    </row>
    <row r="6862" spans="8:8" x14ac:dyDescent="0.25">
      <c r="H6862" s="170"/>
    </row>
    <row r="6864" spans="8:8" x14ac:dyDescent="0.25">
      <c r="H6864" s="170"/>
    </row>
    <row r="6869" spans="8:8" x14ac:dyDescent="0.25">
      <c r="H6869" s="170"/>
    </row>
    <row r="6875" spans="8:8" x14ac:dyDescent="0.25">
      <c r="H6875" s="170"/>
    </row>
    <row r="6876" spans="8:8" x14ac:dyDescent="0.25">
      <c r="H6876" s="170"/>
    </row>
    <row r="6877" spans="8:8" x14ac:dyDescent="0.25">
      <c r="H6877" s="170"/>
    </row>
    <row r="6878" spans="8:8" x14ac:dyDescent="0.25">
      <c r="H6878" s="170"/>
    </row>
    <row r="6879" spans="8:8" x14ac:dyDescent="0.25">
      <c r="H6879" s="170"/>
    </row>
    <row r="6880" spans="8:8" x14ac:dyDescent="0.25">
      <c r="H6880" s="170"/>
    </row>
    <row r="6881" spans="8:8" x14ac:dyDescent="0.25">
      <c r="H6881" s="170"/>
    </row>
    <row r="6882" spans="8:8" x14ac:dyDescent="0.25">
      <c r="H6882" s="170"/>
    </row>
    <row r="6883" spans="8:8" x14ac:dyDescent="0.25">
      <c r="H6883" s="170"/>
    </row>
    <row r="6884" spans="8:8" x14ac:dyDescent="0.25">
      <c r="H6884" s="170"/>
    </row>
    <row r="6885" spans="8:8" x14ac:dyDescent="0.25">
      <c r="H6885" s="170"/>
    </row>
    <row r="6886" spans="8:8" x14ac:dyDescent="0.25">
      <c r="H6886" s="170"/>
    </row>
    <row r="6887" spans="8:8" x14ac:dyDescent="0.25">
      <c r="H6887" s="170"/>
    </row>
    <row r="6888" spans="8:8" x14ac:dyDescent="0.25">
      <c r="H6888" s="170"/>
    </row>
    <row r="6889" spans="8:8" x14ac:dyDescent="0.25">
      <c r="H6889" s="170"/>
    </row>
    <row r="6891" spans="8:8" x14ac:dyDescent="0.25">
      <c r="H6891" s="170"/>
    </row>
    <row r="6892" spans="8:8" x14ac:dyDescent="0.25">
      <c r="H6892" s="170"/>
    </row>
    <row r="6893" spans="8:8" x14ac:dyDescent="0.25">
      <c r="H6893" s="170"/>
    </row>
    <row r="6894" spans="8:8" x14ac:dyDescent="0.25">
      <c r="H6894" s="170"/>
    </row>
    <row r="6895" spans="8:8" x14ac:dyDescent="0.25">
      <c r="H6895" s="170"/>
    </row>
    <row r="6896" spans="8:8" x14ac:dyDescent="0.25">
      <c r="H6896" s="170"/>
    </row>
    <row r="6901" spans="8:8" x14ac:dyDescent="0.25">
      <c r="H6901" s="170"/>
    </row>
    <row r="6902" spans="8:8" x14ac:dyDescent="0.25">
      <c r="H6902" s="170"/>
    </row>
    <row r="6903" spans="8:8" x14ac:dyDescent="0.25">
      <c r="H6903" s="170"/>
    </row>
    <row r="6904" spans="8:8" x14ac:dyDescent="0.25">
      <c r="H6904" s="170"/>
    </row>
    <row r="6905" spans="8:8" x14ac:dyDescent="0.25">
      <c r="H6905" s="170"/>
    </row>
    <row r="6906" spans="8:8" x14ac:dyDescent="0.25">
      <c r="H6906" s="170"/>
    </row>
    <row r="6908" spans="8:8" x14ac:dyDescent="0.25">
      <c r="H6908" s="170"/>
    </row>
    <row r="6909" spans="8:8" x14ac:dyDescent="0.25">
      <c r="H6909" s="170"/>
    </row>
    <row r="6910" spans="8:8" x14ac:dyDescent="0.25">
      <c r="H6910" s="170"/>
    </row>
    <row r="6911" spans="8:8" x14ac:dyDescent="0.25">
      <c r="H6911" s="170"/>
    </row>
    <row r="6913" spans="8:8" x14ac:dyDescent="0.25">
      <c r="H6913" s="170"/>
    </row>
    <row r="6914" spans="8:8" x14ac:dyDescent="0.25">
      <c r="H6914" s="170"/>
    </row>
    <row r="6915" spans="8:8" x14ac:dyDescent="0.25">
      <c r="H6915" s="170"/>
    </row>
    <row r="6916" spans="8:8" x14ac:dyDescent="0.25">
      <c r="H6916" s="170"/>
    </row>
    <row r="6917" spans="8:8" x14ac:dyDescent="0.25">
      <c r="H6917" s="170"/>
    </row>
    <row r="6918" spans="8:8" x14ac:dyDescent="0.25">
      <c r="H6918" s="170"/>
    </row>
    <row r="6919" spans="8:8" x14ac:dyDescent="0.25">
      <c r="H6919" s="170"/>
    </row>
    <row r="6920" spans="8:8" x14ac:dyDescent="0.25">
      <c r="H6920" s="170"/>
    </row>
    <row r="6921" spans="8:8" x14ac:dyDescent="0.25">
      <c r="H6921" s="170"/>
    </row>
    <row r="6922" spans="8:8" x14ac:dyDescent="0.25">
      <c r="H6922" s="170"/>
    </row>
    <row r="6923" spans="8:8" x14ac:dyDescent="0.25">
      <c r="H6923" s="170"/>
    </row>
    <row r="6924" spans="8:8" x14ac:dyDescent="0.25">
      <c r="H6924" s="170"/>
    </row>
    <row r="6926" spans="8:8" x14ac:dyDescent="0.25">
      <c r="H6926" s="170"/>
    </row>
    <row r="6927" spans="8:8" x14ac:dyDescent="0.25">
      <c r="H6927" s="170"/>
    </row>
    <row r="6929" spans="8:8" x14ac:dyDescent="0.25">
      <c r="H6929" s="170"/>
    </row>
    <row r="6930" spans="8:8" x14ac:dyDescent="0.25">
      <c r="H6930" s="170"/>
    </row>
    <row r="6931" spans="8:8" x14ac:dyDescent="0.25">
      <c r="H6931" s="170"/>
    </row>
    <row r="6932" spans="8:8" x14ac:dyDescent="0.25">
      <c r="H6932" s="170"/>
    </row>
    <row r="6933" spans="8:8" x14ac:dyDescent="0.25">
      <c r="H6933" s="170"/>
    </row>
    <row r="6934" spans="8:8" x14ac:dyDescent="0.25">
      <c r="H6934" s="170"/>
    </row>
    <row r="6935" spans="8:8" x14ac:dyDescent="0.25">
      <c r="H6935" s="170"/>
    </row>
    <row r="6936" spans="8:8" x14ac:dyDescent="0.25">
      <c r="H6936" s="170"/>
    </row>
    <row r="6938" spans="8:8" x14ac:dyDescent="0.25">
      <c r="H6938" s="170"/>
    </row>
    <row r="6939" spans="8:8" x14ac:dyDescent="0.25">
      <c r="H6939" s="170"/>
    </row>
    <row r="6940" spans="8:8" x14ac:dyDescent="0.25">
      <c r="H6940" s="170"/>
    </row>
    <row r="6941" spans="8:8" x14ac:dyDescent="0.25">
      <c r="H6941" s="170"/>
    </row>
    <row r="6942" spans="8:8" x14ac:dyDescent="0.25">
      <c r="H6942" s="170"/>
    </row>
    <row r="6943" spans="8:8" x14ac:dyDescent="0.25">
      <c r="H6943" s="170"/>
    </row>
    <row r="6944" spans="8:8" x14ac:dyDescent="0.25">
      <c r="H6944" s="170"/>
    </row>
    <row r="6945" spans="8:8" x14ac:dyDescent="0.25">
      <c r="H6945" s="170"/>
    </row>
    <row r="6946" spans="8:8" x14ac:dyDescent="0.25">
      <c r="H6946" s="170"/>
    </row>
    <row r="6947" spans="8:8" x14ac:dyDescent="0.25">
      <c r="H6947" s="170"/>
    </row>
    <row r="6949" spans="8:8" x14ac:dyDescent="0.25">
      <c r="H6949" s="170"/>
    </row>
    <row r="6950" spans="8:8" x14ac:dyDescent="0.25">
      <c r="H6950" s="170"/>
    </row>
    <row r="6951" spans="8:8" x14ac:dyDescent="0.25">
      <c r="H6951" s="170"/>
    </row>
    <row r="6952" spans="8:8" x14ac:dyDescent="0.25">
      <c r="H6952" s="170"/>
    </row>
    <row r="6954" spans="8:8" x14ac:dyDescent="0.25">
      <c r="H6954" s="170"/>
    </row>
    <row r="6955" spans="8:8" x14ac:dyDescent="0.25">
      <c r="H6955" s="170"/>
    </row>
    <row r="6956" spans="8:8" x14ac:dyDescent="0.25">
      <c r="H6956" s="170"/>
    </row>
    <row r="6957" spans="8:8" x14ac:dyDescent="0.25">
      <c r="H6957" s="170"/>
    </row>
    <row r="6958" spans="8:8" x14ac:dyDescent="0.25">
      <c r="H6958" s="170"/>
    </row>
    <row r="6965" spans="8:8" x14ac:dyDescent="0.25">
      <c r="H6965" s="170"/>
    </row>
    <row r="6966" spans="8:8" x14ac:dyDescent="0.25">
      <c r="H6966" s="170"/>
    </row>
    <row r="6968" spans="8:8" x14ac:dyDescent="0.25">
      <c r="H6968" s="170"/>
    </row>
    <row r="6971" spans="8:8" x14ac:dyDescent="0.25">
      <c r="H6971" s="170"/>
    </row>
    <row r="6972" spans="8:8" x14ac:dyDescent="0.25">
      <c r="H6972" s="170"/>
    </row>
    <row r="6973" spans="8:8" x14ac:dyDescent="0.25">
      <c r="H6973" s="170"/>
    </row>
    <row r="6974" spans="8:8" x14ac:dyDescent="0.25">
      <c r="H6974" s="170"/>
    </row>
    <row r="6975" spans="8:8" x14ac:dyDescent="0.25">
      <c r="H6975" s="170"/>
    </row>
    <row r="6976" spans="8:8" x14ac:dyDescent="0.25">
      <c r="H6976" s="170"/>
    </row>
    <row r="6977" spans="8:8" x14ac:dyDescent="0.25">
      <c r="H6977" s="170"/>
    </row>
    <row r="6978" spans="8:8" x14ac:dyDescent="0.25">
      <c r="H6978" s="170"/>
    </row>
    <row r="6982" spans="8:8" x14ac:dyDescent="0.25">
      <c r="H6982" s="170"/>
    </row>
    <row r="6984" spans="8:8" x14ac:dyDescent="0.25">
      <c r="H6984" s="170"/>
    </row>
    <row r="6985" spans="8:8" x14ac:dyDescent="0.25">
      <c r="H6985" s="170"/>
    </row>
    <row r="6987" spans="8:8" x14ac:dyDescent="0.25">
      <c r="H6987" s="170"/>
    </row>
    <row r="6989" spans="8:8" x14ac:dyDescent="0.25">
      <c r="H6989" s="170"/>
    </row>
    <row r="6990" spans="8:8" x14ac:dyDescent="0.25">
      <c r="H6990" s="170"/>
    </row>
    <row r="6991" spans="8:8" x14ac:dyDescent="0.25">
      <c r="H6991" s="170"/>
    </row>
    <row r="6992" spans="8:8" x14ac:dyDescent="0.25">
      <c r="H6992" s="170"/>
    </row>
    <row r="6993" spans="8:8" x14ac:dyDescent="0.25">
      <c r="H6993" s="170"/>
    </row>
    <row r="6994" spans="8:8" x14ac:dyDescent="0.25">
      <c r="H6994" s="170"/>
    </row>
    <row r="6996" spans="8:8" x14ac:dyDescent="0.25">
      <c r="H6996" s="170"/>
    </row>
    <row r="6997" spans="8:8" x14ac:dyDescent="0.25">
      <c r="H6997" s="170"/>
    </row>
    <row r="6998" spans="8:8" x14ac:dyDescent="0.25">
      <c r="H6998" s="170"/>
    </row>
    <row r="6999" spans="8:8" x14ac:dyDescent="0.25">
      <c r="H6999" s="170"/>
    </row>
    <row r="7003" spans="8:8" x14ac:dyDescent="0.25">
      <c r="H7003" s="170"/>
    </row>
    <row r="7004" spans="8:8" x14ac:dyDescent="0.25">
      <c r="H7004" s="170"/>
    </row>
    <row r="7005" spans="8:8" x14ac:dyDescent="0.25">
      <c r="H7005" s="170"/>
    </row>
    <row r="7006" spans="8:8" x14ac:dyDescent="0.25">
      <c r="H7006" s="170"/>
    </row>
    <row r="7007" spans="8:8" x14ac:dyDescent="0.25">
      <c r="H7007" s="170"/>
    </row>
    <row r="7008" spans="8:8" x14ac:dyDescent="0.25">
      <c r="H7008" s="170"/>
    </row>
    <row r="7010" spans="8:8" x14ac:dyDescent="0.25">
      <c r="H7010" s="170"/>
    </row>
    <row r="7012" spans="8:8" x14ac:dyDescent="0.25">
      <c r="H7012" s="170"/>
    </row>
    <row r="7013" spans="8:8" x14ac:dyDescent="0.25">
      <c r="H7013" s="170"/>
    </row>
    <row r="7014" spans="8:8" x14ac:dyDescent="0.25">
      <c r="H7014" s="170"/>
    </row>
    <row r="7015" spans="8:8" x14ac:dyDescent="0.25">
      <c r="H7015" s="170"/>
    </row>
    <row r="7016" spans="8:8" x14ac:dyDescent="0.25">
      <c r="H7016" s="170"/>
    </row>
    <row r="7017" spans="8:8" x14ac:dyDescent="0.25">
      <c r="H7017" s="170"/>
    </row>
    <row r="7018" spans="8:8" x14ac:dyDescent="0.25">
      <c r="H7018" s="170"/>
    </row>
    <row r="7020" spans="8:8" x14ac:dyDescent="0.25">
      <c r="H7020" s="170"/>
    </row>
    <row r="7021" spans="8:8" x14ac:dyDescent="0.25">
      <c r="H7021" s="170"/>
    </row>
    <row r="7022" spans="8:8" x14ac:dyDescent="0.25">
      <c r="H7022" s="170"/>
    </row>
    <row r="7023" spans="8:8" x14ac:dyDescent="0.25">
      <c r="H7023" s="170"/>
    </row>
    <row r="7024" spans="8:8" x14ac:dyDescent="0.25">
      <c r="H7024" s="170"/>
    </row>
    <row r="7025" spans="8:8" x14ac:dyDescent="0.25">
      <c r="H7025" s="170"/>
    </row>
    <row r="7026" spans="8:8" x14ac:dyDescent="0.25">
      <c r="H7026" s="170"/>
    </row>
    <row r="7027" spans="8:8" x14ac:dyDescent="0.25">
      <c r="H7027" s="170"/>
    </row>
    <row r="7028" spans="8:8" x14ac:dyDescent="0.25">
      <c r="H7028" s="170"/>
    </row>
    <row r="7029" spans="8:8" x14ac:dyDescent="0.25">
      <c r="H7029" s="170"/>
    </row>
    <row r="7030" spans="8:8" x14ac:dyDescent="0.25">
      <c r="H7030" s="170"/>
    </row>
    <row r="7031" spans="8:8" x14ac:dyDescent="0.25">
      <c r="H7031" s="170"/>
    </row>
    <row r="7032" spans="8:8" x14ac:dyDescent="0.25">
      <c r="H7032" s="170"/>
    </row>
    <row r="7033" spans="8:8" x14ac:dyDescent="0.25">
      <c r="H7033" s="170"/>
    </row>
    <row r="7034" spans="8:8" x14ac:dyDescent="0.25">
      <c r="H7034" s="170"/>
    </row>
    <row r="7036" spans="8:8" x14ac:dyDescent="0.25">
      <c r="H7036" s="170"/>
    </row>
    <row r="7042" spans="8:8" x14ac:dyDescent="0.25">
      <c r="H7042" s="170"/>
    </row>
    <row r="7043" spans="8:8" x14ac:dyDescent="0.25">
      <c r="H7043" s="170"/>
    </row>
    <row r="7044" spans="8:8" x14ac:dyDescent="0.25">
      <c r="H7044" s="170"/>
    </row>
    <row r="7045" spans="8:8" x14ac:dyDescent="0.25">
      <c r="H7045" s="170"/>
    </row>
    <row r="7046" spans="8:8" x14ac:dyDescent="0.25">
      <c r="H7046" s="170"/>
    </row>
    <row r="7047" spans="8:8" x14ac:dyDescent="0.25">
      <c r="H7047" s="170"/>
    </row>
    <row r="7048" spans="8:8" x14ac:dyDescent="0.25">
      <c r="H7048" s="170"/>
    </row>
    <row r="7050" spans="8:8" x14ac:dyDescent="0.25">
      <c r="H7050" s="170"/>
    </row>
    <row r="7051" spans="8:8" x14ac:dyDescent="0.25">
      <c r="H7051" s="170"/>
    </row>
    <row r="7052" spans="8:8" x14ac:dyDescent="0.25">
      <c r="H7052" s="170"/>
    </row>
    <row r="7053" spans="8:8" x14ac:dyDescent="0.25">
      <c r="H7053" s="170"/>
    </row>
    <row r="7054" spans="8:8" x14ac:dyDescent="0.25">
      <c r="H7054" s="170"/>
    </row>
    <row r="7055" spans="8:8" x14ac:dyDescent="0.25">
      <c r="H7055" s="170"/>
    </row>
    <row r="7057" spans="8:8" x14ac:dyDescent="0.25">
      <c r="H7057" s="170"/>
    </row>
    <row r="7059" spans="8:8" x14ac:dyDescent="0.25">
      <c r="H7059" s="170"/>
    </row>
    <row r="7060" spans="8:8" x14ac:dyDescent="0.25">
      <c r="H7060" s="170"/>
    </row>
    <row r="7061" spans="8:8" x14ac:dyDescent="0.25">
      <c r="H7061" s="170"/>
    </row>
    <row r="7062" spans="8:8" x14ac:dyDescent="0.25">
      <c r="H7062" s="170"/>
    </row>
    <row r="7063" spans="8:8" x14ac:dyDescent="0.25">
      <c r="H7063" s="170"/>
    </row>
    <row r="7064" spans="8:8" x14ac:dyDescent="0.25">
      <c r="H7064" s="170"/>
    </row>
    <row r="7065" spans="8:8" x14ac:dyDescent="0.25">
      <c r="H7065" s="170"/>
    </row>
    <row r="7066" spans="8:8" x14ac:dyDescent="0.25">
      <c r="H7066" s="170"/>
    </row>
    <row r="7067" spans="8:8" x14ac:dyDescent="0.25">
      <c r="H7067" s="170"/>
    </row>
    <row r="7068" spans="8:8" x14ac:dyDescent="0.25">
      <c r="H7068" s="170"/>
    </row>
    <row r="7070" spans="8:8" x14ac:dyDescent="0.25">
      <c r="H7070" s="170"/>
    </row>
    <row r="7071" spans="8:8" x14ac:dyDescent="0.25">
      <c r="H7071" s="170"/>
    </row>
    <row r="7073" spans="8:8" x14ac:dyDescent="0.25">
      <c r="H7073" s="170"/>
    </row>
    <row r="7074" spans="8:8" x14ac:dyDescent="0.25">
      <c r="H7074" s="170"/>
    </row>
    <row r="7075" spans="8:8" x14ac:dyDescent="0.25">
      <c r="H7075" s="170"/>
    </row>
    <row r="7077" spans="8:8" x14ac:dyDescent="0.25">
      <c r="H7077" s="170"/>
    </row>
    <row r="7078" spans="8:8" x14ac:dyDescent="0.25">
      <c r="H7078" s="170"/>
    </row>
    <row r="7079" spans="8:8" x14ac:dyDescent="0.25">
      <c r="H7079" s="170"/>
    </row>
    <row r="7080" spans="8:8" x14ac:dyDescent="0.25">
      <c r="H7080" s="170"/>
    </row>
    <row r="7081" spans="8:8" x14ac:dyDescent="0.25">
      <c r="H7081" s="170"/>
    </row>
    <row r="7082" spans="8:8" x14ac:dyDescent="0.25">
      <c r="H7082" s="170"/>
    </row>
    <row r="7084" spans="8:8" x14ac:dyDescent="0.25">
      <c r="H7084" s="170"/>
    </row>
    <row r="7085" spans="8:8" x14ac:dyDescent="0.25">
      <c r="H7085" s="170"/>
    </row>
    <row r="7088" spans="8:8" x14ac:dyDescent="0.25">
      <c r="H7088" s="170"/>
    </row>
    <row r="7089" spans="8:8" x14ac:dyDescent="0.25">
      <c r="H7089" s="170"/>
    </row>
    <row r="7090" spans="8:8" x14ac:dyDescent="0.25">
      <c r="H7090" s="170"/>
    </row>
    <row r="7091" spans="8:8" x14ac:dyDescent="0.25">
      <c r="H7091" s="170"/>
    </row>
    <row r="7092" spans="8:8" x14ac:dyDescent="0.25">
      <c r="H7092" s="170"/>
    </row>
    <row r="7093" spans="8:8" x14ac:dyDescent="0.25">
      <c r="H7093" s="170"/>
    </row>
    <row r="7094" spans="8:8" x14ac:dyDescent="0.25">
      <c r="H7094" s="170"/>
    </row>
    <row r="7095" spans="8:8" x14ac:dyDescent="0.25">
      <c r="H7095" s="170"/>
    </row>
    <row r="7096" spans="8:8" x14ac:dyDescent="0.25">
      <c r="H7096" s="170"/>
    </row>
    <row r="7098" spans="8:8" x14ac:dyDescent="0.25">
      <c r="H7098" s="170"/>
    </row>
    <row r="7099" spans="8:8" x14ac:dyDescent="0.25">
      <c r="H7099" s="170"/>
    </row>
    <row r="7100" spans="8:8" x14ac:dyDescent="0.25">
      <c r="H7100" s="170"/>
    </row>
    <row r="7101" spans="8:8" x14ac:dyDescent="0.25">
      <c r="H7101" s="170"/>
    </row>
    <row r="7102" spans="8:8" x14ac:dyDescent="0.25">
      <c r="H7102" s="170"/>
    </row>
    <row r="7103" spans="8:8" x14ac:dyDescent="0.25">
      <c r="H7103" s="170"/>
    </row>
    <row r="7104" spans="8:8" x14ac:dyDescent="0.25">
      <c r="H7104" s="170"/>
    </row>
    <row r="7105" spans="8:8" x14ac:dyDescent="0.25">
      <c r="H7105" s="170"/>
    </row>
    <row r="7106" spans="8:8" x14ac:dyDescent="0.25">
      <c r="H7106" s="170"/>
    </row>
    <row r="7107" spans="8:8" x14ac:dyDescent="0.25">
      <c r="H7107" s="170"/>
    </row>
    <row r="7108" spans="8:8" x14ac:dyDescent="0.25">
      <c r="H7108" s="170"/>
    </row>
    <row r="7109" spans="8:8" x14ac:dyDescent="0.25">
      <c r="H7109" s="170"/>
    </row>
    <row r="7110" spans="8:8" x14ac:dyDescent="0.25">
      <c r="H7110" s="170"/>
    </row>
    <row r="7111" spans="8:8" x14ac:dyDescent="0.25">
      <c r="H7111" s="170"/>
    </row>
    <row r="7112" spans="8:8" x14ac:dyDescent="0.25">
      <c r="H7112" s="170"/>
    </row>
    <row r="7113" spans="8:8" x14ac:dyDescent="0.25">
      <c r="H7113" s="170"/>
    </row>
    <row r="7114" spans="8:8" x14ac:dyDescent="0.25">
      <c r="H7114" s="170"/>
    </row>
    <row r="7116" spans="8:8" x14ac:dyDescent="0.25">
      <c r="H7116" s="170"/>
    </row>
    <row r="7117" spans="8:8" x14ac:dyDescent="0.25">
      <c r="H7117" s="170"/>
    </row>
    <row r="7118" spans="8:8" x14ac:dyDescent="0.25">
      <c r="H7118" s="170"/>
    </row>
    <row r="7119" spans="8:8" x14ac:dyDescent="0.25">
      <c r="H7119" s="170"/>
    </row>
    <row r="7120" spans="8:8" x14ac:dyDescent="0.25">
      <c r="H7120" s="170"/>
    </row>
    <row r="7121" spans="8:8" x14ac:dyDescent="0.25">
      <c r="H7121" s="170"/>
    </row>
    <row r="7122" spans="8:8" x14ac:dyDescent="0.25">
      <c r="H7122" s="170"/>
    </row>
    <row r="7123" spans="8:8" x14ac:dyDescent="0.25">
      <c r="H7123" s="170"/>
    </row>
    <row r="7124" spans="8:8" x14ac:dyDescent="0.25">
      <c r="H7124" s="170"/>
    </row>
    <row r="7125" spans="8:8" x14ac:dyDescent="0.25">
      <c r="H7125" s="170"/>
    </row>
    <row r="7126" spans="8:8" x14ac:dyDescent="0.25">
      <c r="H7126" s="170"/>
    </row>
    <row r="7131" spans="8:8" x14ac:dyDescent="0.25">
      <c r="H7131" s="170"/>
    </row>
    <row r="7132" spans="8:8" x14ac:dyDescent="0.25">
      <c r="H7132" s="170"/>
    </row>
    <row r="7135" spans="8:8" x14ac:dyDescent="0.25">
      <c r="H7135" s="170"/>
    </row>
    <row r="7136" spans="8:8" x14ac:dyDescent="0.25">
      <c r="H7136" s="170"/>
    </row>
    <row r="7137" spans="8:8" x14ac:dyDescent="0.25">
      <c r="H7137" s="170"/>
    </row>
    <row r="7138" spans="8:8" x14ac:dyDescent="0.25">
      <c r="H7138" s="170"/>
    </row>
    <row r="7139" spans="8:8" x14ac:dyDescent="0.25">
      <c r="H7139" s="170"/>
    </row>
    <row r="7140" spans="8:8" x14ac:dyDescent="0.25">
      <c r="H7140" s="170"/>
    </row>
    <row r="7141" spans="8:8" x14ac:dyDescent="0.25">
      <c r="H7141" s="170"/>
    </row>
    <row r="7143" spans="8:8" x14ac:dyDescent="0.25">
      <c r="H7143" s="170"/>
    </row>
    <row r="7144" spans="8:8" x14ac:dyDescent="0.25">
      <c r="H7144" s="170"/>
    </row>
    <row r="7145" spans="8:8" x14ac:dyDescent="0.25">
      <c r="H7145" s="170"/>
    </row>
    <row r="7148" spans="8:8" x14ac:dyDescent="0.25">
      <c r="H7148" s="170"/>
    </row>
    <row r="7149" spans="8:8" x14ac:dyDescent="0.25">
      <c r="H7149" s="170"/>
    </row>
    <row r="7150" spans="8:8" x14ac:dyDescent="0.25">
      <c r="H7150" s="170"/>
    </row>
    <row r="7151" spans="8:8" x14ac:dyDescent="0.25">
      <c r="H7151" s="170"/>
    </row>
    <row r="7152" spans="8:8" x14ac:dyDescent="0.25">
      <c r="H7152" s="170"/>
    </row>
    <row r="7153" spans="8:8" x14ac:dyDescent="0.25">
      <c r="H7153" s="170"/>
    </row>
    <row r="7154" spans="8:8" x14ac:dyDescent="0.25">
      <c r="H7154" s="170"/>
    </row>
    <row r="7155" spans="8:8" x14ac:dyDescent="0.25">
      <c r="H7155" s="170"/>
    </row>
    <row r="7156" spans="8:8" x14ac:dyDescent="0.25">
      <c r="H7156" s="170"/>
    </row>
    <row r="7157" spans="8:8" x14ac:dyDescent="0.25">
      <c r="H7157" s="170"/>
    </row>
    <row r="7158" spans="8:8" x14ac:dyDescent="0.25">
      <c r="H7158" s="170"/>
    </row>
    <row r="7159" spans="8:8" x14ac:dyDescent="0.25">
      <c r="H7159" s="170"/>
    </row>
    <row r="7160" spans="8:8" x14ac:dyDescent="0.25">
      <c r="H7160" s="170"/>
    </row>
    <row r="7161" spans="8:8" x14ac:dyDescent="0.25">
      <c r="H7161" s="170"/>
    </row>
    <row r="7164" spans="8:8" x14ac:dyDescent="0.25">
      <c r="H7164" s="170"/>
    </row>
    <row r="7165" spans="8:8" x14ac:dyDescent="0.25">
      <c r="H7165" s="170"/>
    </row>
    <row r="7169" spans="8:8" x14ac:dyDescent="0.25">
      <c r="H7169" s="170"/>
    </row>
    <row r="7172" spans="8:8" x14ac:dyDescent="0.25">
      <c r="H7172" s="170"/>
    </row>
    <row r="7173" spans="8:8" x14ac:dyDescent="0.25">
      <c r="H7173" s="170"/>
    </row>
    <row r="7174" spans="8:8" x14ac:dyDescent="0.25">
      <c r="H7174" s="170"/>
    </row>
    <row r="7175" spans="8:8" x14ac:dyDescent="0.25">
      <c r="H7175" s="170"/>
    </row>
    <row r="7176" spans="8:8" x14ac:dyDescent="0.25">
      <c r="H7176" s="170"/>
    </row>
    <row r="7177" spans="8:8" x14ac:dyDescent="0.25">
      <c r="H7177" s="170"/>
    </row>
    <row r="7178" spans="8:8" x14ac:dyDescent="0.25">
      <c r="H7178" s="170"/>
    </row>
    <row r="7179" spans="8:8" x14ac:dyDescent="0.25">
      <c r="H7179" s="170"/>
    </row>
    <row r="7180" spans="8:8" x14ac:dyDescent="0.25">
      <c r="H7180" s="170"/>
    </row>
    <row r="7181" spans="8:8" x14ac:dyDescent="0.25">
      <c r="H7181" s="170"/>
    </row>
    <row r="7182" spans="8:8" x14ac:dyDescent="0.25">
      <c r="H7182" s="170"/>
    </row>
    <row r="7183" spans="8:8" x14ac:dyDescent="0.25">
      <c r="H7183" s="170"/>
    </row>
    <row r="7184" spans="8:8" x14ac:dyDescent="0.25">
      <c r="H7184" s="170"/>
    </row>
    <row r="7185" spans="8:8" x14ac:dyDescent="0.25">
      <c r="H7185" s="170"/>
    </row>
    <row r="7186" spans="8:8" x14ac:dyDescent="0.25">
      <c r="H7186" s="170"/>
    </row>
    <row r="7187" spans="8:8" x14ac:dyDescent="0.25">
      <c r="H7187" s="170"/>
    </row>
    <row r="7188" spans="8:8" x14ac:dyDescent="0.25">
      <c r="H7188" s="170"/>
    </row>
    <row r="7189" spans="8:8" x14ac:dyDescent="0.25">
      <c r="H7189" s="170"/>
    </row>
    <row r="7190" spans="8:8" x14ac:dyDescent="0.25">
      <c r="H7190" s="170"/>
    </row>
    <row r="7191" spans="8:8" x14ac:dyDescent="0.25">
      <c r="H7191" s="170"/>
    </row>
    <row r="7192" spans="8:8" x14ac:dyDescent="0.25">
      <c r="H7192" s="170"/>
    </row>
    <row r="7195" spans="8:8" x14ac:dyDescent="0.25">
      <c r="H7195" s="170"/>
    </row>
    <row r="7196" spans="8:8" x14ac:dyDescent="0.25">
      <c r="H7196" s="170"/>
    </row>
    <row r="7198" spans="8:8" x14ac:dyDescent="0.25">
      <c r="H7198" s="170"/>
    </row>
    <row r="7199" spans="8:8" x14ac:dyDescent="0.25">
      <c r="H7199" s="170"/>
    </row>
    <row r="7200" spans="8:8" x14ac:dyDescent="0.25">
      <c r="H7200" s="170"/>
    </row>
    <row r="7201" spans="8:8" x14ac:dyDescent="0.25">
      <c r="H7201" s="170"/>
    </row>
    <row r="7202" spans="8:8" x14ac:dyDescent="0.25">
      <c r="H7202" s="170"/>
    </row>
    <row r="7204" spans="8:8" x14ac:dyDescent="0.25">
      <c r="H7204" s="170"/>
    </row>
    <row r="7205" spans="8:8" x14ac:dyDescent="0.25">
      <c r="H7205" s="170"/>
    </row>
    <row r="7207" spans="8:8" x14ac:dyDescent="0.25">
      <c r="H7207" s="170"/>
    </row>
    <row r="7208" spans="8:8" x14ac:dyDescent="0.25">
      <c r="H7208" s="170"/>
    </row>
    <row r="7209" spans="8:8" x14ac:dyDescent="0.25">
      <c r="H7209" s="170"/>
    </row>
    <row r="7210" spans="8:8" x14ac:dyDescent="0.25">
      <c r="H7210" s="170"/>
    </row>
    <row r="7211" spans="8:8" x14ac:dyDescent="0.25">
      <c r="H7211" s="170"/>
    </row>
    <row r="7212" spans="8:8" x14ac:dyDescent="0.25">
      <c r="H7212" s="170"/>
    </row>
    <row r="7213" spans="8:8" x14ac:dyDescent="0.25">
      <c r="H7213" s="170"/>
    </row>
    <row r="7215" spans="8:8" x14ac:dyDescent="0.25">
      <c r="H7215" s="170"/>
    </row>
    <row r="7216" spans="8:8" x14ac:dyDescent="0.25">
      <c r="H7216" s="170"/>
    </row>
    <row r="7220" spans="8:8" x14ac:dyDescent="0.25">
      <c r="H7220" s="170"/>
    </row>
    <row r="7222" spans="8:8" x14ac:dyDescent="0.25">
      <c r="H7222" s="170"/>
    </row>
    <row r="7224" spans="8:8" x14ac:dyDescent="0.25">
      <c r="H7224" s="170"/>
    </row>
    <row r="7225" spans="8:8" x14ac:dyDescent="0.25">
      <c r="H7225" s="170"/>
    </row>
    <row r="7226" spans="8:8" x14ac:dyDescent="0.25">
      <c r="H7226" s="170"/>
    </row>
    <row r="7227" spans="8:8" x14ac:dyDescent="0.25">
      <c r="H7227" s="170"/>
    </row>
    <row r="7228" spans="8:8" x14ac:dyDescent="0.25">
      <c r="H7228" s="170"/>
    </row>
    <row r="7229" spans="8:8" x14ac:dyDescent="0.25">
      <c r="H7229" s="170"/>
    </row>
    <row r="7230" spans="8:8" x14ac:dyDescent="0.25">
      <c r="H7230" s="170"/>
    </row>
    <row r="7231" spans="8:8" x14ac:dyDescent="0.25">
      <c r="H7231" s="170"/>
    </row>
    <row r="7232" spans="8:8" x14ac:dyDescent="0.25">
      <c r="H7232" s="170"/>
    </row>
    <row r="7233" spans="8:8" x14ac:dyDescent="0.25">
      <c r="H7233" s="170"/>
    </row>
    <row r="7234" spans="8:8" x14ac:dyDescent="0.25">
      <c r="H7234" s="170"/>
    </row>
    <row r="7235" spans="8:8" x14ac:dyDescent="0.25">
      <c r="H7235" s="170"/>
    </row>
    <row r="7236" spans="8:8" x14ac:dyDescent="0.25">
      <c r="H7236" s="170"/>
    </row>
    <row r="7237" spans="8:8" x14ac:dyDescent="0.25">
      <c r="H7237" s="170"/>
    </row>
    <row r="7238" spans="8:8" x14ac:dyDescent="0.25">
      <c r="H7238" s="170"/>
    </row>
    <row r="7240" spans="8:8" x14ac:dyDescent="0.25">
      <c r="H7240" s="170"/>
    </row>
    <row r="7241" spans="8:8" x14ac:dyDescent="0.25">
      <c r="H7241" s="170"/>
    </row>
    <row r="7242" spans="8:8" x14ac:dyDescent="0.25">
      <c r="H7242" s="170"/>
    </row>
    <row r="7244" spans="8:8" x14ac:dyDescent="0.25">
      <c r="H7244" s="170"/>
    </row>
    <row r="7245" spans="8:8" x14ac:dyDescent="0.25">
      <c r="H7245" s="170"/>
    </row>
    <row r="7246" spans="8:8" x14ac:dyDescent="0.25">
      <c r="H7246" s="170"/>
    </row>
    <row r="7247" spans="8:8" x14ac:dyDescent="0.25">
      <c r="H7247" s="170"/>
    </row>
    <row r="7248" spans="8:8" x14ac:dyDescent="0.25">
      <c r="H7248" s="170"/>
    </row>
    <row r="7249" spans="8:8" x14ac:dyDescent="0.25">
      <c r="H7249" s="170"/>
    </row>
    <row r="7251" spans="8:8" x14ac:dyDescent="0.25">
      <c r="H7251" s="170"/>
    </row>
    <row r="7253" spans="8:8" x14ac:dyDescent="0.25">
      <c r="H7253" s="170"/>
    </row>
    <row r="7254" spans="8:8" x14ac:dyDescent="0.25">
      <c r="H7254" s="170"/>
    </row>
    <row r="7255" spans="8:8" x14ac:dyDescent="0.25">
      <c r="H7255" s="170"/>
    </row>
    <row r="7257" spans="8:8" x14ac:dyDescent="0.25">
      <c r="H7257" s="170"/>
    </row>
    <row r="7258" spans="8:8" x14ac:dyDescent="0.25">
      <c r="H7258" s="170"/>
    </row>
    <row r="7259" spans="8:8" x14ac:dyDescent="0.25">
      <c r="H7259" s="170"/>
    </row>
    <row r="7260" spans="8:8" x14ac:dyDescent="0.25">
      <c r="H7260" s="170"/>
    </row>
    <row r="7261" spans="8:8" x14ac:dyDescent="0.25">
      <c r="H7261" s="170"/>
    </row>
    <row r="7262" spans="8:8" x14ac:dyDescent="0.25">
      <c r="H7262" s="170"/>
    </row>
    <row r="7264" spans="8:8" x14ac:dyDescent="0.25">
      <c r="H7264" s="170"/>
    </row>
    <row r="7265" spans="8:8" x14ac:dyDescent="0.25">
      <c r="H7265" s="170"/>
    </row>
    <row r="7266" spans="8:8" x14ac:dyDescent="0.25">
      <c r="H7266" s="170"/>
    </row>
    <row r="7268" spans="8:8" x14ac:dyDescent="0.25">
      <c r="H7268" s="170"/>
    </row>
    <row r="7269" spans="8:8" x14ac:dyDescent="0.25">
      <c r="H7269" s="170"/>
    </row>
    <row r="7271" spans="8:8" x14ac:dyDescent="0.25">
      <c r="H7271" s="170"/>
    </row>
    <row r="7272" spans="8:8" x14ac:dyDescent="0.25">
      <c r="H7272" s="170"/>
    </row>
    <row r="7273" spans="8:8" x14ac:dyDescent="0.25">
      <c r="H7273" s="170"/>
    </row>
    <row r="7274" spans="8:8" x14ac:dyDescent="0.25">
      <c r="H7274" s="170"/>
    </row>
    <row r="7275" spans="8:8" x14ac:dyDescent="0.25">
      <c r="H7275" s="170"/>
    </row>
    <row r="7276" spans="8:8" x14ac:dyDescent="0.25">
      <c r="H7276" s="170"/>
    </row>
    <row r="7277" spans="8:8" x14ac:dyDescent="0.25">
      <c r="H7277" s="170"/>
    </row>
    <row r="7279" spans="8:8" x14ac:dyDescent="0.25">
      <c r="H7279" s="170"/>
    </row>
    <row r="7280" spans="8:8" x14ac:dyDescent="0.25">
      <c r="H7280" s="170"/>
    </row>
    <row r="7281" spans="8:8" x14ac:dyDescent="0.25">
      <c r="H7281" s="170"/>
    </row>
    <row r="7282" spans="8:8" x14ac:dyDescent="0.25">
      <c r="H7282" s="170"/>
    </row>
    <row r="7283" spans="8:8" x14ac:dyDescent="0.25">
      <c r="H7283" s="170"/>
    </row>
    <row r="7284" spans="8:8" x14ac:dyDescent="0.25">
      <c r="H7284" s="170"/>
    </row>
    <row r="7287" spans="8:8" x14ac:dyDescent="0.25">
      <c r="H7287" s="170"/>
    </row>
    <row r="7288" spans="8:8" x14ac:dyDescent="0.25">
      <c r="H7288" s="170"/>
    </row>
    <row r="7293" spans="8:8" x14ac:dyDescent="0.25">
      <c r="H7293" s="170"/>
    </row>
    <row r="7294" spans="8:8" x14ac:dyDescent="0.25">
      <c r="H7294" s="170"/>
    </row>
    <row r="7295" spans="8:8" x14ac:dyDescent="0.25">
      <c r="H7295" s="170"/>
    </row>
    <row r="7296" spans="8:8" x14ac:dyDescent="0.25">
      <c r="H7296" s="170"/>
    </row>
    <row r="7297" spans="8:8" x14ac:dyDescent="0.25">
      <c r="H7297" s="170"/>
    </row>
    <row r="7298" spans="8:8" x14ac:dyDescent="0.25">
      <c r="H7298" s="170"/>
    </row>
    <row r="7299" spans="8:8" x14ac:dyDescent="0.25">
      <c r="H7299" s="170"/>
    </row>
    <row r="7300" spans="8:8" x14ac:dyDescent="0.25">
      <c r="H7300" s="170"/>
    </row>
    <row r="7301" spans="8:8" x14ac:dyDescent="0.25">
      <c r="H7301" s="170"/>
    </row>
    <row r="7302" spans="8:8" x14ac:dyDescent="0.25">
      <c r="H7302" s="170"/>
    </row>
    <row r="7303" spans="8:8" x14ac:dyDescent="0.25">
      <c r="H7303" s="170"/>
    </row>
    <row r="7304" spans="8:8" x14ac:dyDescent="0.25">
      <c r="H7304" s="170"/>
    </row>
    <row r="7305" spans="8:8" x14ac:dyDescent="0.25">
      <c r="H7305" s="170"/>
    </row>
    <row r="7306" spans="8:8" x14ac:dyDescent="0.25">
      <c r="H7306" s="170"/>
    </row>
    <row r="7307" spans="8:8" x14ac:dyDescent="0.25">
      <c r="H7307" s="170"/>
    </row>
    <row r="7308" spans="8:8" x14ac:dyDescent="0.25">
      <c r="H7308" s="170"/>
    </row>
    <row r="7310" spans="8:8" x14ac:dyDescent="0.25">
      <c r="H7310" s="170"/>
    </row>
    <row r="7311" spans="8:8" x14ac:dyDescent="0.25">
      <c r="H7311" s="170"/>
    </row>
    <row r="7312" spans="8:8" x14ac:dyDescent="0.25">
      <c r="H7312" s="170"/>
    </row>
    <row r="7313" spans="8:8" x14ac:dyDescent="0.25">
      <c r="H7313" s="170"/>
    </row>
    <row r="7314" spans="8:8" x14ac:dyDescent="0.25">
      <c r="H7314" s="170"/>
    </row>
    <row r="7315" spans="8:8" x14ac:dyDescent="0.25">
      <c r="H7315" s="170"/>
    </row>
    <row r="7316" spans="8:8" x14ac:dyDescent="0.25">
      <c r="H7316" s="170"/>
    </row>
    <row r="7317" spans="8:8" x14ac:dyDescent="0.25">
      <c r="H7317" s="170"/>
    </row>
    <row r="7318" spans="8:8" x14ac:dyDescent="0.25">
      <c r="H7318" s="170"/>
    </row>
    <row r="7319" spans="8:8" x14ac:dyDescent="0.25">
      <c r="H7319" s="170"/>
    </row>
    <row r="7320" spans="8:8" x14ac:dyDescent="0.25">
      <c r="H7320" s="170"/>
    </row>
    <row r="7321" spans="8:8" x14ac:dyDescent="0.25">
      <c r="H7321" s="170"/>
    </row>
    <row r="7322" spans="8:8" x14ac:dyDescent="0.25">
      <c r="H7322" s="170"/>
    </row>
    <row r="7323" spans="8:8" x14ac:dyDescent="0.25">
      <c r="H7323" s="170"/>
    </row>
    <row r="7324" spans="8:8" x14ac:dyDescent="0.25">
      <c r="H7324" s="170"/>
    </row>
    <row r="7325" spans="8:8" x14ac:dyDescent="0.25">
      <c r="H7325" s="170"/>
    </row>
    <row r="7327" spans="8:8" x14ac:dyDescent="0.25">
      <c r="H7327" s="170"/>
    </row>
    <row r="7328" spans="8:8" x14ac:dyDescent="0.25">
      <c r="H7328" s="170"/>
    </row>
    <row r="7329" spans="8:8" x14ac:dyDescent="0.25">
      <c r="H7329" s="170"/>
    </row>
    <row r="7330" spans="8:8" x14ac:dyDescent="0.25">
      <c r="H7330" s="170"/>
    </row>
    <row r="7331" spans="8:8" x14ac:dyDescent="0.25">
      <c r="H7331" s="170"/>
    </row>
    <row r="7332" spans="8:8" x14ac:dyDescent="0.25">
      <c r="H7332" s="170"/>
    </row>
    <row r="7333" spans="8:8" x14ac:dyDescent="0.25">
      <c r="H7333" s="170"/>
    </row>
    <row r="7334" spans="8:8" x14ac:dyDescent="0.25">
      <c r="H7334" s="170"/>
    </row>
    <row r="7335" spans="8:8" x14ac:dyDescent="0.25">
      <c r="H7335" s="170"/>
    </row>
    <row r="7336" spans="8:8" x14ac:dyDescent="0.25">
      <c r="H7336" s="170"/>
    </row>
    <row r="7337" spans="8:8" x14ac:dyDescent="0.25">
      <c r="H7337" s="170"/>
    </row>
    <row r="7338" spans="8:8" x14ac:dyDescent="0.25">
      <c r="H7338" s="170"/>
    </row>
    <row r="7339" spans="8:8" x14ac:dyDescent="0.25">
      <c r="H7339" s="170"/>
    </row>
    <row r="7340" spans="8:8" x14ac:dyDescent="0.25">
      <c r="H7340" s="170"/>
    </row>
    <row r="7341" spans="8:8" x14ac:dyDescent="0.25">
      <c r="H7341" s="170"/>
    </row>
    <row r="7342" spans="8:8" x14ac:dyDescent="0.25">
      <c r="H7342" s="170"/>
    </row>
    <row r="7343" spans="8:8" x14ac:dyDescent="0.25">
      <c r="H7343" s="170"/>
    </row>
    <row r="7349" spans="8:8" x14ac:dyDescent="0.25">
      <c r="H7349" s="170"/>
    </row>
    <row r="7350" spans="8:8" x14ac:dyDescent="0.25">
      <c r="H7350" s="170"/>
    </row>
    <row r="7351" spans="8:8" x14ac:dyDescent="0.25">
      <c r="H7351" s="170"/>
    </row>
    <row r="7357" spans="8:8" x14ac:dyDescent="0.25">
      <c r="H7357" s="170"/>
    </row>
    <row r="7364" spans="8:8" x14ac:dyDescent="0.25">
      <c r="H7364" s="170"/>
    </row>
    <row r="7365" spans="8:8" x14ac:dyDescent="0.25">
      <c r="H7365" s="170"/>
    </row>
    <row r="7366" spans="8:8" x14ac:dyDescent="0.25">
      <c r="H7366" s="170"/>
    </row>
    <row r="7367" spans="8:8" x14ac:dyDescent="0.25">
      <c r="H7367" s="170"/>
    </row>
    <row r="7368" spans="8:8" x14ac:dyDescent="0.25">
      <c r="H7368" s="170"/>
    </row>
    <row r="7369" spans="8:8" x14ac:dyDescent="0.25">
      <c r="H7369" s="170"/>
    </row>
    <row r="7370" spans="8:8" x14ac:dyDescent="0.25">
      <c r="H7370" s="170"/>
    </row>
    <row r="7371" spans="8:8" x14ac:dyDescent="0.25">
      <c r="H7371" s="170"/>
    </row>
    <row r="7372" spans="8:8" x14ac:dyDescent="0.25">
      <c r="H7372" s="170"/>
    </row>
    <row r="7373" spans="8:8" x14ac:dyDescent="0.25">
      <c r="H7373" s="170"/>
    </row>
    <row r="7374" spans="8:8" x14ac:dyDescent="0.25">
      <c r="H7374" s="170"/>
    </row>
    <row r="7375" spans="8:8" x14ac:dyDescent="0.25">
      <c r="H7375" s="170"/>
    </row>
    <row r="7376" spans="8:8" x14ac:dyDescent="0.25">
      <c r="H7376" s="170"/>
    </row>
    <row r="7377" spans="8:8" x14ac:dyDescent="0.25">
      <c r="H7377" s="170"/>
    </row>
    <row r="7378" spans="8:8" x14ac:dyDescent="0.25">
      <c r="H7378" s="170"/>
    </row>
    <row r="7379" spans="8:8" x14ac:dyDescent="0.25">
      <c r="H7379" s="170"/>
    </row>
    <row r="7380" spans="8:8" x14ac:dyDescent="0.25">
      <c r="H7380" s="170"/>
    </row>
    <row r="7381" spans="8:8" x14ac:dyDescent="0.25">
      <c r="H7381" s="170"/>
    </row>
    <row r="7383" spans="8:8" x14ac:dyDescent="0.25">
      <c r="H7383" s="170"/>
    </row>
    <row r="7384" spans="8:8" x14ac:dyDescent="0.25">
      <c r="H7384" s="170"/>
    </row>
    <row r="7385" spans="8:8" x14ac:dyDescent="0.25">
      <c r="H7385" s="170"/>
    </row>
    <row r="7386" spans="8:8" x14ac:dyDescent="0.25">
      <c r="H7386" s="170"/>
    </row>
    <row r="7387" spans="8:8" x14ac:dyDescent="0.25">
      <c r="H7387" s="170"/>
    </row>
    <row r="7388" spans="8:8" x14ac:dyDescent="0.25">
      <c r="H7388" s="170"/>
    </row>
    <row r="7389" spans="8:8" x14ac:dyDescent="0.25">
      <c r="H7389" s="170"/>
    </row>
    <row r="7390" spans="8:8" x14ac:dyDescent="0.25">
      <c r="H7390" s="170"/>
    </row>
    <row r="7391" spans="8:8" x14ac:dyDescent="0.25">
      <c r="H7391" s="170"/>
    </row>
    <row r="7392" spans="8:8" x14ac:dyDescent="0.25">
      <c r="H7392" s="170"/>
    </row>
    <row r="7393" spans="8:8" x14ac:dyDescent="0.25">
      <c r="H7393" s="170"/>
    </row>
    <row r="7395" spans="8:8" x14ac:dyDescent="0.25">
      <c r="H7395" s="170"/>
    </row>
    <row r="7398" spans="8:8" x14ac:dyDescent="0.25">
      <c r="H7398" s="170"/>
    </row>
    <row r="7399" spans="8:8" x14ac:dyDescent="0.25">
      <c r="H7399" s="170"/>
    </row>
    <row r="7401" spans="8:8" x14ac:dyDescent="0.25">
      <c r="H7401" s="170"/>
    </row>
    <row r="7402" spans="8:8" x14ac:dyDescent="0.25">
      <c r="H7402" s="170"/>
    </row>
    <row r="7405" spans="8:8" x14ac:dyDescent="0.25">
      <c r="H7405" s="170"/>
    </row>
    <row r="7406" spans="8:8" x14ac:dyDescent="0.25">
      <c r="H7406" s="170"/>
    </row>
    <row r="7407" spans="8:8" x14ac:dyDescent="0.25">
      <c r="H7407" s="170"/>
    </row>
    <row r="7408" spans="8:8" x14ac:dyDescent="0.25">
      <c r="H7408" s="170"/>
    </row>
    <row r="7409" spans="8:8" x14ac:dyDescent="0.25">
      <c r="H7409" s="170"/>
    </row>
    <row r="7410" spans="8:8" x14ac:dyDescent="0.25">
      <c r="H7410" s="170"/>
    </row>
    <row r="7411" spans="8:8" x14ac:dyDescent="0.25">
      <c r="H7411" s="170"/>
    </row>
    <row r="7412" spans="8:8" x14ac:dyDescent="0.25">
      <c r="H7412" s="170"/>
    </row>
    <row r="7413" spans="8:8" x14ac:dyDescent="0.25">
      <c r="H7413" s="170"/>
    </row>
    <row r="7414" spans="8:8" x14ac:dyDescent="0.25">
      <c r="H7414" s="170"/>
    </row>
    <row r="7415" spans="8:8" x14ac:dyDescent="0.25">
      <c r="H7415" s="170"/>
    </row>
    <row r="7416" spans="8:8" x14ac:dyDescent="0.25">
      <c r="H7416" s="170"/>
    </row>
    <row r="7417" spans="8:8" x14ac:dyDescent="0.25">
      <c r="H7417" s="170"/>
    </row>
    <row r="7418" spans="8:8" x14ac:dyDescent="0.25">
      <c r="H7418" s="170"/>
    </row>
    <row r="7419" spans="8:8" x14ac:dyDescent="0.25">
      <c r="H7419" s="170"/>
    </row>
    <row r="7420" spans="8:8" x14ac:dyDescent="0.25">
      <c r="H7420" s="170"/>
    </row>
    <row r="7421" spans="8:8" x14ac:dyDescent="0.25">
      <c r="H7421" s="170"/>
    </row>
    <row r="7422" spans="8:8" x14ac:dyDescent="0.25">
      <c r="H7422" s="170"/>
    </row>
    <row r="7423" spans="8:8" x14ac:dyDescent="0.25">
      <c r="H7423" s="170"/>
    </row>
    <row r="7424" spans="8:8" x14ac:dyDescent="0.25">
      <c r="H7424" s="170"/>
    </row>
    <row r="7425" spans="8:8" x14ac:dyDescent="0.25">
      <c r="H7425" s="170"/>
    </row>
    <row r="7426" spans="8:8" x14ac:dyDescent="0.25">
      <c r="H7426" s="170"/>
    </row>
    <row r="7427" spans="8:8" x14ac:dyDescent="0.25">
      <c r="H7427" s="170"/>
    </row>
    <row r="7428" spans="8:8" x14ac:dyDescent="0.25">
      <c r="H7428" s="170"/>
    </row>
    <row r="7429" spans="8:8" x14ac:dyDescent="0.25">
      <c r="H7429" s="170"/>
    </row>
    <row r="7430" spans="8:8" x14ac:dyDescent="0.25">
      <c r="H7430" s="170"/>
    </row>
    <row r="7431" spans="8:8" x14ac:dyDescent="0.25">
      <c r="H7431" s="170"/>
    </row>
    <row r="7432" spans="8:8" x14ac:dyDescent="0.25">
      <c r="H7432" s="170"/>
    </row>
    <row r="7433" spans="8:8" x14ac:dyDescent="0.25">
      <c r="H7433" s="170"/>
    </row>
    <row r="7434" spans="8:8" x14ac:dyDescent="0.25">
      <c r="H7434" s="170"/>
    </row>
    <row r="7435" spans="8:8" x14ac:dyDescent="0.25">
      <c r="H7435" s="170"/>
    </row>
    <row r="7436" spans="8:8" x14ac:dyDescent="0.25">
      <c r="H7436" s="170"/>
    </row>
    <row r="7437" spans="8:8" x14ac:dyDescent="0.25">
      <c r="H7437" s="170"/>
    </row>
    <row r="7438" spans="8:8" x14ac:dyDescent="0.25">
      <c r="H7438" s="170"/>
    </row>
    <row r="7439" spans="8:8" x14ac:dyDescent="0.25">
      <c r="H7439" s="170"/>
    </row>
    <row r="7440" spans="8:8" x14ac:dyDescent="0.25">
      <c r="H7440" s="170"/>
    </row>
    <row r="7441" spans="8:8" x14ac:dyDescent="0.25">
      <c r="H7441" s="170"/>
    </row>
    <row r="7442" spans="8:8" x14ac:dyDescent="0.25">
      <c r="H7442" s="170"/>
    </row>
    <row r="7443" spans="8:8" x14ac:dyDescent="0.25">
      <c r="H7443" s="170"/>
    </row>
    <row r="7444" spans="8:8" x14ac:dyDescent="0.25">
      <c r="H7444" s="170"/>
    </row>
    <row r="7445" spans="8:8" x14ac:dyDescent="0.25">
      <c r="H7445" s="170"/>
    </row>
    <row r="7446" spans="8:8" x14ac:dyDescent="0.25">
      <c r="H7446" s="170"/>
    </row>
    <row r="7447" spans="8:8" x14ac:dyDescent="0.25">
      <c r="H7447" s="170"/>
    </row>
    <row r="7450" spans="8:8" x14ac:dyDescent="0.25">
      <c r="H7450" s="170"/>
    </row>
    <row r="7454" spans="8:8" x14ac:dyDescent="0.25">
      <c r="H7454" s="170"/>
    </row>
    <row r="7455" spans="8:8" x14ac:dyDescent="0.25">
      <c r="H7455" s="170"/>
    </row>
    <row r="7456" spans="8:8" x14ac:dyDescent="0.25">
      <c r="H7456" s="170"/>
    </row>
    <row r="7457" spans="8:8" x14ac:dyDescent="0.25">
      <c r="H7457" s="170"/>
    </row>
    <row r="7458" spans="8:8" x14ac:dyDescent="0.25">
      <c r="H7458" s="170"/>
    </row>
    <row r="7461" spans="8:8" x14ac:dyDescent="0.25">
      <c r="H7461" s="170"/>
    </row>
    <row r="7462" spans="8:8" x14ac:dyDescent="0.25">
      <c r="H7462" s="170"/>
    </row>
    <row r="7463" spans="8:8" x14ac:dyDescent="0.25">
      <c r="H7463" s="170"/>
    </row>
    <row r="7464" spans="8:8" x14ac:dyDescent="0.25">
      <c r="H7464" s="170"/>
    </row>
    <row r="7466" spans="8:8" x14ac:dyDescent="0.25">
      <c r="H7466" s="170"/>
    </row>
    <row r="7467" spans="8:8" x14ac:dyDescent="0.25">
      <c r="H7467" s="170"/>
    </row>
    <row r="7468" spans="8:8" x14ac:dyDescent="0.25">
      <c r="H7468" s="170"/>
    </row>
    <row r="7469" spans="8:8" x14ac:dyDescent="0.25">
      <c r="H7469" s="170"/>
    </row>
    <row r="7470" spans="8:8" x14ac:dyDescent="0.25">
      <c r="H7470" s="170"/>
    </row>
    <row r="7471" spans="8:8" x14ac:dyDescent="0.25">
      <c r="H7471" s="170"/>
    </row>
    <row r="7472" spans="8:8" x14ac:dyDescent="0.25">
      <c r="H7472" s="170"/>
    </row>
    <row r="7474" spans="8:8" x14ac:dyDescent="0.25">
      <c r="H7474" s="170"/>
    </row>
    <row r="7475" spans="8:8" x14ac:dyDescent="0.25">
      <c r="H7475" s="170"/>
    </row>
    <row r="7476" spans="8:8" x14ac:dyDescent="0.25">
      <c r="H7476" s="170"/>
    </row>
    <row r="7477" spans="8:8" x14ac:dyDescent="0.25">
      <c r="H7477" s="170"/>
    </row>
    <row r="7478" spans="8:8" x14ac:dyDescent="0.25">
      <c r="H7478" s="170"/>
    </row>
    <row r="7479" spans="8:8" x14ac:dyDescent="0.25">
      <c r="H7479" s="170"/>
    </row>
    <row r="7483" spans="8:8" x14ac:dyDescent="0.25">
      <c r="H7483" s="170"/>
    </row>
    <row r="7484" spans="8:8" x14ac:dyDescent="0.25">
      <c r="H7484" s="170"/>
    </row>
    <row r="7485" spans="8:8" x14ac:dyDescent="0.25">
      <c r="H7485" s="170"/>
    </row>
    <row r="7486" spans="8:8" x14ac:dyDescent="0.25">
      <c r="H7486" s="170"/>
    </row>
    <row r="7487" spans="8:8" x14ac:dyDescent="0.25">
      <c r="H7487" s="170"/>
    </row>
    <row r="7491" spans="8:8" x14ac:dyDescent="0.25">
      <c r="H7491" s="170"/>
    </row>
    <row r="7492" spans="8:8" x14ac:dyDescent="0.25">
      <c r="H7492" s="170"/>
    </row>
    <row r="7494" spans="8:8" x14ac:dyDescent="0.25">
      <c r="H7494" s="170"/>
    </row>
    <row r="7495" spans="8:8" x14ac:dyDescent="0.25">
      <c r="H7495" s="170"/>
    </row>
    <row r="7496" spans="8:8" x14ac:dyDescent="0.25">
      <c r="H7496" s="170"/>
    </row>
    <row r="7497" spans="8:8" x14ac:dyDescent="0.25">
      <c r="H7497" s="170"/>
    </row>
    <row r="7498" spans="8:8" x14ac:dyDescent="0.25">
      <c r="H7498" s="170"/>
    </row>
    <row r="7499" spans="8:8" x14ac:dyDescent="0.25">
      <c r="H7499" s="170"/>
    </row>
    <row r="7500" spans="8:8" x14ac:dyDescent="0.25">
      <c r="H7500" s="170"/>
    </row>
    <row r="7501" spans="8:8" x14ac:dyDescent="0.25">
      <c r="H7501" s="170"/>
    </row>
    <row r="7502" spans="8:8" x14ac:dyDescent="0.25">
      <c r="H7502" s="170"/>
    </row>
    <row r="7503" spans="8:8" x14ac:dyDescent="0.25">
      <c r="H7503" s="170"/>
    </row>
    <row r="7504" spans="8:8" x14ac:dyDescent="0.25">
      <c r="H7504" s="170"/>
    </row>
    <row r="7505" spans="8:8" x14ac:dyDescent="0.25">
      <c r="H7505" s="170"/>
    </row>
    <row r="7506" spans="8:8" x14ac:dyDescent="0.25">
      <c r="H7506" s="170"/>
    </row>
    <row r="7507" spans="8:8" x14ac:dyDescent="0.25">
      <c r="H7507" s="170"/>
    </row>
    <row r="7508" spans="8:8" x14ac:dyDescent="0.25">
      <c r="H7508" s="170"/>
    </row>
    <row r="7509" spans="8:8" x14ac:dyDescent="0.25">
      <c r="H7509" s="170"/>
    </row>
    <row r="7510" spans="8:8" x14ac:dyDescent="0.25">
      <c r="H7510" s="170"/>
    </row>
    <row r="7511" spans="8:8" x14ac:dyDescent="0.25">
      <c r="H7511" s="170"/>
    </row>
    <row r="7512" spans="8:8" x14ac:dyDescent="0.25">
      <c r="H7512" s="170"/>
    </row>
    <row r="7513" spans="8:8" x14ac:dyDescent="0.25">
      <c r="H7513" s="170"/>
    </row>
    <row r="7514" spans="8:8" x14ac:dyDescent="0.25">
      <c r="H7514" s="170"/>
    </row>
    <row r="7515" spans="8:8" x14ac:dyDescent="0.25">
      <c r="H7515" s="170"/>
    </row>
    <row r="7516" spans="8:8" x14ac:dyDescent="0.25">
      <c r="H7516" s="170"/>
    </row>
    <row r="7517" spans="8:8" x14ac:dyDescent="0.25">
      <c r="H7517" s="170"/>
    </row>
    <row r="7519" spans="8:8" x14ac:dyDescent="0.25">
      <c r="H7519" s="170"/>
    </row>
    <row r="7521" spans="8:8" x14ac:dyDescent="0.25">
      <c r="H7521" s="170"/>
    </row>
    <row r="7526" spans="8:8" x14ac:dyDescent="0.25">
      <c r="H7526" s="170"/>
    </row>
    <row r="7532" spans="8:8" x14ac:dyDescent="0.25">
      <c r="H7532" s="170"/>
    </row>
    <row r="7533" spans="8:8" x14ac:dyDescent="0.25">
      <c r="H7533" s="170"/>
    </row>
    <row r="7535" spans="8:8" x14ac:dyDescent="0.25">
      <c r="H7535" s="170"/>
    </row>
    <row r="7536" spans="8:8" x14ac:dyDescent="0.25">
      <c r="H7536" s="170"/>
    </row>
    <row r="7537" spans="8:8" x14ac:dyDescent="0.25">
      <c r="H7537" s="170"/>
    </row>
    <row r="7538" spans="8:8" x14ac:dyDescent="0.25">
      <c r="H7538" s="170"/>
    </row>
    <row r="7539" spans="8:8" x14ac:dyDescent="0.25">
      <c r="H7539" s="170"/>
    </row>
    <row r="7540" spans="8:8" x14ac:dyDescent="0.25">
      <c r="H7540" s="170"/>
    </row>
    <row r="7542" spans="8:8" x14ac:dyDescent="0.25">
      <c r="H7542" s="170"/>
    </row>
    <row r="7543" spans="8:8" x14ac:dyDescent="0.25">
      <c r="H7543" s="170"/>
    </row>
    <row r="7545" spans="8:8" x14ac:dyDescent="0.25">
      <c r="H7545" s="170"/>
    </row>
    <row r="7546" spans="8:8" x14ac:dyDescent="0.25">
      <c r="H7546" s="170"/>
    </row>
    <row r="7547" spans="8:8" x14ac:dyDescent="0.25">
      <c r="H7547" s="170"/>
    </row>
    <row r="7548" spans="8:8" x14ac:dyDescent="0.25">
      <c r="H7548" s="170"/>
    </row>
    <row r="7549" spans="8:8" x14ac:dyDescent="0.25">
      <c r="H7549" s="170"/>
    </row>
    <row r="7550" spans="8:8" x14ac:dyDescent="0.25">
      <c r="H7550" s="170"/>
    </row>
    <row r="7551" spans="8:8" x14ac:dyDescent="0.25">
      <c r="H7551" s="170"/>
    </row>
    <row r="7552" spans="8:8" x14ac:dyDescent="0.25">
      <c r="H7552" s="170"/>
    </row>
    <row r="7553" spans="8:8" x14ac:dyDescent="0.25">
      <c r="H7553" s="170"/>
    </row>
    <row r="7554" spans="8:8" x14ac:dyDescent="0.25">
      <c r="H7554" s="170"/>
    </row>
    <row r="7555" spans="8:8" x14ac:dyDescent="0.25">
      <c r="H7555" s="170"/>
    </row>
    <row r="7556" spans="8:8" x14ac:dyDescent="0.25">
      <c r="H7556" s="170"/>
    </row>
    <row r="7557" spans="8:8" x14ac:dyDescent="0.25">
      <c r="H7557" s="170"/>
    </row>
    <row r="7558" spans="8:8" x14ac:dyDescent="0.25">
      <c r="H7558" s="170"/>
    </row>
    <row r="7559" spans="8:8" x14ac:dyDescent="0.25">
      <c r="H7559" s="170"/>
    </row>
    <row r="7560" spans="8:8" x14ac:dyDescent="0.25">
      <c r="H7560" s="170"/>
    </row>
    <row r="7561" spans="8:8" x14ac:dyDescent="0.25">
      <c r="H7561" s="170"/>
    </row>
    <row r="7562" spans="8:8" x14ac:dyDescent="0.25">
      <c r="H7562" s="170"/>
    </row>
    <row r="7563" spans="8:8" x14ac:dyDescent="0.25">
      <c r="H7563" s="170"/>
    </row>
    <row r="7564" spans="8:8" x14ac:dyDescent="0.25">
      <c r="H7564" s="170"/>
    </row>
    <row r="7565" spans="8:8" x14ac:dyDescent="0.25">
      <c r="H7565" s="170"/>
    </row>
    <row r="7566" spans="8:8" x14ac:dyDescent="0.25">
      <c r="H7566" s="170"/>
    </row>
    <row r="7567" spans="8:8" x14ac:dyDescent="0.25">
      <c r="H7567" s="170"/>
    </row>
    <row r="7568" spans="8:8" x14ac:dyDescent="0.25">
      <c r="H7568" s="170"/>
    </row>
    <row r="7569" spans="8:8" x14ac:dyDescent="0.25">
      <c r="H7569" s="170"/>
    </row>
    <row r="7570" spans="8:8" x14ac:dyDescent="0.25">
      <c r="H7570" s="170"/>
    </row>
    <row r="7571" spans="8:8" x14ac:dyDescent="0.25">
      <c r="H7571" s="170"/>
    </row>
    <row r="7572" spans="8:8" x14ac:dyDescent="0.25">
      <c r="H7572" s="170"/>
    </row>
    <row r="7573" spans="8:8" x14ac:dyDescent="0.25">
      <c r="H7573" s="170"/>
    </row>
    <row r="7574" spans="8:8" x14ac:dyDescent="0.25">
      <c r="H7574" s="170"/>
    </row>
    <row r="7575" spans="8:8" x14ac:dyDescent="0.25">
      <c r="H7575" s="170"/>
    </row>
    <row r="7576" spans="8:8" x14ac:dyDescent="0.25">
      <c r="H7576" s="170"/>
    </row>
    <row r="7577" spans="8:8" x14ac:dyDescent="0.25">
      <c r="H7577" s="170"/>
    </row>
    <row r="7583" spans="8:8" x14ac:dyDescent="0.25">
      <c r="H7583" s="170"/>
    </row>
    <row r="7584" spans="8:8" x14ac:dyDescent="0.25">
      <c r="H7584" s="170"/>
    </row>
    <row r="7585" spans="8:8" x14ac:dyDescent="0.25">
      <c r="H7585" s="170"/>
    </row>
    <row r="7586" spans="8:8" x14ac:dyDescent="0.25">
      <c r="H7586" s="170"/>
    </row>
    <row r="7587" spans="8:8" x14ac:dyDescent="0.25">
      <c r="H7587" s="170"/>
    </row>
    <row r="7589" spans="8:8" x14ac:dyDescent="0.25">
      <c r="H7589" s="170"/>
    </row>
    <row r="7590" spans="8:8" x14ac:dyDescent="0.25">
      <c r="H7590" s="170"/>
    </row>
    <row r="7598" spans="8:8" x14ac:dyDescent="0.25">
      <c r="H7598" s="170"/>
    </row>
    <row r="7599" spans="8:8" x14ac:dyDescent="0.25">
      <c r="H7599" s="170"/>
    </row>
    <row r="7601" spans="8:8" x14ac:dyDescent="0.25">
      <c r="H7601" s="170"/>
    </row>
    <row r="7602" spans="8:8" x14ac:dyDescent="0.25">
      <c r="H7602" s="170"/>
    </row>
    <row r="7603" spans="8:8" x14ac:dyDescent="0.25">
      <c r="H7603" s="170"/>
    </row>
    <row r="7605" spans="8:8" x14ac:dyDescent="0.25">
      <c r="H7605" s="170"/>
    </row>
    <row r="7606" spans="8:8" x14ac:dyDescent="0.25">
      <c r="H7606" s="170"/>
    </row>
    <row r="7608" spans="8:8" x14ac:dyDescent="0.25">
      <c r="H7608" s="170"/>
    </row>
    <row r="7609" spans="8:8" x14ac:dyDescent="0.25">
      <c r="H7609" s="170"/>
    </row>
    <row r="7610" spans="8:8" x14ac:dyDescent="0.25">
      <c r="H7610" s="170"/>
    </row>
    <row r="7611" spans="8:8" x14ac:dyDescent="0.25">
      <c r="H7611" s="170"/>
    </row>
    <row r="7612" spans="8:8" x14ac:dyDescent="0.25">
      <c r="H7612" s="170"/>
    </row>
    <row r="7613" spans="8:8" x14ac:dyDescent="0.25">
      <c r="H7613" s="170"/>
    </row>
    <row r="7614" spans="8:8" x14ac:dyDescent="0.25">
      <c r="H7614" s="170"/>
    </row>
    <row r="7616" spans="8:8" x14ac:dyDescent="0.25">
      <c r="H7616" s="170"/>
    </row>
    <row r="7617" spans="8:8" x14ac:dyDescent="0.25">
      <c r="H7617" s="170"/>
    </row>
    <row r="7618" spans="8:8" x14ac:dyDescent="0.25">
      <c r="H7618" s="170"/>
    </row>
    <row r="7619" spans="8:8" x14ac:dyDescent="0.25">
      <c r="H7619" s="170"/>
    </row>
    <row r="7620" spans="8:8" x14ac:dyDescent="0.25">
      <c r="H7620" s="170"/>
    </row>
    <row r="7621" spans="8:8" x14ac:dyDescent="0.25">
      <c r="H7621" s="170"/>
    </row>
    <row r="7624" spans="8:8" x14ac:dyDescent="0.25">
      <c r="H7624" s="170"/>
    </row>
    <row r="7625" spans="8:8" x14ac:dyDescent="0.25">
      <c r="H7625" s="170"/>
    </row>
    <row r="7626" spans="8:8" x14ac:dyDescent="0.25">
      <c r="H7626" s="170"/>
    </row>
    <row r="7627" spans="8:8" x14ac:dyDescent="0.25">
      <c r="H7627" s="170"/>
    </row>
    <row r="7628" spans="8:8" x14ac:dyDescent="0.25">
      <c r="H7628" s="170"/>
    </row>
    <row r="7629" spans="8:8" x14ac:dyDescent="0.25">
      <c r="H7629" s="170"/>
    </row>
    <row r="7630" spans="8:8" x14ac:dyDescent="0.25">
      <c r="H7630" s="170"/>
    </row>
    <row r="7631" spans="8:8" x14ac:dyDescent="0.25">
      <c r="H7631" s="170"/>
    </row>
    <row r="7632" spans="8:8" x14ac:dyDescent="0.25">
      <c r="H7632" s="170"/>
    </row>
    <row r="7633" spans="8:8" x14ac:dyDescent="0.25">
      <c r="H7633" s="170"/>
    </row>
    <row r="7634" spans="8:8" x14ac:dyDescent="0.25">
      <c r="H7634" s="170"/>
    </row>
    <row r="7635" spans="8:8" x14ac:dyDescent="0.25">
      <c r="H7635" s="170"/>
    </row>
    <row r="7636" spans="8:8" x14ac:dyDescent="0.25">
      <c r="H7636" s="170"/>
    </row>
    <row r="7639" spans="8:8" x14ac:dyDescent="0.25">
      <c r="H7639" s="170"/>
    </row>
    <row r="7640" spans="8:8" x14ac:dyDescent="0.25">
      <c r="H7640" s="170"/>
    </row>
    <row r="7642" spans="8:8" x14ac:dyDescent="0.25">
      <c r="H7642" s="170"/>
    </row>
    <row r="7643" spans="8:8" x14ac:dyDescent="0.25">
      <c r="H7643" s="170"/>
    </row>
    <row r="7644" spans="8:8" x14ac:dyDescent="0.25">
      <c r="H7644" s="170"/>
    </row>
    <row r="7650" spans="8:8" x14ac:dyDescent="0.25">
      <c r="H7650" s="170"/>
    </row>
    <row r="7651" spans="8:8" x14ac:dyDescent="0.25">
      <c r="H7651" s="170"/>
    </row>
    <row r="7652" spans="8:8" x14ac:dyDescent="0.25">
      <c r="H7652" s="170"/>
    </row>
    <row r="7653" spans="8:8" x14ac:dyDescent="0.25">
      <c r="H7653" s="170"/>
    </row>
    <row r="7655" spans="8:8" x14ac:dyDescent="0.25">
      <c r="H7655" s="170"/>
    </row>
    <row r="7656" spans="8:8" x14ac:dyDescent="0.25">
      <c r="H7656" s="170"/>
    </row>
    <row r="7657" spans="8:8" x14ac:dyDescent="0.25">
      <c r="H7657" s="170"/>
    </row>
    <row r="7658" spans="8:8" x14ac:dyDescent="0.25">
      <c r="H7658" s="170"/>
    </row>
    <row r="7659" spans="8:8" x14ac:dyDescent="0.25">
      <c r="H7659" s="170"/>
    </row>
    <row r="7660" spans="8:8" x14ac:dyDescent="0.25">
      <c r="H7660" s="170"/>
    </row>
    <row r="7661" spans="8:8" x14ac:dyDescent="0.25">
      <c r="H7661" s="170"/>
    </row>
    <row r="7662" spans="8:8" x14ac:dyDescent="0.25">
      <c r="H7662" s="170"/>
    </row>
    <row r="7663" spans="8:8" x14ac:dyDescent="0.25">
      <c r="H7663" s="170"/>
    </row>
    <row r="7664" spans="8:8" x14ac:dyDescent="0.25">
      <c r="H7664" s="170"/>
    </row>
    <row r="7667" spans="8:8" x14ac:dyDescent="0.25">
      <c r="H7667" s="170"/>
    </row>
    <row r="7668" spans="8:8" x14ac:dyDescent="0.25">
      <c r="H7668" s="170"/>
    </row>
    <row r="7669" spans="8:8" x14ac:dyDescent="0.25">
      <c r="H7669" s="170"/>
    </row>
    <row r="7670" spans="8:8" x14ac:dyDescent="0.25">
      <c r="H7670" s="170"/>
    </row>
    <row r="7676" spans="8:8" x14ac:dyDescent="0.25">
      <c r="H7676" s="170"/>
    </row>
    <row r="7677" spans="8:8" x14ac:dyDescent="0.25">
      <c r="H7677" s="170"/>
    </row>
    <row r="7678" spans="8:8" x14ac:dyDescent="0.25">
      <c r="H7678" s="170"/>
    </row>
    <row r="7679" spans="8:8" x14ac:dyDescent="0.25">
      <c r="H7679" s="170"/>
    </row>
    <row r="7680" spans="8:8" x14ac:dyDescent="0.25">
      <c r="H7680" s="170"/>
    </row>
    <row r="7681" spans="8:8" x14ac:dyDescent="0.25">
      <c r="H7681" s="170"/>
    </row>
    <row r="7682" spans="8:8" x14ac:dyDescent="0.25">
      <c r="H7682" s="170"/>
    </row>
    <row r="7683" spans="8:8" x14ac:dyDescent="0.25">
      <c r="H7683" s="170"/>
    </row>
    <row r="7684" spans="8:8" x14ac:dyDescent="0.25">
      <c r="H7684" s="170"/>
    </row>
    <row r="7685" spans="8:8" x14ac:dyDescent="0.25">
      <c r="H7685" s="170"/>
    </row>
    <row r="7686" spans="8:8" x14ac:dyDescent="0.25">
      <c r="H7686" s="170"/>
    </row>
    <row r="7687" spans="8:8" x14ac:dyDescent="0.25">
      <c r="H7687" s="170"/>
    </row>
    <row r="7688" spans="8:8" x14ac:dyDescent="0.25">
      <c r="H7688" s="170"/>
    </row>
    <row r="7690" spans="8:8" x14ac:dyDescent="0.25">
      <c r="H7690" s="170"/>
    </row>
    <row r="7691" spans="8:8" x14ac:dyDescent="0.25">
      <c r="H7691" s="170"/>
    </row>
    <row r="7692" spans="8:8" x14ac:dyDescent="0.25">
      <c r="H7692" s="170"/>
    </row>
    <row r="7693" spans="8:8" x14ac:dyDescent="0.25">
      <c r="H7693" s="170"/>
    </row>
    <row r="7695" spans="8:8" x14ac:dyDescent="0.25">
      <c r="H7695" s="170"/>
    </row>
    <row r="7696" spans="8:8" x14ac:dyDescent="0.25">
      <c r="H7696" s="170"/>
    </row>
    <row r="7698" spans="8:8" x14ac:dyDescent="0.25">
      <c r="H7698" s="170"/>
    </row>
    <row r="7699" spans="8:8" x14ac:dyDescent="0.25">
      <c r="H7699" s="170"/>
    </row>
    <row r="7701" spans="8:8" x14ac:dyDescent="0.25">
      <c r="H7701" s="170"/>
    </row>
    <row r="7702" spans="8:8" x14ac:dyDescent="0.25">
      <c r="H7702" s="170"/>
    </row>
    <row r="7703" spans="8:8" x14ac:dyDescent="0.25">
      <c r="H7703" s="170"/>
    </row>
    <row r="7704" spans="8:8" x14ac:dyDescent="0.25">
      <c r="H7704" s="170"/>
    </row>
    <row r="7707" spans="8:8" x14ac:dyDescent="0.25">
      <c r="H7707" s="170"/>
    </row>
    <row r="7708" spans="8:8" x14ac:dyDescent="0.25">
      <c r="H7708" s="170"/>
    </row>
    <row r="7709" spans="8:8" x14ac:dyDescent="0.25">
      <c r="H7709" s="170"/>
    </row>
    <row r="7710" spans="8:8" x14ac:dyDescent="0.25">
      <c r="H7710" s="170"/>
    </row>
    <row r="7711" spans="8:8" x14ac:dyDescent="0.25">
      <c r="H7711" s="170"/>
    </row>
    <row r="7715" spans="8:8" x14ac:dyDescent="0.25">
      <c r="H7715" s="170"/>
    </row>
    <row r="7716" spans="8:8" x14ac:dyDescent="0.25">
      <c r="H7716" s="170"/>
    </row>
    <row r="7717" spans="8:8" x14ac:dyDescent="0.25">
      <c r="H7717" s="170"/>
    </row>
    <row r="7725" spans="8:8" x14ac:dyDescent="0.25">
      <c r="H7725" s="170"/>
    </row>
    <row r="7726" spans="8:8" x14ac:dyDescent="0.25">
      <c r="H7726" s="170"/>
    </row>
    <row r="7727" spans="8:8" x14ac:dyDescent="0.25">
      <c r="H7727" s="170"/>
    </row>
    <row r="7729" spans="8:8" x14ac:dyDescent="0.25">
      <c r="H7729" s="170"/>
    </row>
    <row r="7730" spans="8:8" x14ac:dyDescent="0.25">
      <c r="H7730" s="170"/>
    </row>
    <row r="7732" spans="8:8" x14ac:dyDescent="0.25">
      <c r="H7732" s="170"/>
    </row>
    <row r="7733" spans="8:8" x14ac:dyDescent="0.25">
      <c r="H7733" s="170"/>
    </row>
    <row r="7734" spans="8:8" x14ac:dyDescent="0.25">
      <c r="H7734" s="170"/>
    </row>
    <row r="7735" spans="8:8" x14ac:dyDescent="0.25">
      <c r="H7735" s="170"/>
    </row>
    <row r="7739" spans="8:8" x14ac:dyDescent="0.25">
      <c r="H7739" s="170"/>
    </row>
    <row r="7740" spans="8:8" x14ac:dyDescent="0.25">
      <c r="H7740" s="170"/>
    </row>
    <row r="7741" spans="8:8" x14ac:dyDescent="0.25">
      <c r="H7741" s="170"/>
    </row>
    <row r="7742" spans="8:8" x14ac:dyDescent="0.25">
      <c r="H7742" s="170"/>
    </row>
    <row r="7744" spans="8:8" x14ac:dyDescent="0.25">
      <c r="H7744" s="170"/>
    </row>
    <row r="7747" spans="8:8" x14ac:dyDescent="0.25">
      <c r="H7747" s="170"/>
    </row>
    <row r="7748" spans="8:8" x14ac:dyDescent="0.25">
      <c r="H7748" s="170"/>
    </row>
    <row r="7752" spans="8:8" x14ac:dyDescent="0.25">
      <c r="H7752" s="170"/>
    </row>
    <row r="7754" spans="8:8" x14ac:dyDescent="0.25">
      <c r="H7754" s="170"/>
    </row>
    <row r="7755" spans="8:8" x14ac:dyDescent="0.25">
      <c r="H7755" s="170"/>
    </row>
    <row r="7757" spans="8:8" x14ac:dyDescent="0.25">
      <c r="H7757" s="170"/>
    </row>
    <row r="7760" spans="8:8" x14ac:dyDescent="0.25">
      <c r="H7760" s="170"/>
    </row>
    <row r="7761" spans="8:8" x14ac:dyDescent="0.25">
      <c r="H7761" s="170"/>
    </row>
    <row r="7762" spans="8:8" x14ac:dyDescent="0.25">
      <c r="H7762" s="170"/>
    </row>
    <row r="7763" spans="8:8" x14ac:dyDescent="0.25">
      <c r="H7763" s="170"/>
    </row>
    <row r="7764" spans="8:8" x14ac:dyDescent="0.25">
      <c r="H7764" s="170"/>
    </row>
    <row r="7765" spans="8:8" x14ac:dyDescent="0.25">
      <c r="H7765" s="170"/>
    </row>
    <row r="7766" spans="8:8" x14ac:dyDescent="0.25">
      <c r="H7766" s="170"/>
    </row>
    <row r="7767" spans="8:8" x14ac:dyDescent="0.25">
      <c r="H7767" s="170"/>
    </row>
    <row r="7768" spans="8:8" x14ac:dyDescent="0.25">
      <c r="H7768" s="170"/>
    </row>
    <row r="7769" spans="8:8" x14ac:dyDescent="0.25">
      <c r="H7769" s="170"/>
    </row>
    <row r="7771" spans="8:8" x14ac:dyDescent="0.25">
      <c r="H7771" s="170"/>
    </row>
    <row r="7772" spans="8:8" x14ac:dyDescent="0.25">
      <c r="H7772" s="170"/>
    </row>
    <row r="7773" spans="8:8" x14ac:dyDescent="0.25">
      <c r="H7773" s="170"/>
    </row>
    <row r="7774" spans="8:8" x14ac:dyDescent="0.25">
      <c r="H7774" s="170"/>
    </row>
    <row r="7775" spans="8:8" x14ac:dyDescent="0.25">
      <c r="H7775" s="170"/>
    </row>
    <row r="7776" spans="8:8" x14ac:dyDescent="0.25">
      <c r="H7776" s="170"/>
    </row>
    <row r="7777" spans="8:8" x14ac:dyDescent="0.25">
      <c r="H7777" s="170"/>
    </row>
    <row r="7778" spans="8:8" x14ac:dyDescent="0.25">
      <c r="H7778" s="170"/>
    </row>
    <row r="7779" spans="8:8" x14ac:dyDescent="0.25">
      <c r="H7779" s="170"/>
    </row>
    <row r="7780" spans="8:8" x14ac:dyDescent="0.25">
      <c r="H7780" s="170"/>
    </row>
    <row r="7781" spans="8:8" x14ac:dyDescent="0.25">
      <c r="H7781" s="170"/>
    </row>
    <row r="7782" spans="8:8" x14ac:dyDescent="0.25">
      <c r="H7782" s="170"/>
    </row>
    <row r="7783" spans="8:8" x14ac:dyDescent="0.25">
      <c r="H7783" s="170"/>
    </row>
    <row r="7784" spans="8:8" x14ac:dyDescent="0.25">
      <c r="H7784" s="170"/>
    </row>
    <row r="7785" spans="8:8" x14ac:dyDescent="0.25">
      <c r="H7785" s="170"/>
    </row>
    <row r="7786" spans="8:8" x14ac:dyDescent="0.25">
      <c r="H7786" s="170"/>
    </row>
    <row r="7789" spans="8:8" x14ac:dyDescent="0.25">
      <c r="H7789" s="170"/>
    </row>
    <row r="7791" spans="8:8" x14ac:dyDescent="0.25">
      <c r="H7791" s="170"/>
    </row>
    <row r="7792" spans="8:8" x14ac:dyDescent="0.25">
      <c r="H7792" s="170"/>
    </row>
    <row r="7793" spans="8:8" x14ac:dyDescent="0.25">
      <c r="H7793" s="170"/>
    </row>
    <row r="7794" spans="8:8" x14ac:dyDescent="0.25">
      <c r="H7794" s="170"/>
    </row>
    <row r="7795" spans="8:8" x14ac:dyDescent="0.25">
      <c r="H7795" s="170"/>
    </row>
    <row r="7797" spans="8:8" x14ac:dyDescent="0.25">
      <c r="H7797" s="170"/>
    </row>
    <row r="7798" spans="8:8" x14ac:dyDescent="0.25">
      <c r="H7798" s="170"/>
    </row>
    <row r="7799" spans="8:8" x14ac:dyDescent="0.25">
      <c r="H7799" s="170"/>
    </row>
    <row r="7800" spans="8:8" x14ac:dyDescent="0.25">
      <c r="H7800" s="170"/>
    </row>
    <row r="7801" spans="8:8" x14ac:dyDescent="0.25">
      <c r="H7801" s="170"/>
    </row>
    <row r="7802" spans="8:8" x14ac:dyDescent="0.25">
      <c r="H7802" s="170"/>
    </row>
    <row r="7806" spans="8:8" x14ac:dyDescent="0.25">
      <c r="H7806" s="170"/>
    </row>
    <row r="7807" spans="8:8" x14ac:dyDescent="0.25">
      <c r="H7807" s="170"/>
    </row>
    <row r="7808" spans="8:8" x14ac:dyDescent="0.25">
      <c r="H7808" s="170"/>
    </row>
    <row r="7810" spans="8:8" x14ac:dyDescent="0.25">
      <c r="H7810" s="170"/>
    </row>
    <row r="7815" spans="8:8" x14ac:dyDescent="0.25">
      <c r="H7815" s="170"/>
    </row>
    <row r="7816" spans="8:8" x14ac:dyDescent="0.25">
      <c r="H7816" s="170"/>
    </row>
    <row r="7817" spans="8:8" x14ac:dyDescent="0.25">
      <c r="H7817" s="170"/>
    </row>
    <row r="7818" spans="8:8" x14ac:dyDescent="0.25">
      <c r="H7818" s="170"/>
    </row>
    <row r="7819" spans="8:8" x14ac:dyDescent="0.25">
      <c r="H7819" s="170"/>
    </row>
    <row r="7824" spans="8:8" x14ac:dyDescent="0.25">
      <c r="H7824" s="170"/>
    </row>
    <row r="7825" spans="8:8" x14ac:dyDescent="0.25">
      <c r="H7825" s="170"/>
    </row>
    <row r="7826" spans="8:8" x14ac:dyDescent="0.25">
      <c r="H7826" s="170"/>
    </row>
    <row r="7832" spans="8:8" x14ac:dyDescent="0.25">
      <c r="H7832" s="170"/>
    </row>
    <row r="7833" spans="8:8" x14ac:dyDescent="0.25">
      <c r="H7833" s="170"/>
    </row>
    <row r="7834" spans="8:8" x14ac:dyDescent="0.25">
      <c r="H7834" s="170"/>
    </row>
    <row r="7835" spans="8:8" x14ac:dyDescent="0.25">
      <c r="H7835" s="170"/>
    </row>
    <row r="7837" spans="8:8" x14ac:dyDescent="0.25">
      <c r="H7837" s="170"/>
    </row>
    <row r="7838" spans="8:8" x14ac:dyDescent="0.25">
      <c r="H7838" s="170"/>
    </row>
    <row r="7839" spans="8:8" x14ac:dyDescent="0.25">
      <c r="H7839" s="170"/>
    </row>
    <row r="7840" spans="8:8" x14ac:dyDescent="0.25">
      <c r="H7840" s="170"/>
    </row>
    <row r="7841" spans="8:8" x14ac:dyDescent="0.25">
      <c r="H7841" s="170"/>
    </row>
    <row r="7842" spans="8:8" x14ac:dyDescent="0.25">
      <c r="H7842" s="170"/>
    </row>
    <row r="7843" spans="8:8" x14ac:dyDescent="0.25">
      <c r="H7843" s="170"/>
    </row>
    <row r="7844" spans="8:8" x14ac:dyDescent="0.25">
      <c r="H7844" s="170"/>
    </row>
    <row r="7845" spans="8:8" x14ac:dyDescent="0.25">
      <c r="H7845" s="170"/>
    </row>
    <row r="7846" spans="8:8" x14ac:dyDescent="0.25">
      <c r="H7846" s="170"/>
    </row>
    <row r="7847" spans="8:8" x14ac:dyDescent="0.25">
      <c r="H7847" s="170"/>
    </row>
    <row r="7848" spans="8:8" x14ac:dyDescent="0.25">
      <c r="H7848" s="170"/>
    </row>
    <row r="7849" spans="8:8" x14ac:dyDescent="0.25">
      <c r="H7849" s="170"/>
    </row>
    <row r="7850" spans="8:8" x14ac:dyDescent="0.25">
      <c r="H7850" s="170"/>
    </row>
    <row r="7851" spans="8:8" x14ac:dyDescent="0.25">
      <c r="H7851" s="170"/>
    </row>
    <row r="7852" spans="8:8" x14ac:dyDescent="0.25">
      <c r="H7852" s="170"/>
    </row>
    <row r="7853" spans="8:8" x14ac:dyDescent="0.25">
      <c r="H7853" s="170"/>
    </row>
    <row r="7854" spans="8:8" x14ac:dyDescent="0.25">
      <c r="H7854" s="170"/>
    </row>
    <row r="7855" spans="8:8" x14ac:dyDescent="0.25">
      <c r="H7855" s="170"/>
    </row>
    <row r="7856" spans="8:8" x14ac:dyDescent="0.25">
      <c r="H7856" s="170"/>
    </row>
    <row r="7857" spans="8:8" x14ac:dyDescent="0.25">
      <c r="H7857" s="170"/>
    </row>
    <row r="7858" spans="8:8" x14ac:dyDescent="0.25">
      <c r="H7858" s="170"/>
    </row>
    <row r="7859" spans="8:8" x14ac:dyDescent="0.25">
      <c r="H7859" s="170"/>
    </row>
    <row r="7860" spans="8:8" x14ac:dyDescent="0.25">
      <c r="H7860" s="170"/>
    </row>
    <row r="7861" spans="8:8" x14ac:dyDescent="0.25">
      <c r="H7861" s="170"/>
    </row>
    <row r="7862" spans="8:8" x14ac:dyDescent="0.25">
      <c r="H7862" s="170"/>
    </row>
    <row r="7863" spans="8:8" x14ac:dyDescent="0.25">
      <c r="H7863" s="170"/>
    </row>
    <row r="7864" spans="8:8" x14ac:dyDescent="0.25">
      <c r="H7864" s="170"/>
    </row>
    <row r="7865" spans="8:8" x14ac:dyDescent="0.25">
      <c r="H7865" s="170"/>
    </row>
    <row r="7866" spans="8:8" x14ac:dyDescent="0.25">
      <c r="H7866" s="170"/>
    </row>
    <row r="7867" spans="8:8" x14ac:dyDescent="0.25">
      <c r="H7867" s="170"/>
    </row>
    <row r="7876" spans="8:8" x14ac:dyDescent="0.25">
      <c r="H7876" s="170"/>
    </row>
    <row r="7879" spans="8:8" x14ac:dyDescent="0.25">
      <c r="H7879" s="170"/>
    </row>
    <row r="7880" spans="8:8" x14ac:dyDescent="0.25">
      <c r="H7880" s="170"/>
    </row>
    <row r="7881" spans="8:8" x14ac:dyDescent="0.25">
      <c r="H7881" s="170"/>
    </row>
    <row r="7882" spans="8:8" x14ac:dyDescent="0.25">
      <c r="H7882" s="170"/>
    </row>
    <row r="7883" spans="8:8" x14ac:dyDescent="0.25">
      <c r="H7883" s="170"/>
    </row>
    <row r="7884" spans="8:8" x14ac:dyDescent="0.25">
      <c r="H7884" s="170"/>
    </row>
    <row r="7885" spans="8:8" x14ac:dyDescent="0.25">
      <c r="H7885" s="170"/>
    </row>
    <row r="7887" spans="8:8" x14ac:dyDescent="0.25">
      <c r="H7887" s="170"/>
    </row>
    <row r="7888" spans="8:8" x14ac:dyDescent="0.25">
      <c r="H7888" s="170"/>
    </row>
    <row r="7889" spans="8:8" x14ac:dyDescent="0.25">
      <c r="H7889" s="170"/>
    </row>
    <row r="7890" spans="8:8" x14ac:dyDescent="0.25">
      <c r="H7890" s="170"/>
    </row>
    <row r="7891" spans="8:8" x14ac:dyDescent="0.25">
      <c r="H7891" s="170"/>
    </row>
    <row r="7892" spans="8:8" x14ac:dyDescent="0.25">
      <c r="H7892" s="170"/>
    </row>
    <row r="7893" spans="8:8" x14ac:dyDescent="0.25">
      <c r="H7893" s="170"/>
    </row>
    <row r="7894" spans="8:8" x14ac:dyDescent="0.25">
      <c r="H7894" s="170"/>
    </row>
    <row r="7895" spans="8:8" x14ac:dyDescent="0.25">
      <c r="H7895" s="170"/>
    </row>
    <row r="7896" spans="8:8" x14ac:dyDescent="0.25">
      <c r="H7896" s="170"/>
    </row>
    <row r="7897" spans="8:8" x14ac:dyDescent="0.25">
      <c r="H7897" s="170"/>
    </row>
    <row r="7898" spans="8:8" x14ac:dyDescent="0.25">
      <c r="H7898" s="170"/>
    </row>
    <row r="7899" spans="8:8" x14ac:dyDescent="0.25">
      <c r="H7899" s="170"/>
    </row>
    <row r="7900" spans="8:8" x14ac:dyDescent="0.25">
      <c r="H7900" s="170"/>
    </row>
    <row r="7901" spans="8:8" x14ac:dyDescent="0.25">
      <c r="H7901" s="170"/>
    </row>
    <row r="7903" spans="8:8" x14ac:dyDescent="0.25">
      <c r="H7903" s="170"/>
    </row>
    <row r="7904" spans="8:8" x14ac:dyDescent="0.25">
      <c r="H7904" s="170"/>
    </row>
    <row r="7907" spans="8:8" x14ac:dyDescent="0.25">
      <c r="H7907" s="170"/>
    </row>
    <row r="7908" spans="8:8" x14ac:dyDescent="0.25">
      <c r="H7908" s="170"/>
    </row>
    <row r="7909" spans="8:8" x14ac:dyDescent="0.25">
      <c r="H7909" s="170"/>
    </row>
    <row r="7913" spans="8:8" x14ac:dyDescent="0.25">
      <c r="H7913" s="170"/>
    </row>
    <row r="7914" spans="8:8" x14ac:dyDescent="0.25">
      <c r="H7914" s="170"/>
    </row>
    <row r="7915" spans="8:8" x14ac:dyDescent="0.25">
      <c r="H7915" s="170"/>
    </row>
    <row r="7916" spans="8:8" x14ac:dyDescent="0.25">
      <c r="H7916" s="170"/>
    </row>
    <row r="7917" spans="8:8" x14ac:dyDescent="0.25">
      <c r="H7917" s="170"/>
    </row>
    <row r="7919" spans="8:8" x14ac:dyDescent="0.25">
      <c r="H7919" s="170"/>
    </row>
    <row r="7920" spans="8:8" x14ac:dyDescent="0.25">
      <c r="H7920" s="170"/>
    </row>
    <row r="7921" spans="8:8" x14ac:dyDescent="0.25">
      <c r="H7921" s="170"/>
    </row>
    <row r="7922" spans="8:8" x14ac:dyDescent="0.25">
      <c r="H7922" s="170"/>
    </row>
    <row r="7923" spans="8:8" x14ac:dyDescent="0.25">
      <c r="H7923" s="170"/>
    </row>
    <row r="7924" spans="8:8" x14ac:dyDescent="0.25">
      <c r="H7924" s="170"/>
    </row>
    <row r="7925" spans="8:8" x14ac:dyDescent="0.25">
      <c r="H7925" s="170"/>
    </row>
    <row r="7926" spans="8:8" x14ac:dyDescent="0.25">
      <c r="H7926" s="170"/>
    </row>
    <row r="7928" spans="8:8" x14ac:dyDescent="0.25">
      <c r="H7928" s="170"/>
    </row>
    <row r="7929" spans="8:8" x14ac:dyDescent="0.25">
      <c r="H7929" s="170"/>
    </row>
    <row r="7930" spans="8:8" x14ac:dyDescent="0.25">
      <c r="H7930" s="170"/>
    </row>
    <row r="7931" spans="8:8" x14ac:dyDescent="0.25">
      <c r="H7931" s="170"/>
    </row>
    <row r="7932" spans="8:8" x14ac:dyDescent="0.25">
      <c r="H7932" s="170"/>
    </row>
    <row r="7933" spans="8:8" x14ac:dyDescent="0.25">
      <c r="H7933" s="170"/>
    </row>
    <row r="7934" spans="8:8" x14ac:dyDescent="0.25">
      <c r="H7934" s="170"/>
    </row>
    <row r="7935" spans="8:8" x14ac:dyDescent="0.25">
      <c r="H7935" s="170"/>
    </row>
    <row r="7936" spans="8:8" x14ac:dyDescent="0.25">
      <c r="H7936" s="170"/>
    </row>
    <row r="7937" spans="8:8" x14ac:dyDescent="0.25">
      <c r="H7937" s="170"/>
    </row>
    <row r="7938" spans="8:8" x14ac:dyDescent="0.25">
      <c r="H7938" s="170"/>
    </row>
    <row r="7939" spans="8:8" x14ac:dyDescent="0.25">
      <c r="H7939" s="170"/>
    </row>
    <row r="7942" spans="8:8" x14ac:dyDescent="0.25">
      <c r="H7942" s="170"/>
    </row>
    <row r="7943" spans="8:8" x14ac:dyDescent="0.25">
      <c r="H7943" s="170"/>
    </row>
    <row r="7944" spans="8:8" x14ac:dyDescent="0.25">
      <c r="H7944" s="170"/>
    </row>
    <row r="7945" spans="8:8" x14ac:dyDescent="0.25">
      <c r="H7945" s="170"/>
    </row>
    <row r="7946" spans="8:8" x14ac:dyDescent="0.25">
      <c r="H7946" s="170"/>
    </row>
    <row r="7947" spans="8:8" x14ac:dyDescent="0.25">
      <c r="H7947" s="170"/>
    </row>
    <row r="7948" spans="8:8" x14ac:dyDescent="0.25">
      <c r="H7948" s="170"/>
    </row>
    <row r="7949" spans="8:8" x14ac:dyDescent="0.25">
      <c r="H7949" s="170"/>
    </row>
    <row r="7950" spans="8:8" x14ac:dyDescent="0.25">
      <c r="H7950" s="170"/>
    </row>
    <row r="7954" spans="8:8" x14ac:dyDescent="0.25">
      <c r="H7954" s="170"/>
    </row>
    <row r="7956" spans="8:8" x14ac:dyDescent="0.25">
      <c r="H7956" s="170"/>
    </row>
    <row r="7958" spans="8:8" x14ac:dyDescent="0.25">
      <c r="H7958" s="170"/>
    </row>
    <row r="7959" spans="8:8" x14ac:dyDescent="0.25">
      <c r="H7959" s="170"/>
    </row>
    <row r="7960" spans="8:8" x14ac:dyDescent="0.25">
      <c r="H7960" s="170"/>
    </row>
    <row r="7961" spans="8:8" x14ac:dyDescent="0.25">
      <c r="H7961" s="170"/>
    </row>
    <row r="7962" spans="8:8" x14ac:dyDescent="0.25">
      <c r="H7962" s="170"/>
    </row>
    <row r="7963" spans="8:8" x14ac:dyDescent="0.25">
      <c r="H7963" s="170"/>
    </row>
    <row r="7964" spans="8:8" x14ac:dyDescent="0.25">
      <c r="H7964" s="170"/>
    </row>
    <row r="7969" spans="8:8" x14ac:dyDescent="0.25">
      <c r="H7969" s="170"/>
    </row>
    <row r="7970" spans="8:8" x14ac:dyDescent="0.25">
      <c r="H7970" s="170"/>
    </row>
    <row r="7971" spans="8:8" x14ac:dyDescent="0.25">
      <c r="H7971" s="170"/>
    </row>
    <row r="7972" spans="8:8" x14ac:dyDescent="0.25">
      <c r="H7972" s="170"/>
    </row>
    <row r="7973" spans="8:8" x14ac:dyDescent="0.25">
      <c r="H7973" s="170"/>
    </row>
    <row r="7974" spans="8:8" x14ac:dyDescent="0.25">
      <c r="H7974" s="170"/>
    </row>
    <row r="7975" spans="8:8" x14ac:dyDescent="0.25">
      <c r="H7975" s="170"/>
    </row>
    <row r="7980" spans="8:8" x14ac:dyDescent="0.25">
      <c r="H7980" s="170"/>
    </row>
    <row r="7982" spans="8:8" x14ac:dyDescent="0.25">
      <c r="H7982" s="170"/>
    </row>
    <row r="7984" spans="8:8" x14ac:dyDescent="0.25">
      <c r="H7984" s="170"/>
    </row>
    <row r="7985" spans="8:8" x14ac:dyDescent="0.25">
      <c r="H7985" s="170"/>
    </row>
    <row r="7996" spans="8:8" x14ac:dyDescent="0.25">
      <c r="H7996" s="170"/>
    </row>
    <row r="7997" spans="8:8" x14ac:dyDescent="0.25">
      <c r="H7997" s="170"/>
    </row>
    <row r="8000" spans="8:8" x14ac:dyDescent="0.25">
      <c r="H8000" s="170"/>
    </row>
    <row r="8004" spans="8:8" x14ac:dyDescent="0.25">
      <c r="H8004" s="170"/>
    </row>
    <row r="8007" spans="8:8" x14ac:dyDescent="0.25">
      <c r="H8007" s="170"/>
    </row>
    <row r="8008" spans="8:8" x14ac:dyDescent="0.25">
      <c r="H8008" s="170"/>
    </row>
    <row r="8009" spans="8:8" x14ac:dyDescent="0.25">
      <c r="H8009" s="170"/>
    </row>
    <row r="8010" spans="8:8" x14ac:dyDescent="0.25">
      <c r="H8010" s="170"/>
    </row>
    <row r="8011" spans="8:8" x14ac:dyDescent="0.25">
      <c r="H8011" s="170"/>
    </row>
    <row r="8013" spans="8:8" x14ac:dyDescent="0.25">
      <c r="H8013" s="170"/>
    </row>
    <row r="8014" spans="8:8" x14ac:dyDescent="0.25">
      <c r="H8014" s="170"/>
    </row>
    <row r="8015" spans="8:8" x14ac:dyDescent="0.25">
      <c r="H8015" s="170"/>
    </row>
    <row r="8016" spans="8:8" x14ac:dyDescent="0.25">
      <c r="H8016" s="170"/>
    </row>
    <row r="8017" spans="8:8" x14ac:dyDescent="0.25">
      <c r="H8017" s="170"/>
    </row>
    <row r="8018" spans="8:8" x14ac:dyDescent="0.25">
      <c r="H8018" s="170"/>
    </row>
    <row r="8019" spans="8:8" x14ac:dyDescent="0.25">
      <c r="H8019" s="170"/>
    </row>
    <row r="8020" spans="8:8" x14ac:dyDescent="0.25">
      <c r="H8020" s="170"/>
    </row>
    <row r="8032" spans="8:8" x14ac:dyDescent="0.25">
      <c r="H8032" s="170"/>
    </row>
    <row r="8033" spans="8:8" x14ac:dyDescent="0.25">
      <c r="H8033" s="170"/>
    </row>
    <row r="8034" spans="8:8" x14ac:dyDescent="0.25">
      <c r="H8034" s="170"/>
    </row>
    <row r="8035" spans="8:8" x14ac:dyDescent="0.25">
      <c r="H8035" s="170"/>
    </row>
    <row r="8036" spans="8:8" x14ac:dyDescent="0.25">
      <c r="H8036" s="170"/>
    </row>
    <row r="8037" spans="8:8" x14ac:dyDescent="0.25">
      <c r="H8037" s="170"/>
    </row>
    <row r="8038" spans="8:8" x14ac:dyDescent="0.25">
      <c r="H8038" s="170"/>
    </row>
    <row r="8040" spans="8:8" x14ac:dyDescent="0.25">
      <c r="H8040" s="170"/>
    </row>
    <row r="8045" spans="8:8" x14ac:dyDescent="0.25">
      <c r="H8045" s="170"/>
    </row>
    <row r="8046" spans="8:8" x14ac:dyDescent="0.25">
      <c r="H8046" s="170"/>
    </row>
    <row r="8047" spans="8:8" x14ac:dyDescent="0.25">
      <c r="H8047" s="170"/>
    </row>
    <row r="8048" spans="8:8" x14ac:dyDescent="0.25">
      <c r="H8048" s="170"/>
    </row>
    <row r="8052" spans="8:8" x14ac:dyDescent="0.25">
      <c r="H8052" s="170"/>
    </row>
    <row r="8053" spans="8:8" x14ac:dyDescent="0.25">
      <c r="H8053" s="170"/>
    </row>
    <row r="8054" spans="8:8" x14ac:dyDescent="0.25">
      <c r="H8054" s="170"/>
    </row>
    <row r="8055" spans="8:8" x14ac:dyDescent="0.25">
      <c r="H8055" s="170"/>
    </row>
    <row r="8056" spans="8:8" x14ac:dyDescent="0.25">
      <c r="H8056" s="170"/>
    </row>
    <row r="8057" spans="8:8" x14ac:dyDescent="0.25">
      <c r="H8057" s="170"/>
    </row>
    <row r="8058" spans="8:8" x14ac:dyDescent="0.25">
      <c r="H8058" s="170"/>
    </row>
    <row r="8059" spans="8:8" x14ac:dyDescent="0.25">
      <c r="H8059" s="170"/>
    </row>
    <row r="8061" spans="8:8" x14ac:dyDescent="0.25">
      <c r="H8061" s="170"/>
    </row>
    <row r="8063" spans="8:8" x14ac:dyDescent="0.25">
      <c r="H8063" s="170"/>
    </row>
    <row r="8064" spans="8:8" x14ac:dyDescent="0.25">
      <c r="H8064" s="170"/>
    </row>
    <row r="8065" spans="8:8" x14ac:dyDescent="0.25">
      <c r="H8065" s="170"/>
    </row>
    <row r="8066" spans="8:8" x14ac:dyDescent="0.25">
      <c r="H8066" s="170"/>
    </row>
    <row r="8067" spans="8:8" x14ac:dyDescent="0.25">
      <c r="H8067" s="170"/>
    </row>
    <row r="8068" spans="8:8" x14ac:dyDescent="0.25">
      <c r="H8068" s="170"/>
    </row>
    <row r="8069" spans="8:8" x14ac:dyDescent="0.25">
      <c r="H8069" s="170"/>
    </row>
    <row r="8070" spans="8:8" x14ac:dyDescent="0.25">
      <c r="H8070" s="170"/>
    </row>
    <row r="8071" spans="8:8" x14ac:dyDescent="0.25">
      <c r="H8071" s="170"/>
    </row>
    <row r="8072" spans="8:8" x14ac:dyDescent="0.25">
      <c r="H8072" s="170"/>
    </row>
    <row r="8074" spans="8:8" x14ac:dyDescent="0.25">
      <c r="H8074" s="170"/>
    </row>
    <row r="8075" spans="8:8" x14ac:dyDescent="0.25">
      <c r="H8075" s="170"/>
    </row>
    <row r="8082" spans="8:8" x14ac:dyDescent="0.25">
      <c r="H8082" s="170"/>
    </row>
    <row r="8083" spans="8:8" x14ac:dyDescent="0.25">
      <c r="H8083" s="170"/>
    </row>
    <row r="8089" spans="8:8" x14ac:dyDescent="0.25">
      <c r="H8089" s="170"/>
    </row>
    <row r="8090" spans="8:8" x14ac:dyDescent="0.25">
      <c r="H8090" s="170"/>
    </row>
    <row r="8092" spans="8:8" x14ac:dyDescent="0.25">
      <c r="H8092" s="170"/>
    </row>
    <row r="8093" spans="8:8" x14ac:dyDescent="0.25">
      <c r="H8093" s="170"/>
    </row>
    <row r="8094" spans="8:8" x14ac:dyDescent="0.25">
      <c r="H8094" s="170"/>
    </row>
    <row r="8096" spans="8:8" x14ac:dyDescent="0.25">
      <c r="H8096" s="170"/>
    </row>
    <row r="8097" spans="8:8" x14ac:dyDescent="0.25">
      <c r="H8097" s="170"/>
    </row>
    <row r="8098" spans="8:8" x14ac:dyDescent="0.25">
      <c r="H8098" s="170"/>
    </row>
    <row r="8102" spans="8:8" x14ac:dyDescent="0.25">
      <c r="H8102" s="170"/>
    </row>
    <row r="8103" spans="8:8" x14ac:dyDescent="0.25">
      <c r="H8103" s="170"/>
    </row>
    <row r="8104" spans="8:8" x14ac:dyDescent="0.25">
      <c r="H8104" s="170"/>
    </row>
    <row r="8105" spans="8:8" x14ac:dyDescent="0.25">
      <c r="H8105" s="170"/>
    </row>
    <row r="8106" spans="8:8" x14ac:dyDescent="0.25">
      <c r="H8106" s="170"/>
    </row>
    <row r="8108" spans="8:8" x14ac:dyDescent="0.25">
      <c r="H8108" s="170"/>
    </row>
    <row r="8110" spans="8:8" x14ac:dyDescent="0.25">
      <c r="H8110" s="170"/>
    </row>
    <row r="8111" spans="8:8" x14ac:dyDescent="0.25">
      <c r="H8111" s="170"/>
    </row>
    <row r="8112" spans="8:8" x14ac:dyDescent="0.25">
      <c r="H8112" s="170"/>
    </row>
    <row r="8113" spans="8:8" x14ac:dyDescent="0.25">
      <c r="H8113" s="170"/>
    </row>
    <row r="8114" spans="8:8" x14ac:dyDescent="0.25">
      <c r="H8114" s="170"/>
    </row>
    <row r="8116" spans="8:8" x14ac:dyDescent="0.25">
      <c r="H8116" s="170"/>
    </row>
    <row r="8117" spans="8:8" x14ac:dyDescent="0.25">
      <c r="H8117" s="170"/>
    </row>
    <row r="8118" spans="8:8" x14ac:dyDescent="0.25">
      <c r="H8118" s="170"/>
    </row>
    <row r="8119" spans="8:8" x14ac:dyDescent="0.25">
      <c r="H8119" s="170"/>
    </row>
    <row r="8120" spans="8:8" x14ac:dyDescent="0.25">
      <c r="H8120" s="170"/>
    </row>
    <row r="8121" spans="8:8" x14ac:dyDescent="0.25">
      <c r="H8121" s="170"/>
    </row>
    <row r="8122" spans="8:8" x14ac:dyDescent="0.25">
      <c r="H8122" s="170"/>
    </row>
    <row r="8123" spans="8:8" x14ac:dyDescent="0.25">
      <c r="H8123" s="170"/>
    </row>
    <row r="8124" spans="8:8" x14ac:dyDescent="0.25">
      <c r="H8124" s="170"/>
    </row>
    <row r="8125" spans="8:8" x14ac:dyDescent="0.25">
      <c r="H8125" s="170"/>
    </row>
    <row r="8126" spans="8:8" x14ac:dyDescent="0.25">
      <c r="H8126" s="170"/>
    </row>
    <row r="8135" spans="8:8" x14ac:dyDescent="0.25">
      <c r="H8135" s="170"/>
    </row>
    <row r="8139" spans="8:8" x14ac:dyDescent="0.25">
      <c r="H8139" s="170"/>
    </row>
    <row r="8140" spans="8:8" x14ac:dyDescent="0.25">
      <c r="H8140" s="170"/>
    </row>
    <row r="8141" spans="8:8" x14ac:dyDescent="0.25">
      <c r="H8141" s="170"/>
    </row>
    <row r="8142" spans="8:8" x14ac:dyDescent="0.25">
      <c r="H8142" s="170"/>
    </row>
    <row r="8143" spans="8:8" x14ac:dyDescent="0.25">
      <c r="H8143" s="170"/>
    </row>
    <row r="8144" spans="8:8" x14ac:dyDescent="0.25">
      <c r="H8144" s="170"/>
    </row>
    <row r="8145" spans="8:8" x14ac:dyDescent="0.25">
      <c r="H8145" s="170"/>
    </row>
    <row r="8146" spans="8:8" x14ac:dyDescent="0.25">
      <c r="H8146" s="170"/>
    </row>
    <row r="8151" spans="8:8" x14ac:dyDescent="0.25">
      <c r="H8151" s="170"/>
    </row>
    <row r="8154" spans="8:8" x14ac:dyDescent="0.25">
      <c r="H8154" s="170"/>
    </row>
    <row r="8155" spans="8:8" x14ac:dyDescent="0.25">
      <c r="H8155" s="170"/>
    </row>
    <row r="8156" spans="8:8" x14ac:dyDescent="0.25">
      <c r="H8156" s="170"/>
    </row>
    <row r="8158" spans="8:8" x14ac:dyDescent="0.25">
      <c r="H8158" s="170"/>
    </row>
    <row r="8159" spans="8:8" x14ac:dyDescent="0.25">
      <c r="H8159" s="170"/>
    </row>
    <row r="8160" spans="8:8" x14ac:dyDescent="0.25">
      <c r="H8160" s="170"/>
    </row>
    <row r="8161" spans="8:8" x14ac:dyDescent="0.25">
      <c r="H8161" s="170"/>
    </row>
    <row r="8162" spans="8:8" x14ac:dyDescent="0.25">
      <c r="H8162" s="170"/>
    </row>
    <row r="8164" spans="8:8" x14ac:dyDescent="0.25">
      <c r="H8164" s="170"/>
    </row>
    <row r="8165" spans="8:8" x14ac:dyDescent="0.25">
      <c r="H8165" s="170"/>
    </row>
    <row r="8167" spans="8:8" x14ac:dyDescent="0.25">
      <c r="H8167" s="170"/>
    </row>
    <row r="8168" spans="8:8" x14ac:dyDescent="0.25">
      <c r="H8168" s="170"/>
    </row>
    <row r="8169" spans="8:8" x14ac:dyDescent="0.25">
      <c r="H8169" s="170"/>
    </row>
    <row r="8170" spans="8:8" x14ac:dyDescent="0.25">
      <c r="H8170" s="170"/>
    </row>
    <row r="8171" spans="8:8" x14ac:dyDescent="0.25">
      <c r="H8171" s="170"/>
    </row>
    <row r="8172" spans="8:8" x14ac:dyDescent="0.25">
      <c r="H8172" s="170"/>
    </row>
    <row r="8173" spans="8:8" x14ac:dyDescent="0.25">
      <c r="H8173" s="170"/>
    </row>
    <row r="8176" spans="8:8" x14ac:dyDescent="0.25">
      <c r="H8176" s="170"/>
    </row>
    <row r="8177" spans="8:8" x14ac:dyDescent="0.25">
      <c r="H8177" s="170"/>
    </row>
    <row r="8178" spans="8:8" x14ac:dyDescent="0.25">
      <c r="H8178" s="170"/>
    </row>
    <row r="8179" spans="8:8" x14ac:dyDescent="0.25">
      <c r="H8179" s="170"/>
    </row>
    <row r="8180" spans="8:8" x14ac:dyDescent="0.25">
      <c r="H8180" s="170"/>
    </row>
    <row r="8182" spans="8:8" x14ac:dyDescent="0.25">
      <c r="H8182" s="170"/>
    </row>
    <row r="8183" spans="8:8" x14ac:dyDescent="0.25">
      <c r="H8183" s="170"/>
    </row>
    <row r="8184" spans="8:8" x14ac:dyDescent="0.25">
      <c r="H8184" s="170"/>
    </row>
    <row r="8187" spans="8:8" x14ac:dyDescent="0.25">
      <c r="H8187" s="170"/>
    </row>
    <row r="8188" spans="8:8" x14ac:dyDescent="0.25">
      <c r="H8188" s="170"/>
    </row>
    <row r="8190" spans="8:8" x14ac:dyDescent="0.25">
      <c r="H8190" s="170"/>
    </row>
    <row r="8193" spans="8:8" x14ac:dyDescent="0.25">
      <c r="H8193" s="170"/>
    </row>
    <row r="8194" spans="8:8" x14ac:dyDescent="0.25">
      <c r="H8194" s="170"/>
    </row>
    <row r="8195" spans="8:8" x14ac:dyDescent="0.25">
      <c r="H8195" s="170"/>
    </row>
    <row r="8196" spans="8:8" x14ac:dyDescent="0.25">
      <c r="H8196" s="170"/>
    </row>
    <row r="8197" spans="8:8" x14ac:dyDescent="0.25">
      <c r="H8197" s="170"/>
    </row>
    <row r="8198" spans="8:8" x14ac:dyDescent="0.25">
      <c r="H8198" s="170"/>
    </row>
    <row r="8200" spans="8:8" x14ac:dyDescent="0.25">
      <c r="H8200" s="170"/>
    </row>
    <row r="8201" spans="8:8" x14ac:dyDescent="0.25">
      <c r="H8201" s="170"/>
    </row>
    <row r="8202" spans="8:8" x14ac:dyDescent="0.25">
      <c r="H8202" s="170"/>
    </row>
    <row r="8203" spans="8:8" x14ac:dyDescent="0.25">
      <c r="H8203" s="170"/>
    </row>
    <row r="8206" spans="8:8" x14ac:dyDescent="0.25">
      <c r="H8206" s="170"/>
    </row>
    <row r="8210" spans="8:8" x14ac:dyDescent="0.25">
      <c r="H8210" s="170"/>
    </row>
    <row r="8212" spans="8:8" x14ac:dyDescent="0.25">
      <c r="H8212" s="170"/>
    </row>
    <row r="8213" spans="8:8" x14ac:dyDescent="0.25">
      <c r="H8213" s="170"/>
    </row>
    <row r="8222" spans="8:8" x14ac:dyDescent="0.25">
      <c r="H8222" s="170"/>
    </row>
    <row r="8225" spans="8:8" x14ac:dyDescent="0.25">
      <c r="H8225" s="170"/>
    </row>
    <row r="8226" spans="8:8" x14ac:dyDescent="0.25">
      <c r="H8226" s="170"/>
    </row>
    <row r="8231" spans="8:8" x14ac:dyDescent="0.25">
      <c r="H8231" s="170"/>
    </row>
    <row r="8235" spans="8:8" x14ac:dyDescent="0.25">
      <c r="H8235" s="170"/>
    </row>
    <row r="8236" spans="8:8" x14ac:dyDescent="0.25">
      <c r="H8236" s="170"/>
    </row>
    <row r="8238" spans="8:8" x14ac:dyDescent="0.25">
      <c r="H8238" s="170"/>
    </row>
    <row r="8239" spans="8:8" x14ac:dyDescent="0.25">
      <c r="H8239" s="170"/>
    </row>
    <row r="8244" spans="8:8" x14ac:dyDescent="0.25">
      <c r="H8244" s="170"/>
    </row>
    <row r="8246" spans="8:8" x14ac:dyDescent="0.25">
      <c r="H8246" s="170"/>
    </row>
    <row r="8247" spans="8:8" x14ac:dyDescent="0.25">
      <c r="H8247" s="170"/>
    </row>
    <row r="8249" spans="8:8" x14ac:dyDescent="0.25">
      <c r="H8249" s="170"/>
    </row>
    <row r="8250" spans="8:8" x14ac:dyDescent="0.25">
      <c r="H8250" s="170"/>
    </row>
    <row r="8251" spans="8:8" x14ac:dyDescent="0.25">
      <c r="H8251" s="170"/>
    </row>
    <row r="8252" spans="8:8" x14ac:dyDescent="0.25">
      <c r="H8252" s="170"/>
    </row>
    <row r="8253" spans="8:8" x14ac:dyDescent="0.25">
      <c r="H8253" s="170"/>
    </row>
    <row r="8254" spans="8:8" x14ac:dyDescent="0.25">
      <c r="H8254" s="170"/>
    </row>
    <row r="8256" spans="8:8" x14ac:dyDescent="0.25">
      <c r="H8256" s="170"/>
    </row>
    <row r="8257" spans="8:8" x14ac:dyDescent="0.25">
      <c r="H8257" s="170"/>
    </row>
    <row r="8260" spans="8:8" x14ac:dyDescent="0.25">
      <c r="H8260" s="170"/>
    </row>
    <row r="8261" spans="8:8" x14ac:dyDescent="0.25">
      <c r="H8261" s="170"/>
    </row>
    <row r="8262" spans="8:8" x14ac:dyDescent="0.25">
      <c r="H8262" s="170"/>
    </row>
    <row r="8263" spans="8:8" x14ac:dyDescent="0.25">
      <c r="H8263" s="170"/>
    </row>
    <row r="8264" spans="8:8" x14ac:dyDescent="0.25">
      <c r="H8264" s="170"/>
    </row>
    <row r="8265" spans="8:8" x14ac:dyDescent="0.25">
      <c r="H8265" s="170"/>
    </row>
    <row r="8267" spans="8:8" x14ac:dyDescent="0.25">
      <c r="H8267" s="170"/>
    </row>
    <row r="8270" spans="8:8" x14ac:dyDescent="0.25">
      <c r="H8270" s="170"/>
    </row>
    <row r="8271" spans="8:8" x14ac:dyDescent="0.25">
      <c r="H8271" s="170"/>
    </row>
    <row r="8273" spans="8:8" x14ac:dyDescent="0.25">
      <c r="H8273" s="170"/>
    </row>
    <row r="8282" spans="8:8" x14ac:dyDescent="0.25">
      <c r="H8282" s="170"/>
    </row>
    <row r="8283" spans="8:8" x14ac:dyDescent="0.25">
      <c r="H8283" s="170"/>
    </row>
    <row r="8284" spans="8:8" x14ac:dyDescent="0.25">
      <c r="H8284" s="170"/>
    </row>
    <row r="8285" spans="8:8" x14ac:dyDescent="0.25">
      <c r="H8285" s="170"/>
    </row>
    <row r="8287" spans="8:8" x14ac:dyDescent="0.25">
      <c r="H8287" s="170"/>
    </row>
    <row r="8288" spans="8:8" x14ac:dyDescent="0.25">
      <c r="H8288" s="170"/>
    </row>
    <row r="8289" spans="8:8" x14ac:dyDescent="0.25">
      <c r="H8289" s="170"/>
    </row>
    <row r="8290" spans="8:8" x14ac:dyDescent="0.25">
      <c r="H8290" s="170"/>
    </row>
    <row r="8291" spans="8:8" x14ac:dyDescent="0.25">
      <c r="H8291" s="170"/>
    </row>
    <row r="8294" spans="8:8" x14ac:dyDescent="0.25">
      <c r="H8294" s="170"/>
    </row>
    <row r="8295" spans="8:8" x14ac:dyDescent="0.25">
      <c r="H8295" s="170"/>
    </row>
    <row r="8296" spans="8:8" x14ac:dyDescent="0.25">
      <c r="H8296" s="170"/>
    </row>
    <row r="8298" spans="8:8" x14ac:dyDescent="0.25">
      <c r="H8298" s="170"/>
    </row>
    <row r="8299" spans="8:8" x14ac:dyDescent="0.25">
      <c r="H8299" s="170"/>
    </row>
    <row r="8301" spans="8:8" x14ac:dyDescent="0.25">
      <c r="H8301" s="170"/>
    </row>
    <row r="8306" spans="8:8" x14ac:dyDescent="0.25">
      <c r="H8306" s="170"/>
    </row>
    <row r="8307" spans="8:8" x14ac:dyDescent="0.25">
      <c r="H8307" s="170"/>
    </row>
    <row r="8320" spans="8:8" x14ac:dyDescent="0.25">
      <c r="H8320" s="170"/>
    </row>
    <row r="8322" spans="8:8" x14ac:dyDescent="0.25">
      <c r="H8322" s="170"/>
    </row>
    <row r="8323" spans="8:8" x14ac:dyDescent="0.25">
      <c r="H8323" s="170"/>
    </row>
    <row r="8324" spans="8:8" x14ac:dyDescent="0.25">
      <c r="H8324" s="170"/>
    </row>
    <row r="8325" spans="8:8" x14ac:dyDescent="0.25">
      <c r="H8325" s="170"/>
    </row>
    <row r="8326" spans="8:8" x14ac:dyDescent="0.25">
      <c r="H8326" s="170"/>
    </row>
    <row r="8333" spans="8:8" x14ac:dyDescent="0.25">
      <c r="H8333" s="170"/>
    </row>
    <row r="8334" spans="8:8" x14ac:dyDescent="0.25">
      <c r="H8334" s="170"/>
    </row>
    <row r="8335" spans="8:8" x14ac:dyDescent="0.25">
      <c r="H8335" s="170"/>
    </row>
    <row r="8336" spans="8:8" x14ac:dyDescent="0.25">
      <c r="H8336" s="170"/>
    </row>
    <row r="8337" spans="8:8" x14ac:dyDescent="0.25">
      <c r="H8337" s="170"/>
    </row>
    <row r="8338" spans="8:8" x14ac:dyDescent="0.25">
      <c r="H8338" s="170"/>
    </row>
    <row r="8339" spans="8:8" x14ac:dyDescent="0.25">
      <c r="H8339" s="170"/>
    </row>
    <row r="8340" spans="8:8" x14ac:dyDescent="0.25">
      <c r="H8340" s="170"/>
    </row>
    <row r="8342" spans="8:8" x14ac:dyDescent="0.25">
      <c r="H8342" s="170"/>
    </row>
    <row r="8343" spans="8:8" x14ac:dyDescent="0.25">
      <c r="H8343" s="170"/>
    </row>
    <row r="8345" spans="8:8" x14ac:dyDescent="0.25">
      <c r="H8345" s="170"/>
    </row>
    <row r="8346" spans="8:8" x14ac:dyDescent="0.25">
      <c r="H8346" s="170"/>
    </row>
    <row r="8348" spans="8:8" x14ac:dyDescent="0.25">
      <c r="H8348" s="170"/>
    </row>
    <row r="8349" spans="8:8" x14ac:dyDescent="0.25">
      <c r="H8349" s="170"/>
    </row>
    <row r="8350" spans="8:8" x14ac:dyDescent="0.25">
      <c r="H8350" s="170"/>
    </row>
    <row r="8355" spans="8:8" x14ac:dyDescent="0.25">
      <c r="H8355" s="170"/>
    </row>
    <row r="8357" spans="8:8" x14ac:dyDescent="0.25">
      <c r="H8357" s="170"/>
    </row>
    <row r="8359" spans="8:8" x14ac:dyDescent="0.25">
      <c r="H8359" s="170"/>
    </row>
    <row r="8360" spans="8:8" x14ac:dyDescent="0.25">
      <c r="H8360" s="170"/>
    </row>
    <row r="8361" spans="8:8" x14ac:dyDescent="0.25">
      <c r="H8361" s="170"/>
    </row>
    <row r="8362" spans="8:8" x14ac:dyDescent="0.25">
      <c r="H8362" s="170"/>
    </row>
    <row r="8363" spans="8:8" x14ac:dyDescent="0.25">
      <c r="H8363" s="170"/>
    </row>
    <row r="8365" spans="8:8" x14ac:dyDescent="0.25">
      <c r="H8365" s="170"/>
    </row>
    <row r="8377" spans="8:8" x14ac:dyDescent="0.25">
      <c r="H8377" s="170"/>
    </row>
    <row r="8382" spans="8:8" x14ac:dyDescent="0.25">
      <c r="H8382" s="170"/>
    </row>
    <row r="8388" spans="8:8" x14ac:dyDescent="0.25">
      <c r="H8388" s="170"/>
    </row>
    <row r="8393" spans="8:8" x14ac:dyDescent="0.25">
      <c r="H8393" s="170"/>
    </row>
    <row r="8396" spans="8:8" x14ac:dyDescent="0.25">
      <c r="H8396" s="170"/>
    </row>
    <row r="8397" spans="8:8" x14ac:dyDescent="0.25">
      <c r="H8397" s="170"/>
    </row>
    <row r="8400" spans="8:8" x14ac:dyDescent="0.25">
      <c r="H8400" s="170"/>
    </row>
    <row r="8401" spans="8:8" x14ac:dyDescent="0.25">
      <c r="H8401" s="170"/>
    </row>
    <row r="8404" spans="8:8" x14ac:dyDescent="0.25">
      <c r="H8404" s="170"/>
    </row>
    <row r="8405" spans="8:8" x14ac:dyDescent="0.25">
      <c r="H8405" s="170"/>
    </row>
    <row r="8407" spans="8:8" x14ac:dyDescent="0.25">
      <c r="H8407" s="170"/>
    </row>
    <row r="8409" spans="8:8" x14ac:dyDescent="0.25">
      <c r="H8409" s="170"/>
    </row>
    <row r="8410" spans="8:8" x14ac:dyDescent="0.25">
      <c r="H8410" s="170"/>
    </row>
    <row r="8411" spans="8:8" x14ac:dyDescent="0.25">
      <c r="H8411" s="170"/>
    </row>
    <row r="8412" spans="8:8" x14ac:dyDescent="0.25">
      <c r="H8412" s="170"/>
    </row>
    <row r="8413" spans="8:8" x14ac:dyDescent="0.25">
      <c r="H8413" s="170"/>
    </row>
    <row r="8414" spans="8:8" x14ac:dyDescent="0.25">
      <c r="H8414" s="170"/>
    </row>
    <row r="8415" spans="8:8" x14ac:dyDescent="0.25">
      <c r="H8415" s="170"/>
    </row>
    <row r="8416" spans="8:8" x14ac:dyDescent="0.25">
      <c r="H8416" s="170"/>
    </row>
    <row r="8417" spans="8:8" x14ac:dyDescent="0.25">
      <c r="H8417" s="170"/>
    </row>
    <row r="8418" spans="8:8" x14ac:dyDescent="0.25">
      <c r="H8418" s="170"/>
    </row>
    <row r="8419" spans="8:8" x14ac:dyDescent="0.25">
      <c r="H8419" s="170"/>
    </row>
    <row r="8420" spans="8:8" x14ac:dyDescent="0.25">
      <c r="H8420" s="170"/>
    </row>
    <row r="8421" spans="8:8" x14ac:dyDescent="0.25">
      <c r="H8421" s="170"/>
    </row>
    <row r="8426" spans="8:8" x14ac:dyDescent="0.25">
      <c r="H8426" s="170"/>
    </row>
    <row r="8428" spans="8:8" x14ac:dyDescent="0.25">
      <c r="H8428" s="170"/>
    </row>
    <row r="8429" spans="8:8" x14ac:dyDescent="0.25">
      <c r="H8429" s="170"/>
    </row>
    <row r="8430" spans="8:8" x14ac:dyDescent="0.25">
      <c r="H8430" s="170"/>
    </row>
    <row r="8431" spans="8:8" x14ac:dyDescent="0.25">
      <c r="H8431" s="170"/>
    </row>
    <row r="8432" spans="8:8" x14ac:dyDescent="0.25">
      <c r="H8432" s="170"/>
    </row>
    <row r="8433" spans="8:8" x14ac:dyDescent="0.25">
      <c r="H8433" s="170"/>
    </row>
    <row r="8434" spans="8:8" x14ac:dyDescent="0.25">
      <c r="H8434" s="170"/>
    </row>
    <row r="8435" spans="8:8" x14ac:dyDescent="0.25">
      <c r="H8435" s="170"/>
    </row>
    <row r="8441" spans="8:8" x14ac:dyDescent="0.25">
      <c r="H8441" s="170"/>
    </row>
    <row r="8442" spans="8:8" x14ac:dyDescent="0.25">
      <c r="H8442" s="170"/>
    </row>
    <row r="8443" spans="8:8" x14ac:dyDescent="0.25">
      <c r="H8443" s="170"/>
    </row>
    <row r="8444" spans="8:8" x14ac:dyDescent="0.25">
      <c r="H8444" s="170"/>
    </row>
    <row r="8445" spans="8:8" x14ac:dyDescent="0.25">
      <c r="H8445" s="170"/>
    </row>
    <row r="8446" spans="8:8" x14ac:dyDescent="0.25">
      <c r="H8446" s="170"/>
    </row>
    <row r="8447" spans="8:8" x14ac:dyDescent="0.25">
      <c r="H8447" s="170"/>
    </row>
    <row r="8449" spans="8:8" x14ac:dyDescent="0.25">
      <c r="H8449" s="170"/>
    </row>
    <row r="8450" spans="8:8" x14ac:dyDescent="0.25">
      <c r="H8450" s="170"/>
    </row>
    <row r="8451" spans="8:8" x14ac:dyDescent="0.25">
      <c r="H8451" s="170"/>
    </row>
    <row r="8453" spans="8:8" x14ac:dyDescent="0.25">
      <c r="H8453" s="170"/>
    </row>
    <row r="8457" spans="8:8" x14ac:dyDescent="0.25">
      <c r="H8457" s="170"/>
    </row>
    <row r="8458" spans="8:8" x14ac:dyDescent="0.25">
      <c r="H8458" s="170"/>
    </row>
    <row r="8459" spans="8:8" x14ac:dyDescent="0.25">
      <c r="H8459" s="170"/>
    </row>
    <row r="8460" spans="8:8" x14ac:dyDescent="0.25">
      <c r="H8460" s="170"/>
    </row>
    <row r="8461" spans="8:8" x14ac:dyDescent="0.25">
      <c r="H8461" s="170"/>
    </row>
    <row r="8462" spans="8:8" x14ac:dyDescent="0.25">
      <c r="H8462" s="170"/>
    </row>
    <row r="8463" spans="8:8" x14ac:dyDescent="0.25">
      <c r="H8463" s="170"/>
    </row>
    <row r="8464" spans="8:8" x14ac:dyDescent="0.25">
      <c r="H8464" s="170"/>
    </row>
    <row r="8466" spans="8:8" x14ac:dyDescent="0.25">
      <c r="H8466" s="170"/>
    </row>
    <row r="8467" spans="8:8" x14ac:dyDescent="0.25">
      <c r="H8467" s="170"/>
    </row>
    <row r="8468" spans="8:8" x14ac:dyDescent="0.25">
      <c r="H8468" s="170"/>
    </row>
    <row r="8470" spans="8:8" x14ac:dyDescent="0.25">
      <c r="H8470" s="170"/>
    </row>
    <row r="8471" spans="8:8" x14ac:dyDescent="0.25">
      <c r="H8471" s="170"/>
    </row>
    <row r="8472" spans="8:8" x14ac:dyDescent="0.25">
      <c r="H8472" s="170"/>
    </row>
    <row r="8473" spans="8:8" x14ac:dyDescent="0.25">
      <c r="H8473" s="170"/>
    </row>
    <row r="8474" spans="8:8" x14ac:dyDescent="0.25">
      <c r="H8474" s="170"/>
    </row>
    <row r="8475" spans="8:8" x14ac:dyDescent="0.25">
      <c r="H8475" s="170"/>
    </row>
    <row r="8476" spans="8:8" x14ac:dyDescent="0.25">
      <c r="H8476" s="170"/>
    </row>
    <row r="8478" spans="8:8" x14ac:dyDescent="0.25">
      <c r="H8478" s="170"/>
    </row>
    <row r="8479" spans="8:8" x14ac:dyDescent="0.25">
      <c r="H8479" s="170"/>
    </row>
    <row r="8480" spans="8:8" x14ac:dyDescent="0.25">
      <c r="H8480" s="170"/>
    </row>
    <row r="8481" spans="8:8" x14ac:dyDescent="0.25">
      <c r="H8481" s="170"/>
    </row>
    <row r="8482" spans="8:8" x14ac:dyDescent="0.25">
      <c r="H8482" s="170"/>
    </row>
    <row r="8488" spans="8:8" x14ac:dyDescent="0.25">
      <c r="H8488" s="170"/>
    </row>
    <row r="8493" spans="8:8" x14ac:dyDescent="0.25">
      <c r="H8493" s="170"/>
    </row>
    <row r="8496" spans="8:8" x14ac:dyDescent="0.25">
      <c r="H8496" s="170"/>
    </row>
    <row r="8497" spans="8:8" x14ac:dyDescent="0.25">
      <c r="H8497" s="170"/>
    </row>
    <row r="8498" spans="8:8" x14ac:dyDescent="0.25">
      <c r="H8498" s="170"/>
    </row>
    <row r="8499" spans="8:8" x14ac:dyDescent="0.25">
      <c r="H8499" s="170"/>
    </row>
    <row r="8501" spans="8:8" x14ac:dyDescent="0.25">
      <c r="H8501" s="170"/>
    </row>
    <row r="8502" spans="8:8" x14ac:dyDescent="0.25">
      <c r="H8502" s="170"/>
    </row>
    <row r="8503" spans="8:8" x14ac:dyDescent="0.25">
      <c r="H8503" s="170"/>
    </row>
    <row r="8504" spans="8:8" x14ac:dyDescent="0.25">
      <c r="H8504" s="170"/>
    </row>
    <row r="8505" spans="8:8" x14ac:dyDescent="0.25">
      <c r="H8505" s="170"/>
    </row>
    <row r="8506" spans="8:8" x14ac:dyDescent="0.25">
      <c r="H8506" s="170"/>
    </row>
    <row r="8507" spans="8:8" x14ac:dyDescent="0.25">
      <c r="H8507" s="170"/>
    </row>
    <row r="8509" spans="8:8" x14ac:dyDescent="0.25">
      <c r="H8509" s="170"/>
    </row>
    <row r="8510" spans="8:8" x14ac:dyDescent="0.25">
      <c r="H8510" s="170"/>
    </row>
    <row r="8511" spans="8:8" x14ac:dyDescent="0.25">
      <c r="H8511" s="170"/>
    </row>
    <row r="8512" spans="8:8" x14ac:dyDescent="0.25">
      <c r="H8512" s="170"/>
    </row>
    <row r="8513" spans="8:8" x14ac:dyDescent="0.25">
      <c r="H8513" s="170"/>
    </row>
    <row r="8514" spans="8:8" x14ac:dyDescent="0.25">
      <c r="H8514" s="170"/>
    </row>
    <row r="8515" spans="8:8" x14ac:dyDescent="0.25">
      <c r="H8515" s="170"/>
    </row>
    <row r="8516" spans="8:8" x14ac:dyDescent="0.25">
      <c r="H8516" s="170"/>
    </row>
    <row r="8521" spans="8:8" x14ac:dyDescent="0.25">
      <c r="H8521" s="170"/>
    </row>
    <row r="8522" spans="8:8" x14ac:dyDescent="0.25">
      <c r="H8522" s="170"/>
    </row>
    <row r="8523" spans="8:8" x14ac:dyDescent="0.25">
      <c r="H8523" s="170"/>
    </row>
    <row r="8524" spans="8:8" x14ac:dyDescent="0.25">
      <c r="H8524" s="170"/>
    </row>
    <row r="8525" spans="8:8" x14ac:dyDescent="0.25">
      <c r="H8525" s="170"/>
    </row>
    <row r="8526" spans="8:8" x14ac:dyDescent="0.25">
      <c r="H8526" s="170"/>
    </row>
    <row r="8527" spans="8:8" x14ac:dyDescent="0.25">
      <c r="H8527" s="170"/>
    </row>
    <row r="8528" spans="8:8" x14ac:dyDescent="0.25">
      <c r="H8528" s="170"/>
    </row>
    <row r="8531" spans="8:8" x14ac:dyDescent="0.25">
      <c r="H8531" s="170"/>
    </row>
    <row r="8537" spans="8:8" x14ac:dyDescent="0.25">
      <c r="H8537" s="170"/>
    </row>
    <row r="8542" spans="8:8" x14ac:dyDescent="0.25">
      <c r="H8542" s="170"/>
    </row>
    <row r="8544" spans="8:8" x14ac:dyDescent="0.25">
      <c r="H8544" s="170"/>
    </row>
    <row r="8545" spans="8:8" x14ac:dyDescent="0.25">
      <c r="H8545" s="170"/>
    </row>
    <row r="8547" spans="8:8" x14ac:dyDescent="0.25">
      <c r="H8547" s="170"/>
    </row>
    <row r="8548" spans="8:8" x14ac:dyDescent="0.25">
      <c r="H8548" s="170"/>
    </row>
    <row r="8549" spans="8:8" x14ac:dyDescent="0.25">
      <c r="H8549" s="170"/>
    </row>
    <row r="8550" spans="8:8" x14ac:dyDescent="0.25">
      <c r="H8550" s="170"/>
    </row>
    <row r="8551" spans="8:8" x14ac:dyDescent="0.25">
      <c r="H8551" s="170"/>
    </row>
    <row r="8552" spans="8:8" x14ac:dyDescent="0.25">
      <c r="H8552" s="170"/>
    </row>
    <row r="8553" spans="8:8" x14ac:dyDescent="0.25">
      <c r="H8553" s="170"/>
    </row>
    <row r="8554" spans="8:8" x14ac:dyDescent="0.25">
      <c r="H8554" s="170"/>
    </row>
    <row r="8559" spans="8:8" x14ac:dyDescent="0.25">
      <c r="H8559" s="170"/>
    </row>
    <row r="8563" spans="8:8" x14ac:dyDescent="0.25">
      <c r="H8563" s="170"/>
    </row>
    <row r="8566" spans="8:8" x14ac:dyDescent="0.25">
      <c r="H8566" s="170"/>
    </row>
    <row r="8568" spans="8:8" x14ac:dyDescent="0.25">
      <c r="H8568" s="170"/>
    </row>
    <row r="8572" spans="8:8" x14ac:dyDescent="0.25">
      <c r="H8572" s="170"/>
    </row>
    <row r="8587" spans="8:8" x14ac:dyDescent="0.25">
      <c r="H8587" s="170"/>
    </row>
    <row r="8591" spans="8:8" x14ac:dyDescent="0.25">
      <c r="H8591" s="170"/>
    </row>
    <row r="8592" spans="8:8" x14ac:dyDescent="0.25">
      <c r="H8592" s="170"/>
    </row>
    <row r="8593" spans="8:8" x14ac:dyDescent="0.25">
      <c r="H8593" s="170"/>
    </row>
    <row r="8594" spans="8:8" x14ac:dyDescent="0.25">
      <c r="H8594" s="170"/>
    </row>
    <row r="8595" spans="8:8" x14ac:dyDescent="0.25">
      <c r="H8595" s="170"/>
    </row>
    <row r="8596" spans="8:8" x14ac:dyDescent="0.25">
      <c r="H8596" s="170"/>
    </row>
    <row r="8597" spans="8:8" x14ac:dyDescent="0.25">
      <c r="H8597" s="170"/>
    </row>
    <row r="8598" spans="8:8" x14ac:dyDescent="0.25">
      <c r="H8598" s="170"/>
    </row>
    <row r="8605" spans="8:8" x14ac:dyDescent="0.25">
      <c r="H8605" s="170"/>
    </row>
    <row r="8606" spans="8:8" x14ac:dyDescent="0.25">
      <c r="H8606" s="170"/>
    </row>
    <row r="8607" spans="8:8" x14ac:dyDescent="0.25">
      <c r="H8607" s="170"/>
    </row>
    <row r="8608" spans="8:8" x14ac:dyDescent="0.25">
      <c r="H8608" s="170"/>
    </row>
    <row r="8609" spans="8:8" x14ac:dyDescent="0.25">
      <c r="H8609" s="170"/>
    </row>
    <row r="8610" spans="8:8" x14ac:dyDescent="0.25">
      <c r="H8610" s="170"/>
    </row>
    <row r="8611" spans="8:8" x14ac:dyDescent="0.25">
      <c r="H8611" s="170"/>
    </row>
    <row r="8612" spans="8:8" x14ac:dyDescent="0.25">
      <c r="H8612" s="170"/>
    </row>
    <row r="8613" spans="8:8" x14ac:dyDescent="0.25">
      <c r="H8613" s="170"/>
    </row>
    <row r="8616" spans="8:8" x14ac:dyDescent="0.25">
      <c r="H8616" s="170"/>
    </row>
    <row r="8617" spans="8:8" x14ac:dyDescent="0.25">
      <c r="H8617" s="170"/>
    </row>
    <row r="8618" spans="8:8" x14ac:dyDescent="0.25">
      <c r="H8618" s="170"/>
    </row>
    <row r="8619" spans="8:8" x14ac:dyDescent="0.25">
      <c r="H8619" s="170"/>
    </row>
    <row r="8620" spans="8:8" x14ac:dyDescent="0.25">
      <c r="H8620" s="170"/>
    </row>
    <row r="8621" spans="8:8" x14ac:dyDescent="0.25">
      <c r="H8621" s="170"/>
    </row>
    <row r="8622" spans="8:8" x14ac:dyDescent="0.25">
      <c r="H8622" s="170"/>
    </row>
    <row r="8624" spans="8:8" x14ac:dyDescent="0.25">
      <c r="H8624" s="170"/>
    </row>
    <row r="8625" spans="8:8" x14ac:dyDescent="0.25">
      <c r="H8625" s="170"/>
    </row>
    <row r="8628" spans="8:8" x14ac:dyDescent="0.25">
      <c r="H8628" s="170"/>
    </row>
    <row r="8629" spans="8:8" x14ac:dyDescent="0.25">
      <c r="H8629" s="170"/>
    </row>
    <row r="8631" spans="8:8" x14ac:dyDescent="0.25">
      <c r="H8631" s="170"/>
    </row>
    <row r="8633" spans="8:8" x14ac:dyDescent="0.25">
      <c r="H8633" s="170"/>
    </row>
    <row r="8634" spans="8:8" x14ac:dyDescent="0.25">
      <c r="H8634" s="170"/>
    </row>
    <row r="8641" spans="8:8" x14ac:dyDescent="0.25">
      <c r="H8641" s="170"/>
    </row>
    <row r="8642" spans="8:8" x14ac:dyDescent="0.25">
      <c r="H8642" s="170"/>
    </row>
    <row r="8643" spans="8:8" x14ac:dyDescent="0.25">
      <c r="H8643" s="170"/>
    </row>
    <row r="8646" spans="8:8" x14ac:dyDescent="0.25">
      <c r="H8646" s="170"/>
    </row>
    <row r="8647" spans="8:8" x14ac:dyDescent="0.25">
      <c r="H8647" s="170"/>
    </row>
    <row r="8649" spans="8:8" x14ac:dyDescent="0.25">
      <c r="H8649" s="170"/>
    </row>
    <row r="8650" spans="8:8" x14ac:dyDescent="0.25">
      <c r="H8650" s="170"/>
    </row>
    <row r="8651" spans="8:8" x14ac:dyDescent="0.25">
      <c r="H8651" s="170"/>
    </row>
    <row r="8652" spans="8:8" x14ac:dyDescent="0.25">
      <c r="H8652" s="170"/>
    </row>
    <row r="8653" spans="8:8" x14ac:dyDescent="0.25">
      <c r="H8653" s="170"/>
    </row>
    <row r="8654" spans="8:8" x14ac:dyDescent="0.25">
      <c r="H8654" s="170"/>
    </row>
    <row r="8655" spans="8:8" x14ac:dyDescent="0.25">
      <c r="H8655" s="170"/>
    </row>
    <row r="8656" spans="8:8" x14ac:dyDescent="0.25">
      <c r="H8656" s="170"/>
    </row>
    <row r="8657" spans="8:8" x14ac:dyDescent="0.25">
      <c r="H8657" s="170"/>
    </row>
    <row r="8658" spans="8:8" x14ac:dyDescent="0.25">
      <c r="H8658" s="170"/>
    </row>
    <row r="8659" spans="8:8" x14ac:dyDescent="0.25">
      <c r="H8659" s="170"/>
    </row>
    <row r="8662" spans="8:8" x14ac:dyDescent="0.25">
      <c r="H8662" s="170"/>
    </row>
    <row r="8665" spans="8:8" x14ac:dyDescent="0.25">
      <c r="H8665" s="170"/>
    </row>
    <row r="8666" spans="8:8" x14ac:dyDescent="0.25">
      <c r="H8666" s="170"/>
    </row>
    <row r="8667" spans="8:8" x14ac:dyDescent="0.25">
      <c r="H8667" s="170"/>
    </row>
    <row r="8668" spans="8:8" x14ac:dyDescent="0.25">
      <c r="H8668" s="170"/>
    </row>
    <row r="8669" spans="8:8" x14ac:dyDescent="0.25">
      <c r="H8669" s="170"/>
    </row>
    <row r="8670" spans="8:8" x14ac:dyDescent="0.25">
      <c r="H8670" s="170"/>
    </row>
    <row r="8671" spans="8:8" x14ac:dyDescent="0.25">
      <c r="H8671" s="170"/>
    </row>
    <row r="8672" spans="8:8" x14ac:dyDescent="0.25">
      <c r="H8672" s="170"/>
    </row>
    <row r="8673" spans="8:8" x14ac:dyDescent="0.25">
      <c r="H8673" s="170"/>
    </row>
    <row r="8674" spans="8:8" x14ac:dyDescent="0.25">
      <c r="H8674" s="170"/>
    </row>
    <row r="8680" spans="8:8" x14ac:dyDescent="0.25">
      <c r="H8680" s="170"/>
    </row>
    <row r="8682" spans="8:8" x14ac:dyDescent="0.25">
      <c r="H8682" s="170"/>
    </row>
    <row r="8687" spans="8:8" x14ac:dyDescent="0.25">
      <c r="H8687" s="170"/>
    </row>
    <row r="8688" spans="8:8" x14ac:dyDescent="0.25">
      <c r="H8688" s="170"/>
    </row>
    <row r="8689" spans="8:8" x14ac:dyDescent="0.25">
      <c r="H8689" s="170"/>
    </row>
    <row r="8690" spans="8:8" x14ac:dyDescent="0.25">
      <c r="H8690" s="170"/>
    </row>
    <row r="8691" spans="8:8" x14ac:dyDescent="0.25">
      <c r="H8691" s="170"/>
    </row>
    <row r="8692" spans="8:8" x14ac:dyDescent="0.25">
      <c r="H8692" s="170"/>
    </row>
    <row r="8693" spans="8:8" x14ac:dyDescent="0.25">
      <c r="H8693" s="170"/>
    </row>
    <row r="8694" spans="8:8" x14ac:dyDescent="0.25">
      <c r="H8694" s="170"/>
    </row>
    <row r="8695" spans="8:8" x14ac:dyDescent="0.25">
      <c r="H8695" s="170"/>
    </row>
    <row r="8696" spans="8:8" x14ac:dyDescent="0.25">
      <c r="H8696" s="170"/>
    </row>
    <row r="8701" spans="8:8" x14ac:dyDescent="0.25">
      <c r="H8701" s="170"/>
    </row>
    <row r="8703" spans="8:8" x14ac:dyDescent="0.25">
      <c r="H8703" s="170"/>
    </row>
    <row r="8704" spans="8:8" x14ac:dyDescent="0.25">
      <c r="H8704" s="170"/>
    </row>
    <row r="8705" spans="8:8" x14ac:dyDescent="0.25">
      <c r="H8705" s="170"/>
    </row>
    <row r="8706" spans="8:8" x14ac:dyDescent="0.25">
      <c r="H8706" s="170"/>
    </row>
    <row r="8708" spans="8:8" x14ac:dyDescent="0.25">
      <c r="H8708" s="170"/>
    </row>
    <row r="8709" spans="8:8" x14ac:dyDescent="0.25">
      <c r="H8709" s="170"/>
    </row>
    <row r="8710" spans="8:8" x14ac:dyDescent="0.25">
      <c r="H8710" s="170"/>
    </row>
    <row r="8711" spans="8:8" x14ac:dyDescent="0.25">
      <c r="H8711" s="170"/>
    </row>
    <row r="8712" spans="8:8" x14ac:dyDescent="0.25">
      <c r="H8712" s="170"/>
    </row>
    <row r="8713" spans="8:8" x14ac:dyDescent="0.25">
      <c r="H8713" s="170"/>
    </row>
    <row r="8714" spans="8:8" x14ac:dyDescent="0.25">
      <c r="H8714" s="170"/>
    </row>
    <row r="8717" spans="8:8" x14ac:dyDescent="0.25">
      <c r="H8717" s="170"/>
    </row>
    <row r="8719" spans="8:8" x14ac:dyDescent="0.25">
      <c r="H8719" s="170"/>
    </row>
    <row r="8720" spans="8:8" x14ac:dyDescent="0.25">
      <c r="H8720" s="170"/>
    </row>
    <row r="8721" spans="8:8" x14ac:dyDescent="0.25">
      <c r="H8721" s="170"/>
    </row>
    <row r="8722" spans="8:8" x14ac:dyDescent="0.25">
      <c r="H8722" s="170"/>
    </row>
    <row r="8723" spans="8:8" x14ac:dyDescent="0.25">
      <c r="H8723" s="170"/>
    </row>
    <row r="8725" spans="8:8" x14ac:dyDescent="0.25">
      <c r="H8725" s="170"/>
    </row>
    <row r="8727" spans="8:8" x14ac:dyDescent="0.25">
      <c r="H8727" s="170"/>
    </row>
    <row r="8728" spans="8:8" x14ac:dyDescent="0.25">
      <c r="H8728" s="170"/>
    </row>
    <row r="8729" spans="8:8" x14ac:dyDescent="0.25">
      <c r="H8729" s="170"/>
    </row>
    <row r="8730" spans="8:8" x14ac:dyDescent="0.25">
      <c r="H8730" s="170"/>
    </row>
    <row r="8732" spans="8:8" x14ac:dyDescent="0.25">
      <c r="H8732" s="170"/>
    </row>
    <row r="8733" spans="8:8" x14ac:dyDescent="0.25">
      <c r="H8733" s="170"/>
    </row>
    <row r="8734" spans="8:8" x14ac:dyDescent="0.25">
      <c r="H8734" s="170"/>
    </row>
    <row r="8735" spans="8:8" x14ac:dyDescent="0.25">
      <c r="H8735" s="170"/>
    </row>
    <row r="8736" spans="8:8" x14ac:dyDescent="0.25">
      <c r="H8736" s="170"/>
    </row>
    <row r="8740" spans="8:8" x14ac:dyDescent="0.25">
      <c r="H8740" s="170"/>
    </row>
    <row r="8741" spans="8:8" x14ac:dyDescent="0.25">
      <c r="H8741" s="170"/>
    </row>
    <row r="8752" spans="8:8" x14ac:dyDescent="0.25">
      <c r="H8752" s="170"/>
    </row>
    <row r="8755" spans="8:8" x14ac:dyDescent="0.25">
      <c r="H8755" s="170"/>
    </row>
    <row r="8757" spans="8:8" x14ac:dyDescent="0.25">
      <c r="H8757" s="170"/>
    </row>
    <row r="8758" spans="8:8" x14ac:dyDescent="0.25">
      <c r="H8758" s="170"/>
    </row>
    <row r="8759" spans="8:8" x14ac:dyDescent="0.25">
      <c r="H8759" s="170"/>
    </row>
    <row r="8760" spans="8:8" x14ac:dyDescent="0.25">
      <c r="H8760" s="170"/>
    </row>
    <row r="8761" spans="8:8" x14ac:dyDescent="0.25">
      <c r="H8761" s="170"/>
    </row>
    <row r="8763" spans="8:8" x14ac:dyDescent="0.25">
      <c r="H8763" s="170"/>
    </row>
    <row r="8767" spans="8:8" x14ac:dyDescent="0.25">
      <c r="H8767" s="170"/>
    </row>
    <row r="8768" spans="8:8" x14ac:dyDescent="0.25">
      <c r="H8768" s="170"/>
    </row>
    <row r="8769" spans="8:8" x14ac:dyDescent="0.25">
      <c r="H8769" s="170"/>
    </row>
    <row r="8770" spans="8:8" x14ac:dyDescent="0.25">
      <c r="H8770" s="170"/>
    </row>
    <row r="8771" spans="8:8" x14ac:dyDescent="0.25">
      <c r="H8771" s="170"/>
    </row>
    <row r="8773" spans="8:8" x14ac:dyDescent="0.25">
      <c r="H8773" s="170"/>
    </row>
    <row r="8776" spans="8:8" x14ac:dyDescent="0.25">
      <c r="H8776" s="170"/>
    </row>
    <row r="8779" spans="8:8" x14ac:dyDescent="0.25">
      <c r="H8779" s="170"/>
    </row>
    <row r="8780" spans="8:8" x14ac:dyDescent="0.25">
      <c r="H8780" s="170"/>
    </row>
    <row r="8783" spans="8:8" x14ac:dyDescent="0.25">
      <c r="H8783" s="170"/>
    </row>
    <row r="8784" spans="8:8" x14ac:dyDescent="0.25">
      <c r="H8784" s="170"/>
    </row>
    <row r="8785" spans="8:8" x14ac:dyDescent="0.25">
      <c r="H8785" s="170"/>
    </row>
    <row r="8786" spans="8:8" x14ac:dyDescent="0.25">
      <c r="H8786" s="170"/>
    </row>
    <row r="8787" spans="8:8" x14ac:dyDescent="0.25">
      <c r="H8787" s="170"/>
    </row>
    <row r="8788" spans="8:8" x14ac:dyDescent="0.25">
      <c r="H8788" s="170"/>
    </row>
    <row r="8789" spans="8:8" x14ac:dyDescent="0.25">
      <c r="H8789" s="170"/>
    </row>
    <row r="8791" spans="8:8" x14ac:dyDescent="0.25">
      <c r="H8791" s="170"/>
    </row>
    <row r="8794" spans="8:8" x14ac:dyDescent="0.25">
      <c r="H8794" s="170"/>
    </row>
    <row r="8799" spans="8:8" x14ac:dyDescent="0.25">
      <c r="H8799" s="170"/>
    </row>
    <row r="8800" spans="8:8" x14ac:dyDescent="0.25">
      <c r="H8800" s="170"/>
    </row>
    <row r="8801" spans="8:8" x14ac:dyDescent="0.25">
      <c r="H8801" s="170"/>
    </row>
    <row r="8802" spans="8:8" x14ac:dyDescent="0.25">
      <c r="H8802" s="170"/>
    </row>
    <row r="8803" spans="8:8" x14ac:dyDescent="0.25">
      <c r="H8803" s="170"/>
    </row>
    <row r="8804" spans="8:8" x14ac:dyDescent="0.25">
      <c r="H8804" s="170"/>
    </row>
    <row r="8806" spans="8:8" x14ac:dyDescent="0.25">
      <c r="H8806" s="170"/>
    </row>
    <row r="8807" spans="8:8" x14ac:dyDescent="0.25">
      <c r="H8807" s="170"/>
    </row>
    <row r="8808" spans="8:8" x14ac:dyDescent="0.25">
      <c r="H8808" s="170"/>
    </row>
    <row r="8814" spans="8:8" x14ac:dyDescent="0.25">
      <c r="H8814" s="170"/>
    </row>
    <row r="8815" spans="8:8" x14ac:dyDescent="0.25">
      <c r="H8815" s="170"/>
    </row>
    <row r="8816" spans="8:8" x14ac:dyDescent="0.25">
      <c r="H8816" s="170"/>
    </row>
    <row r="8817" spans="8:8" x14ac:dyDescent="0.25">
      <c r="H8817" s="170"/>
    </row>
    <row r="8818" spans="8:8" x14ac:dyDescent="0.25">
      <c r="H8818" s="170"/>
    </row>
    <row r="8819" spans="8:8" x14ac:dyDescent="0.25">
      <c r="H8819" s="170"/>
    </row>
    <row r="8820" spans="8:8" x14ac:dyDescent="0.25">
      <c r="H8820" s="170"/>
    </row>
    <row r="8821" spans="8:8" x14ac:dyDescent="0.25">
      <c r="H8821" s="170"/>
    </row>
    <row r="8822" spans="8:8" x14ac:dyDescent="0.25">
      <c r="H8822" s="170"/>
    </row>
    <row r="8823" spans="8:8" x14ac:dyDescent="0.25">
      <c r="H8823" s="170"/>
    </row>
    <row r="8824" spans="8:8" x14ac:dyDescent="0.25">
      <c r="H8824" s="170"/>
    </row>
    <row r="8825" spans="8:8" x14ac:dyDescent="0.25">
      <c r="H8825" s="170"/>
    </row>
    <row r="8826" spans="8:8" x14ac:dyDescent="0.25">
      <c r="H8826" s="170"/>
    </row>
    <row r="8827" spans="8:8" x14ac:dyDescent="0.25">
      <c r="H8827" s="170"/>
    </row>
    <row r="8828" spans="8:8" x14ac:dyDescent="0.25">
      <c r="H8828" s="170"/>
    </row>
    <row r="8829" spans="8:8" x14ac:dyDescent="0.25">
      <c r="H8829" s="170"/>
    </row>
    <row r="8830" spans="8:8" x14ac:dyDescent="0.25">
      <c r="H8830" s="170"/>
    </row>
    <row r="8831" spans="8:8" x14ac:dyDescent="0.25">
      <c r="H8831" s="170"/>
    </row>
    <row r="8832" spans="8:8" x14ac:dyDescent="0.25">
      <c r="H8832" s="170"/>
    </row>
    <row r="8833" spans="8:8" x14ac:dyDescent="0.25">
      <c r="H8833" s="170"/>
    </row>
    <row r="8834" spans="8:8" x14ac:dyDescent="0.25">
      <c r="H8834" s="170"/>
    </row>
    <row r="8835" spans="8:8" x14ac:dyDescent="0.25">
      <c r="H8835" s="170"/>
    </row>
    <row r="8836" spans="8:8" x14ac:dyDescent="0.25">
      <c r="H8836" s="170"/>
    </row>
    <row r="8837" spans="8:8" x14ac:dyDescent="0.25">
      <c r="H8837" s="170"/>
    </row>
    <row r="8838" spans="8:8" x14ac:dyDescent="0.25">
      <c r="H8838" s="170"/>
    </row>
    <row r="8839" spans="8:8" x14ac:dyDescent="0.25">
      <c r="H8839" s="170"/>
    </row>
    <row r="8840" spans="8:8" x14ac:dyDescent="0.25">
      <c r="H8840" s="170"/>
    </row>
    <row r="8841" spans="8:8" x14ac:dyDescent="0.25">
      <c r="H8841" s="170"/>
    </row>
    <row r="8842" spans="8:8" x14ac:dyDescent="0.25">
      <c r="H8842" s="170"/>
    </row>
    <row r="8843" spans="8:8" x14ac:dyDescent="0.25">
      <c r="H8843" s="170"/>
    </row>
    <row r="8844" spans="8:8" x14ac:dyDescent="0.25">
      <c r="H8844" s="170"/>
    </row>
    <row r="8845" spans="8:8" x14ac:dyDescent="0.25">
      <c r="H8845" s="170"/>
    </row>
    <row r="8846" spans="8:8" x14ac:dyDescent="0.25">
      <c r="H8846" s="170"/>
    </row>
    <row r="8847" spans="8:8" x14ac:dyDescent="0.25">
      <c r="H8847" s="170"/>
    </row>
    <row r="8848" spans="8:8" x14ac:dyDescent="0.25">
      <c r="H8848" s="170"/>
    </row>
    <row r="8849" spans="8:8" x14ac:dyDescent="0.25">
      <c r="H8849" s="170"/>
    </row>
    <row r="8850" spans="8:8" x14ac:dyDescent="0.25">
      <c r="H8850" s="170"/>
    </row>
    <row r="8851" spans="8:8" x14ac:dyDescent="0.25">
      <c r="H8851" s="170"/>
    </row>
    <row r="8852" spans="8:8" x14ac:dyDescent="0.25">
      <c r="H8852" s="170"/>
    </row>
    <row r="8853" spans="8:8" x14ac:dyDescent="0.25">
      <c r="H8853" s="170"/>
    </row>
    <row r="8854" spans="8:8" x14ac:dyDescent="0.25">
      <c r="H8854" s="170"/>
    </row>
    <row r="8855" spans="8:8" x14ac:dyDescent="0.25">
      <c r="H8855" s="170"/>
    </row>
    <row r="8856" spans="8:8" x14ac:dyDescent="0.25">
      <c r="H8856" s="170"/>
    </row>
    <row r="8857" spans="8:8" x14ac:dyDescent="0.25">
      <c r="H8857" s="170"/>
    </row>
    <row r="8858" spans="8:8" x14ac:dyDescent="0.25">
      <c r="H8858" s="170"/>
    </row>
    <row r="8859" spans="8:8" x14ac:dyDescent="0.25">
      <c r="H8859" s="170"/>
    </row>
    <row r="8860" spans="8:8" x14ac:dyDescent="0.25">
      <c r="H8860" s="170"/>
    </row>
    <row r="8861" spans="8:8" x14ac:dyDescent="0.25">
      <c r="H8861" s="170"/>
    </row>
    <row r="8862" spans="8:8" x14ac:dyDescent="0.25">
      <c r="H8862" s="170"/>
    </row>
    <row r="8863" spans="8:8" x14ac:dyDescent="0.25">
      <c r="H8863" s="170"/>
    </row>
    <row r="8864" spans="8:8" x14ac:dyDescent="0.25">
      <c r="H8864" s="170"/>
    </row>
    <row r="8865" spans="8:8" x14ac:dyDescent="0.25">
      <c r="H8865" s="170"/>
    </row>
    <row r="8866" spans="8:8" x14ac:dyDescent="0.25">
      <c r="H8866" s="170"/>
    </row>
    <row r="8867" spans="8:8" x14ac:dyDescent="0.25">
      <c r="H8867" s="170"/>
    </row>
    <row r="8868" spans="8:8" x14ac:dyDescent="0.25">
      <c r="H8868" s="170"/>
    </row>
    <row r="8869" spans="8:8" x14ac:dyDescent="0.25">
      <c r="H8869" s="170"/>
    </row>
    <row r="8870" spans="8:8" x14ac:dyDescent="0.25">
      <c r="H8870" s="170"/>
    </row>
    <row r="8871" spans="8:8" x14ac:dyDescent="0.25">
      <c r="H8871" s="170"/>
    </row>
    <row r="8872" spans="8:8" x14ac:dyDescent="0.25">
      <c r="H8872" s="170"/>
    </row>
    <row r="8873" spans="8:8" x14ac:dyDescent="0.25">
      <c r="H8873" s="170"/>
    </row>
    <row r="8874" spans="8:8" x14ac:dyDescent="0.25">
      <c r="H8874" s="170"/>
    </row>
    <row r="8875" spans="8:8" x14ac:dyDescent="0.25">
      <c r="H8875" s="170"/>
    </row>
    <row r="8876" spans="8:8" x14ac:dyDescent="0.25">
      <c r="H8876" s="170"/>
    </row>
    <row r="8877" spans="8:8" x14ac:dyDescent="0.25">
      <c r="H8877" s="170"/>
    </row>
    <row r="8878" spans="8:8" x14ac:dyDescent="0.25">
      <c r="H8878" s="170"/>
    </row>
    <row r="8879" spans="8:8" x14ac:dyDescent="0.25">
      <c r="H8879" s="170"/>
    </row>
    <row r="8880" spans="8:8" x14ac:dyDescent="0.25">
      <c r="H8880" s="170"/>
    </row>
    <row r="8881" spans="8:8" x14ac:dyDescent="0.25">
      <c r="H8881" s="170"/>
    </row>
    <row r="8882" spans="8:8" x14ac:dyDescent="0.25">
      <c r="H8882" s="170"/>
    </row>
    <row r="8883" spans="8:8" x14ac:dyDescent="0.25">
      <c r="H8883" s="170"/>
    </row>
    <row r="8884" spans="8:8" x14ac:dyDescent="0.25">
      <c r="H8884" s="170"/>
    </row>
    <row r="8885" spans="8:8" x14ac:dyDescent="0.25">
      <c r="H8885" s="170"/>
    </row>
    <row r="8886" spans="8:8" x14ac:dyDescent="0.25">
      <c r="H8886" s="170"/>
    </row>
    <row r="8887" spans="8:8" x14ac:dyDescent="0.25">
      <c r="H8887" s="170"/>
    </row>
    <row r="8888" spans="8:8" x14ac:dyDescent="0.25">
      <c r="H8888" s="170"/>
    </row>
    <row r="8890" spans="8:8" x14ac:dyDescent="0.25">
      <c r="H8890" s="170"/>
    </row>
    <row r="8891" spans="8:8" x14ac:dyDescent="0.25">
      <c r="H8891" s="170"/>
    </row>
    <row r="8892" spans="8:8" x14ac:dyDescent="0.25">
      <c r="H8892" s="170"/>
    </row>
    <row r="8894" spans="8:8" x14ac:dyDescent="0.25">
      <c r="H8894" s="170"/>
    </row>
    <row r="8895" spans="8:8" x14ac:dyDescent="0.25">
      <c r="H8895" s="170"/>
    </row>
    <row r="8896" spans="8:8" x14ac:dyDescent="0.25">
      <c r="H8896" s="170"/>
    </row>
    <row r="8897" spans="8:8" x14ac:dyDescent="0.25">
      <c r="H8897" s="170"/>
    </row>
    <row r="8898" spans="8:8" x14ac:dyDescent="0.25">
      <c r="H8898" s="170"/>
    </row>
    <row r="8899" spans="8:8" x14ac:dyDescent="0.25">
      <c r="H8899" s="170"/>
    </row>
    <row r="8900" spans="8:8" x14ac:dyDescent="0.25">
      <c r="H8900" s="170"/>
    </row>
    <row r="8902" spans="8:8" x14ac:dyDescent="0.25">
      <c r="H8902" s="170"/>
    </row>
    <row r="8904" spans="8:8" x14ac:dyDescent="0.25">
      <c r="H8904" s="170"/>
    </row>
    <row r="8905" spans="8:8" x14ac:dyDescent="0.25">
      <c r="H8905" s="170"/>
    </row>
    <row r="8906" spans="8:8" x14ac:dyDescent="0.25">
      <c r="H8906" s="170"/>
    </row>
    <row r="8907" spans="8:8" x14ac:dyDescent="0.25">
      <c r="H8907" s="170"/>
    </row>
    <row r="8908" spans="8:8" x14ac:dyDescent="0.25">
      <c r="H8908" s="170"/>
    </row>
    <row r="8909" spans="8:8" x14ac:dyDescent="0.25">
      <c r="H8909" s="170"/>
    </row>
    <row r="8910" spans="8:8" x14ac:dyDescent="0.25">
      <c r="H8910" s="170"/>
    </row>
    <row r="8911" spans="8:8" x14ac:dyDescent="0.25">
      <c r="H8911" s="170"/>
    </row>
    <row r="8912" spans="8:8" x14ac:dyDescent="0.25">
      <c r="H8912" s="170"/>
    </row>
    <row r="8913" spans="8:8" x14ac:dyDescent="0.25">
      <c r="H8913" s="170"/>
    </row>
    <row r="8915" spans="8:8" x14ac:dyDescent="0.25">
      <c r="H8915" s="170"/>
    </row>
    <row r="8916" spans="8:8" x14ac:dyDescent="0.25">
      <c r="H8916" s="170"/>
    </row>
    <row r="8917" spans="8:8" x14ac:dyDescent="0.25">
      <c r="H8917" s="170"/>
    </row>
    <row r="8918" spans="8:8" x14ac:dyDescent="0.25">
      <c r="H8918" s="170"/>
    </row>
    <row r="8919" spans="8:8" x14ac:dyDescent="0.25">
      <c r="H8919" s="170"/>
    </row>
    <row r="8921" spans="8:8" x14ac:dyDescent="0.25">
      <c r="H8921" s="170"/>
    </row>
    <row r="8922" spans="8:8" x14ac:dyDescent="0.25">
      <c r="H8922" s="170"/>
    </row>
    <row r="8923" spans="8:8" x14ac:dyDescent="0.25">
      <c r="H8923" s="170"/>
    </row>
    <row r="8924" spans="8:8" x14ac:dyDescent="0.25">
      <c r="H8924" s="170"/>
    </row>
    <row r="8925" spans="8:8" x14ac:dyDescent="0.25">
      <c r="H8925" s="170"/>
    </row>
    <row r="8926" spans="8:8" x14ac:dyDescent="0.25">
      <c r="H8926" s="170"/>
    </row>
    <row r="8927" spans="8:8" x14ac:dyDescent="0.25">
      <c r="H8927" s="170"/>
    </row>
    <row r="8936" spans="8:8" x14ac:dyDescent="0.25">
      <c r="H8936" s="170"/>
    </row>
    <row r="8942" spans="8:8" x14ac:dyDescent="0.25">
      <c r="H8942" s="170"/>
    </row>
    <row r="8943" spans="8:8" x14ac:dyDescent="0.25">
      <c r="H8943" s="170"/>
    </row>
    <row r="8944" spans="8:8" x14ac:dyDescent="0.25">
      <c r="H8944" s="170"/>
    </row>
    <row r="8946" spans="8:8" x14ac:dyDescent="0.25">
      <c r="H8946" s="170"/>
    </row>
    <row r="8947" spans="8:8" x14ac:dyDescent="0.25">
      <c r="H8947" s="170"/>
    </row>
    <row r="8948" spans="8:8" x14ac:dyDescent="0.25">
      <c r="H8948" s="170"/>
    </row>
    <row r="8949" spans="8:8" x14ac:dyDescent="0.25">
      <c r="H8949" s="170"/>
    </row>
    <row r="8950" spans="8:8" x14ac:dyDescent="0.25">
      <c r="H8950" s="170"/>
    </row>
    <row r="8955" spans="8:8" x14ac:dyDescent="0.25">
      <c r="H8955" s="170"/>
    </row>
    <row r="8956" spans="8:8" x14ac:dyDescent="0.25">
      <c r="H8956" s="170"/>
    </row>
    <row r="8957" spans="8:8" x14ac:dyDescent="0.25">
      <c r="H8957" s="170"/>
    </row>
    <row r="8958" spans="8:8" x14ac:dyDescent="0.25">
      <c r="H8958" s="170"/>
    </row>
    <row r="8959" spans="8:8" x14ac:dyDescent="0.25">
      <c r="H8959" s="170"/>
    </row>
    <row r="8960" spans="8:8" x14ac:dyDescent="0.25">
      <c r="H8960" s="170"/>
    </row>
    <row r="8961" spans="8:8" x14ac:dyDescent="0.25">
      <c r="H8961" s="170"/>
    </row>
    <row r="8962" spans="8:8" x14ac:dyDescent="0.25">
      <c r="H8962" s="170"/>
    </row>
    <row r="8963" spans="8:8" x14ac:dyDescent="0.25">
      <c r="H8963" s="170"/>
    </row>
    <row r="8964" spans="8:8" x14ac:dyDescent="0.25">
      <c r="H8964" s="170"/>
    </row>
    <row r="8965" spans="8:8" x14ac:dyDescent="0.25">
      <c r="H8965" s="170"/>
    </row>
    <row r="8966" spans="8:8" x14ac:dyDescent="0.25">
      <c r="H8966" s="170"/>
    </row>
    <row r="8967" spans="8:8" x14ac:dyDescent="0.25">
      <c r="H8967" s="170"/>
    </row>
    <row r="8968" spans="8:8" x14ac:dyDescent="0.25">
      <c r="H8968" s="170"/>
    </row>
    <row r="8969" spans="8:8" x14ac:dyDescent="0.25">
      <c r="H8969" s="170"/>
    </row>
    <row r="8970" spans="8:8" x14ac:dyDescent="0.25">
      <c r="H8970" s="170"/>
    </row>
    <row r="8971" spans="8:8" x14ac:dyDescent="0.25">
      <c r="H8971" s="170"/>
    </row>
    <row r="8972" spans="8:8" x14ac:dyDescent="0.25">
      <c r="H8972" s="170"/>
    </row>
    <row r="8973" spans="8:8" x14ac:dyDescent="0.25">
      <c r="H8973" s="170"/>
    </row>
    <row r="8974" spans="8:8" x14ac:dyDescent="0.25">
      <c r="H8974" s="170"/>
    </row>
    <row r="8975" spans="8:8" x14ac:dyDescent="0.25">
      <c r="H8975" s="170"/>
    </row>
    <row r="8976" spans="8:8" x14ac:dyDescent="0.25">
      <c r="H8976" s="170"/>
    </row>
    <row r="8977" spans="8:8" x14ac:dyDescent="0.25">
      <c r="H8977" s="170"/>
    </row>
    <row r="8978" spans="8:8" x14ac:dyDescent="0.25">
      <c r="H8978" s="170"/>
    </row>
    <row r="8979" spans="8:8" x14ac:dyDescent="0.25">
      <c r="H8979" s="170"/>
    </row>
    <row r="8980" spans="8:8" x14ac:dyDescent="0.25">
      <c r="H8980" s="170"/>
    </row>
    <row r="8981" spans="8:8" x14ac:dyDescent="0.25">
      <c r="H8981" s="170"/>
    </row>
    <row r="8982" spans="8:8" x14ac:dyDescent="0.25">
      <c r="H8982" s="170"/>
    </row>
    <row r="8983" spans="8:8" x14ac:dyDescent="0.25">
      <c r="H8983" s="170"/>
    </row>
    <row r="8984" spans="8:8" x14ac:dyDescent="0.25">
      <c r="H8984" s="170"/>
    </row>
    <row r="8985" spans="8:8" x14ac:dyDescent="0.25">
      <c r="H8985" s="170"/>
    </row>
    <row r="8986" spans="8:8" x14ac:dyDescent="0.25">
      <c r="H8986" s="170"/>
    </row>
    <row r="8987" spans="8:8" x14ac:dyDescent="0.25">
      <c r="H8987" s="170"/>
    </row>
    <row r="8988" spans="8:8" x14ac:dyDescent="0.25">
      <c r="H8988" s="170"/>
    </row>
    <row r="8989" spans="8:8" x14ac:dyDescent="0.25">
      <c r="H8989" s="170"/>
    </row>
    <row r="8990" spans="8:8" x14ac:dyDescent="0.25">
      <c r="H8990" s="170"/>
    </row>
    <row r="8991" spans="8:8" x14ac:dyDescent="0.25">
      <c r="H8991" s="170"/>
    </row>
    <row r="8992" spans="8:8" x14ac:dyDescent="0.25">
      <c r="H8992" s="170"/>
    </row>
    <row r="8993" spans="8:8" x14ac:dyDescent="0.25">
      <c r="H8993" s="170"/>
    </row>
    <row r="8994" spans="8:8" x14ac:dyDescent="0.25">
      <c r="H8994" s="170"/>
    </row>
    <row r="8995" spans="8:8" x14ac:dyDescent="0.25">
      <c r="H8995" s="170"/>
    </row>
    <row r="8996" spans="8:8" x14ac:dyDescent="0.25">
      <c r="H8996" s="170"/>
    </row>
    <row r="8997" spans="8:8" x14ac:dyDescent="0.25">
      <c r="H8997" s="170"/>
    </row>
    <row r="8998" spans="8:8" x14ac:dyDescent="0.25">
      <c r="H8998" s="170"/>
    </row>
    <row r="8999" spans="8:8" x14ac:dyDescent="0.25">
      <c r="H8999" s="170"/>
    </row>
    <row r="9000" spans="8:8" x14ac:dyDescent="0.25">
      <c r="H9000" s="170"/>
    </row>
    <row r="9009" spans="8:8" x14ac:dyDescent="0.25">
      <c r="H9009" s="170"/>
    </row>
    <row r="9010" spans="8:8" x14ac:dyDescent="0.25">
      <c r="H9010" s="170"/>
    </row>
    <row r="9011" spans="8:8" x14ac:dyDescent="0.25">
      <c r="H9011" s="170"/>
    </row>
    <row r="9012" spans="8:8" x14ac:dyDescent="0.25">
      <c r="H9012" s="170"/>
    </row>
    <row r="9013" spans="8:8" x14ac:dyDescent="0.25">
      <c r="H9013" s="170"/>
    </row>
    <row r="9014" spans="8:8" x14ac:dyDescent="0.25">
      <c r="H9014" s="170"/>
    </row>
    <row r="9015" spans="8:8" x14ac:dyDescent="0.25">
      <c r="H9015" s="170"/>
    </row>
    <row r="9016" spans="8:8" x14ac:dyDescent="0.25">
      <c r="H9016" s="170"/>
    </row>
    <row r="9017" spans="8:8" x14ac:dyDescent="0.25">
      <c r="H9017" s="170"/>
    </row>
    <row r="9018" spans="8:8" x14ac:dyDescent="0.25">
      <c r="H9018" s="170"/>
    </row>
    <row r="9019" spans="8:8" x14ac:dyDescent="0.25">
      <c r="H9019" s="170"/>
    </row>
    <row r="9020" spans="8:8" x14ac:dyDescent="0.25">
      <c r="H9020" s="170"/>
    </row>
    <row r="9021" spans="8:8" x14ac:dyDescent="0.25">
      <c r="H9021" s="170"/>
    </row>
    <row r="9022" spans="8:8" x14ac:dyDescent="0.25">
      <c r="H9022" s="170"/>
    </row>
    <row r="9026" spans="8:8" x14ac:dyDescent="0.25">
      <c r="H9026" s="170"/>
    </row>
    <row r="9027" spans="8:8" x14ac:dyDescent="0.25">
      <c r="H9027" s="170"/>
    </row>
    <row r="9031" spans="8:8" x14ac:dyDescent="0.25">
      <c r="H9031" s="170"/>
    </row>
    <row r="9032" spans="8:8" x14ac:dyDescent="0.25">
      <c r="H9032" s="170"/>
    </row>
    <row r="9033" spans="8:8" x14ac:dyDescent="0.25">
      <c r="H9033" s="170"/>
    </row>
    <row r="9042" spans="8:8" x14ac:dyDescent="0.25">
      <c r="H9042" s="170"/>
    </row>
    <row r="9043" spans="8:8" x14ac:dyDescent="0.25">
      <c r="H9043" s="170"/>
    </row>
    <row r="9044" spans="8:8" x14ac:dyDescent="0.25">
      <c r="H9044" s="170"/>
    </row>
    <row r="9045" spans="8:8" x14ac:dyDescent="0.25">
      <c r="H9045" s="170"/>
    </row>
    <row r="9046" spans="8:8" x14ac:dyDescent="0.25">
      <c r="H9046" s="170"/>
    </row>
    <row r="9047" spans="8:8" x14ac:dyDescent="0.25">
      <c r="H9047" s="170"/>
    </row>
    <row r="9048" spans="8:8" x14ac:dyDescent="0.25">
      <c r="H9048" s="170"/>
    </row>
    <row r="9049" spans="8:8" x14ac:dyDescent="0.25">
      <c r="H9049" s="170"/>
    </row>
    <row r="9050" spans="8:8" x14ac:dyDescent="0.25">
      <c r="H9050" s="170"/>
    </row>
    <row r="9051" spans="8:8" x14ac:dyDescent="0.25">
      <c r="H9051" s="170"/>
    </row>
    <row r="9052" spans="8:8" x14ac:dyDescent="0.25">
      <c r="H9052" s="170"/>
    </row>
    <row r="9053" spans="8:8" x14ac:dyDescent="0.25">
      <c r="H9053" s="170"/>
    </row>
    <row r="9054" spans="8:8" x14ac:dyDescent="0.25">
      <c r="H9054" s="170"/>
    </row>
    <row r="9055" spans="8:8" x14ac:dyDescent="0.25">
      <c r="H9055" s="170"/>
    </row>
    <row r="9056" spans="8:8" x14ac:dyDescent="0.25">
      <c r="H9056" s="170"/>
    </row>
    <row r="9057" spans="8:8" x14ac:dyDescent="0.25">
      <c r="H9057" s="170"/>
    </row>
    <row r="9058" spans="8:8" x14ac:dyDescent="0.25">
      <c r="H9058" s="170"/>
    </row>
    <row r="9059" spans="8:8" x14ac:dyDescent="0.25">
      <c r="H9059" s="170"/>
    </row>
    <row r="9060" spans="8:8" x14ac:dyDescent="0.25">
      <c r="H9060" s="170"/>
    </row>
    <row r="9061" spans="8:8" x14ac:dyDescent="0.25">
      <c r="H9061" s="170"/>
    </row>
    <row r="9062" spans="8:8" x14ac:dyDescent="0.25">
      <c r="H9062" s="170"/>
    </row>
    <row r="9063" spans="8:8" x14ac:dyDescent="0.25">
      <c r="H9063" s="170"/>
    </row>
    <row r="9064" spans="8:8" x14ac:dyDescent="0.25">
      <c r="H9064" s="170"/>
    </row>
    <row r="9065" spans="8:8" x14ac:dyDescent="0.25">
      <c r="H9065" s="170"/>
    </row>
    <row r="9066" spans="8:8" x14ac:dyDescent="0.25">
      <c r="H9066" s="170"/>
    </row>
    <row r="9068" spans="8:8" x14ac:dyDescent="0.25">
      <c r="H9068" s="170"/>
    </row>
    <row r="9071" spans="8:8" x14ac:dyDescent="0.25">
      <c r="H9071" s="170"/>
    </row>
    <row r="9074" spans="8:8" x14ac:dyDescent="0.25">
      <c r="H9074" s="170"/>
    </row>
    <row r="9075" spans="8:8" x14ac:dyDescent="0.25">
      <c r="H9075" s="170"/>
    </row>
    <row r="9076" spans="8:8" x14ac:dyDescent="0.25">
      <c r="H9076" s="170"/>
    </row>
    <row r="9077" spans="8:8" x14ac:dyDescent="0.25">
      <c r="H9077" s="170"/>
    </row>
    <row r="9078" spans="8:8" x14ac:dyDescent="0.25">
      <c r="H9078" s="170"/>
    </row>
    <row r="9079" spans="8:8" x14ac:dyDescent="0.25">
      <c r="H9079" s="170"/>
    </row>
    <row r="9080" spans="8:8" x14ac:dyDescent="0.25">
      <c r="H9080" s="170"/>
    </row>
    <row r="9081" spans="8:8" x14ac:dyDescent="0.25">
      <c r="H9081" s="170"/>
    </row>
    <row r="9082" spans="8:8" x14ac:dyDescent="0.25">
      <c r="H9082" s="170"/>
    </row>
    <row r="9083" spans="8:8" x14ac:dyDescent="0.25">
      <c r="H9083" s="170"/>
    </row>
    <row r="9084" spans="8:8" x14ac:dyDescent="0.25">
      <c r="H9084" s="170"/>
    </row>
    <row r="9085" spans="8:8" x14ac:dyDescent="0.25">
      <c r="H9085" s="170"/>
    </row>
    <row r="9086" spans="8:8" x14ac:dyDescent="0.25">
      <c r="H9086" s="170"/>
    </row>
    <row r="9087" spans="8:8" x14ac:dyDescent="0.25">
      <c r="H9087" s="170"/>
    </row>
    <row r="9088" spans="8:8" x14ac:dyDescent="0.25">
      <c r="H9088" s="170"/>
    </row>
    <row r="9089" spans="8:8" x14ac:dyDescent="0.25">
      <c r="H9089" s="170"/>
    </row>
    <row r="9091" spans="8:8" x14ac:dyDescent="0.25">
      <c r="H9091" s="170"/>
    </row>
    <row r="9092" spans="8:8" x14ac:dyDescent="0.25">
      <c r="H9092" s="170"/>
    </row>
    <row r="9093" spans="8:8" x14ac:dyDescent="0.25">
      <c r="H9093" s="170"/>
    </row>
    <row r="9095" spans="8:8" x14ac:dyDescent="0.25">
      <c r="H9095" s="170"/>
    </row>
    <row r="9096" spans="8:8" x14ac:dyDescent="0.25">
      <c r="H9096" s="170"/>
    </row>
    <row r="9097" spans="8:8" x14ac:dyDescent="0.25">
      <c r="H9097" s="170"/>
    </row>
    <row r="9101" spans="8:8" x14ac:dyDescent="0.25">
      <c r="H9101" s="170"/>
    </row>
    <row r="9102" spans="8:8" x14ac:dyDescent="0.25">
      <c r="H9102" s="170"/>
    </row>
    <row r="9103" spans="8:8" x14ac:dyDescent="0.25">
      <c r="H9103" s="170"/>
    </row>
    <row r="9104" spans="8:8" x14ac:dyDescent="0.25">
      <c r="H9104" s="170"/>
    </row>
    <row r="9105" spans="8:8" x14ac:dyDescent="0.25">
      <c r="H9105" s="170"/>
    </row>
    <row r="9106" spans="8:8" x14ac:dyDescent="0.25">
      <c r="H9106" s="170"/>
    </row>
    <row r="9107" spans="8:8" x14ac:dyDescent="0.25">
      <c r="H9107" s="170"/>
    </row>
    <row r="9108" spans="8:8" x14ac:dyDescent="0.25">
      <c r="H9108" s="170"/>
    </row>
    <row r="9109" spans="8:8" x14ac:dyDescent="0.25">
      <c r="H9109" s="170"/>
    </row>
    <row r="9110" spans="8:8" x14ac:dyDescent="0.25">
      <c r="H9110" s="170"/>
    </row>
    <row r="9111" spans="8:8" x14ac:dyDescent="0.25">
      <c r="H9111" s="170"/>
    </row>
    <row r="9112" spans="8:8" x14ac:dyDescent="0.25">
      <c r="H9112" s="170"/>
    </row>
    <row r="9113" spans="8:8" x14ac:dyDescent="0.25">
      <c r="H9113" s="170"/>
    </row>
    <row r="9114" spans="8:8" x14ac:dyDescent="0.25">
      <c r="H9114" s="170"/>
    </row>
    <row r="9117" spans="8:8" x14ac:dyDescent="0.25">
      <c r="H9117" s="170"/>
    </row>
    <row r="9118" spans="8:8" x14ac:dyDescent="0.25">
      <c r="H9118" s="170"/>
    </row>
    <row r="9119" spans="8:8" x14ac:dyDescent="0.25">
      <c r="H9119" s="170"/>
    </row>
    <row r="9120" spans="8:8" x14ac:dyDescent="0.25">
      <c r="H9120" s="170"/>
    </row>
    <row r="9121" spans="8:8" x14ac:dyDescent="0.25">
      <c r="H9121" s="170"/>
    </row>
    <row r="9122" spans="8:8" x14ac:dyDescent="0.25">
      <c r="H9122" s="170"/>
    </row>
    <row r="9123" spans="8:8" x14ac:dyDescent="0.25">
      <c r="H9123" s="170"/>
    </row>
    <row r="9124" spans="8:8" x14ac:dyDescent="0.25">
      <c r="H9124" s="170"/>
    </row>
    <row r="9125" spans="8:8" x14ac:dyDescent="0.25">
      <c r="H9125" s="170"/>
    </row>
    <row r="9126" spans="8:8" x14ac:dyDescent="0.25">
      <c r="H9126" s="170"/>
    </row>
    <row r="9127" spans="8:8" x14ac:dyDescent="0.25">
      <c r="H9127" s="170"/>
    </row>
    <row r="9128" spans="8:8" x14ac:dyDescent="0.25">
      <c r="H9128" s="170"/>
    </row>
    <row r="9129" spans="8:8" x14ac:dyDescent="0.25">
      <c r="H9129" s="170"/>
    </row>
    <row r="9130" spans="8:8" x14ac:dyDescent="0.25">
      <c r="H9130" s="170"/>
    </row>
    <row r="9131" spans="8:8" x14ac:dyDescent="0.25">
      <c r="H9131" s="170"/>
    </row>
    <row r="9132" spans="8:8" x14ac:dyDescent="0.25">
      <c r="H9132" s="170"/>
    </row>
    <row r="9133" spans="8:8" x14ac:dyDescent="0.25">
      <c r="H9133" s="170"/>
    </row>
    <row r="9134" spans="8:8" x14ac:dyDescent="0.25">
      <c r="H9134" s="170"/>
    </row>
    <row r="9137" spans="8:8" x14ac:dyDescent="0.25">
      <c r="H9137" s="170"/>
    </row>
    <row r="9142" spans="8:8" x14ac:dyDescent="0.25">
      <c r="H9142" s="170"/>
    </row>
    <row r="9143" spans="8:8" x14ac:dyDescent="0.25">
      <c r="H9143" s="170"/>
    </row>
    <row r="9144" spans="8:8" x14ac:dyDescent="0.25">
      <c r="H9144" s="170"/>
    </row>
    <row r="9145" spans="8:8" x14ac:dyDescent="0.25">
      <c r="H9145" s="170"/>
    </row>
    <row r="9149" spans="8:8" x14ac:dyDescent="0.25">
      <c r="H9149" s="170"/>
    </row>
    <row r="9151" spans="8:8" x14ac:dyDescent="0.25">
      <c r="H9151" s="170"/>
    </row>
    <row r="9152" spans="8:8" x14ac:dyDescent="0.25">
      <c r="H9152" s="170"/>
    </row>
    <row r="9153" spans="8:8" x14ac:dyDescent="0.25">
      <c r="H9153" s="170"/>
    </row>
    <row r="9154" spans="8:8" x14ac:dyDescent="0.25">
      <c r="H9154" s="170"/>
    </row>
    <row r="9155" spans="8:8" x14ac:dyDescent="0.25">
      <c r="H9155" s="170"/>
    </row>
    <row r="9156" spans="8:8" x14ac:dyDescent="0.25">
      <c r="H9156" s="170"/>
    </row>
    <row r="9157" spans="8:8" x14ac:dyDescent="0.25">
      <c r="H9157" s="170"/>
    </row>
    <row r="9158" spans="8:8" x14ac:dyDescent="0.25">
      <c r="H9158" s="170"/>
    </row>
    <row r="9159" spans="8:8" x14ac:dyDescent="0.25">
      <c r="H9159" s="170"/>
    </row>
    <row r="9160" spans="8:8" x14ac:dyDescent="0.25">
      <c r="H9160" s="170"/>
    </row>
    <row r="9163" spans="8:8" x14ac:dyDescent="0.25">
      <c r="H9163" s="170"/>
    </row>
    <row r="9166" spans="8:8" x14ac:dyDescent="0.25">
      <c r="H9166" s="170"/>
    </row>
    <row r="9170" spans="8:8" x14ac:dyDescent="0.25">
      <c r="H9170" s="170"/>
    </row>
    <row r="9175" spans="8:8" x14ac:dyDescent="0.25">
      <c r="H9175" s="170"/>
    </row>
    <row r="9176" spans="8:8" x14ac:dyDescent="0.25">
      <c r="H9176" s="170"/>
    </row>
    <row r="9177" spans="8:8" x14ac:dyDescent="0.25">
      <c r="H9177" s="170"/>
    </row>
    <row r="9179" spans="8:8" x14ac:dyDescent="0.25">
      <c r="H9179" s="170"/>
    </row>
    <row r="9181" spans="8:8" x14ac:dyDescent="0.25">
      <c r="H9181" s="170"/>
    </row>
    <row r="9183" spans="8:8" x14ac:dyDescent="0.25">
      <c r="H9183" s="170"/>
    </row>
    <row r="9184" spans="8:8" x14ac:dyDescent="0.25">
      <c r="H9184" s="170"/>
    </row>
    <row r="9185" spans="8:8" x14ac:dyDescent="0.25">
      <c r="H9185" s="170"/>
    </row>
    <row r="9186" spans="8:8" x14ac:dyDescent="0.25">
      <c r="H9186" s="170"/>
    </row>
    <row r="9187" spans="8:8" x14ac:dyDescent="0.25">
      <c r="H9187" s="170"/>
    </row>
    <row r="9188" spans="8:8" x14ac:dyDescent="0.25">
      <c r="H9188" s="170"/>
    </row>
    <row r="9189" spans="8:8" x14ac:dyDescent="0.25">
      <c r="H9189" s="170"/>
    </row>
    <row r="9190" spans="8:8" x14ac:dyDescent="0.25">
      <c r="H9190" s="170"/>
    </row>
    <row r="9191" spans="8:8" x14ac:dyDescent="0.25">
      <c r="H9191" s="170"/>
    </row>
    <row r="9192" spans="8:8" x14ac:dyDescent="0.25">
      <c r="H9192" s="170"/>
    </row>
    <row r="9196" spans="8:8" x14ac:dyDescent="0.25">
      <c r="H9196" s="170"/>
    </row>
    <row r="9197" spans="8:8" x14ac:dyDescent="0.25">
      <c r="H9197" s="170"/>
    </row>
    <row r="9198" spans="8:8" x14ac:dyDescent="0.25">
      <c r="H9198" s="170"/>
    </row>
    <row r="9202" spans="8:8" x14ac:dyDescent="0.25">
      <c r="H9202" s="170"/>
    </row>
    <row r="9203" spans="8:8" x14ac:dyDescent="0.25">
      <c r="H9203" s="170"/>
    </row>
    <row r="9204" spans="8:8" x14ac:dyDescent="0.25">
      <c r="H9204" s="170"/>
    </row>
    <row r="9205" spans="8:8" x14ac:dyDescent="0.25">
      <c r="H9205" s="170"/>
    </row>
    <row r="9206" spans="8:8" x14ac:dyDescent="0.25">
      <c r="H9206" s="170"/>
    </row>
    <row r="9207" spans="8:8" x14ac:dyDescent="0.25">
      <c r="H9207" s="170"/>
    </row>
    <row r="9208" spans="8:8" x14ac:dyDescent="0.25">
      <c r="H9208" s="170"/>
    </row>
    <row r="9209" spans="8:8" x14ac:dyDescent="0.25">
      <c r="H9209" s="170"/>
    </row>
    <row r="9211" spans="8:8" x14ac:dyDescent="0.25">
      <c r="H9211" s="170"/>
    </row>
    <row r="9212" spans="8:8" x14ac:dyDescent="0.25">
      <c r="H9212" s="170"/>
    </row>
    <row r="9215" spans="8:8" x14ac:dyDescent="0.25">
      <c r="H9215" s="170"/>
    </row>
    <row r="9216" spans="8:8" x14ac:dyDescent="0.25">
      <c r="H9216" s="170"/>
    </row>
    <row r="9217" spans="8:8" x14ac:dyDescent="0.25">
      <c r="H9217" s="170"/>
    </row>
    <row r="9218" spans="8:8" x14ac:dyDescent="0.25">
      <c r="H9218" s="170"/>
    </row>
    <row r="9219" spans="8:8" x14ac:dyDescent="0.25">
      <c r="H9219" s="170"/>
    </row>
    <row r="9220" spans="8:8" x14ac:dyDescent="0.25">
      <c r="H9220" s="170"/>
    </row>
    <row r="9221" spans="8:8" x14ac:dyDescent="0.25">
      <c r="H9221" s="170"/>
    </row>
    <row r="9225" spans="8:8" x14ac:dyDescent="0.25">
      <c r="H9225" s="170"/>
    </row>
    <row r="9230" spans="8:8" x14ac:dyDescent="0.25">
      <c r="H9230" s="170"/>
    </row>
    <row r="9231" spans="8:8" x14ac:dyDescent="0.25">
      <c r="H9231" s="170"/>
    </row>
    <row r="9232" spans="8:8" x14ac:dyDescent="0.25">
      <c r="H9232" s="170"/>
    </row>
    <row r="9233" spans="8:8" x14ac:dyDescent="0.25">
      <c r="H9233" s="170"/>
    </row>
    <row r="9236" spans="8:8" x14ac:dyDescent="0.25">
      <c r="H9236" s="170"/>
    </row>
    <row r="9237" spans="8:8" x14ac:dyDescent="0.25">
      <c r="H9237" s="170"/>
    </row>
    <row r="9238" spans="8:8" x14ac:dyDescent="0.25">
      <c r="H9238" s="170"/>
    </row>
    <row r="9239" spans="8:8" x14ac:dyDescent="0.25">
      <c r="H9239" s="170"/>
    </row>
    <row r="9240" spans="8:8" x14ac:dyDescent="0.25">
      <c r="H9240" s="170"/>
    </row>
    <row r="9241" spans="8:8" x14ac:dyDescent="0.25">
      <c r="H9241" s="170"/>
    </row>
    <row r="9242" spans="8:8" x14ac:dyDescent="0.25">
      <c r="H9242" s="170"/>
    </row>
    <row r="9243" spans="8:8" x14ac:dyDescent="0.25">
      <c r="H9243" s="170"/>
    </row>
    <row r="9244" spans="8:8" x14ac:dyDescent="0.25">
      <c r="H9244" s="170"/>
    </row>
    <row r="9246" spans="8:8" x14ac:dyDescent="0.25">
      <c r="H9246" s="170"/>
    </row>
    <row r="9263" spans="8:8" x14ac:dyDescent="0.25">
      <c r="H9263" s="170"/>
    </row>
    <row r="9264" spans="8:8" x14ac:dyDescent="0.25">
      <c r="H9264" s="170"/>
    </row>
    <row r="9265" spans="8:8" x14ac:dyDescent="0.25">
      <c r="H9265" s="170"/>
    </row>
    <row r="9266" spans="8:8" x14ac:dyDescent="0.25">
      <c r="H9266" s="170"/>
    </row>
    <row r="9267" spans="8:8" x14ac:dyDescent="0.25">
      <c r="H9267" s="170"/>
    </row>
    <row r="9268" spans="8:8" x14ac:dyDescent="0.25">
      <c r="H9268" s="170"/>
    </row>
    <row r="9269" spans="8:8" x14ac:dyDescent="0.25">
      <c r="H9269" s="170"/>
    </row>
    <row r="9270" spans="8:8" x14ac:dyDescent="0.25">
      <c r="H9270" s="170"/>
    </row>
    <row r="9272" spans="8:8" x14ac:dyDescent="0.25">
      <c r="H9272" s="170"/>
    </row>
    <row r="9273" spans="8:8" x14ac:dyDescent="0.25">
      <c r="H9273" s="170"/>
    </row>
    <row r="9275" spans="8:8" x14ac:dyDescent="0.25">
      <c r="H9275" s="170"/>
    </row>
    <row r="9277" spans="8:8" x14ac:dyDescent="0.25">
      <c r="H9277" s="170"/>
    </row>
    <row r="9278" spans="8:8" x14ac:dyDescent="0.25">
      <c r="H9278" s="170"/>
    </row>
    <row r="9279" spans="8:8" x14ac:dyDescent="0.25">
      <c r="H9279" s="170"/>
    </row>
    <row r="9280" spans="8:8" x14ac:dyDescent="0.25">
      <c r="H9280" s="170"/>
    </row>
    <row r="9281" spans="8:8" x14ac:dyDescent="0.25">
      <c r="H9281" s="170"/>
    </row>
    <row r="9282" spans="8:8" x14ac:dyDescent="0.25">
      <c r="H9282" s="170"/>
    </row>
    <row r="9283" spans="8:8" x14ac:dyDescent="0.25">
      <c r="H9283" s="170"/>
    </row>
    <row r="9284" spans="8:8" x14ac:dyDescent="0.25">
      <c r="H9284" s="170"/>
    </row>
    <row r="9285" spans="8:8" x14ac:dyDescent="0.25">
      <c r="H9285" s="170"/>
    </row>
    <row r="9286" spans="8:8" x14ac:dyDescent="0.25">
      <c r="H9286" s="170"/>
    </row>
    <row r="9287" spans="8:8" x14ac:dyDescent="0.25">
      <c r="H9287" s="170"/>
    </row>
    <row r="9288" spans="8:8" x14ac:dyDescent="0.25">
      <c r="H9288" s="170"/>
    </row>
    <row r="9289" spans="8:8" x14ac:dyDescent="0.25">
      <c r="H9289" s="170"/>
    </row>
    <row r="9290" spans="8:8" x14ac:dyDescent="0.25">
      <c r="H9290" s="170"/>
    </row>
    <row r="9291" spans="8:8" x14ac:dyDescent="0.25">
      <c r="H9291" s="170"/>
    </row>
    <row r="9292" spans="8:8" x14ac:dyDescent="0.25">
      <c r="H9292" s="170"/>
    </row>
    <row r="9293" spans="8:8" x14ac:dyDescent="0.25">
      <c r="H9293" s="170"/>
    </row>
    <row r="9294" spans="8:8" x14ac:dyDescent="0.25">
      <c r="H9294" s="170"/>
    </row>
    <row r="9295" spans="8:8" x14ac:dyDescent="0.25">
      <c r="H9295" s="170"/>
    </row>
    <row r="9296" spans="8:8" x14ac:dyDescent="0.25">
      <c r="H9296" s="170"/>
    </row>
    <row r="9297" spans="8:8" x14ac:dyDescent="0.25">
      <c r="H9297" s="170"/>
    </row>
    <row r="9299" spans="8:8" x14ac:dyDescent="0.25">
      <c r="H9299" s="170"/>
    </row>
    <row r="9300" spans="8:8" x14ac:dyDescent="0.25">
      <c r="H9300" s="170"/>
    </row>
    <row r="9301" spans="8:8" x14ac:dyDescent="0.25">
      <c r="H9301" s="170"/>
    </row>
    <row r="9302" spans="8:8" x14ac:dyDescent="0.25">
      <c r="H9302" s="170"/>
    </row>
    <row r="9303" spans="8:8" x14ac:dyDescent="0.25">
      <c r="H9303" s="170"/>
    </row>
    <row r="9304" spans="8:8" x14ac:dyDescent="0.25">
      <c r="H9304" s="170"/>
    </row>
    <row r="9305" spans="8:8" x14ac:dyDescent="0.25">
      <c r="H9305" s="170"/>
    </row>
    <row r="9306" spans="8:8" x14ac:dyDescent="0.25">
      <c r="H9306" s="170"/>
    </row>
    <row r="9307" spans="8:8" x14ac:dyDescent="0.25">
      <c r="H9307" s="170"/>
    </row>
    <row r="9308" spans="8:8" x14ac:dyDescent="0.25">
      <c r="H9308" s="170"/>
    </row>
    <row r="9309" spans="8:8" x14ac:dyDescent="0.25">
      <c r="H9309" s="170"/>
    </row>
    <row r="9310" spans="8:8" x14ac:dyDescent="0.25">
      <c r="H9310" s="170"/>
    </row>
    <row r="9311" spans="8:8" x14ac:dyDescent="0.25">
      <c r="H9311" s="170"/>
    </row>
    <row r="9312" spans="8:8" x14ac:dyDescent="0.25">
      <c r="H9312" s="170"/>
    </row>
    <row r="9314" spans="8:8" x14ac:dyDescent="0.25">
      <c r="H9314" s="170"/>
    </row>
    <row r="9317" spans="8:8" x14ac:dyDescent="0.25">
      <c r="H9317" s="170"/>
    </row>
    <row r="9319" spans="8:8" x14ac:dyDescent="0.25">
      <c r="H9319" s="170"/>
    </row>
    <row r="9320" spans="8:8" x14ac:dyDescent="0.25">
      <c r="H9320" s="170"/>
    </row>
    <row r="9324" spans="8:8" x14ac:dyDescent="0.25">
      <c r="H9324" s="170"/>
    </row>
    <row r="9325" spans="8:8" x14ac:dyDescent="0.25">
      <c r="H9325" s="170"/>
    </row>
    <row r="9326" spans="8:8" x14ac:dyDescent="0.25">
      <c r="H9326" s="170"/>
    </row>
    <row r="9327" spans="8:8" x14ac:dyDescent="0.25">
      <c r="H9327" s="170"/>
    </row>
    <row r="9328" spans="8:8" x14ac:dyDescent="0.25">
      <c r="H9328" s="170"/>
    </row>
    <row r="9329" spans="8:8" x14ac:dyDescent="0.25">
      <c r="H9329" s="170"/>
    </row>
    <row r="9330" spans="8:8" x14ac:dyDescent="0.25">
      <c r="H9330" s="170"/>
    </row>
    <row r="9331" spans="8:8" x14ac:dyDescent="0.25">
      <c r="H9331" s="170"/>
    </row>
    <row r="9335" spans="8:8" x14ac:dyDescent="0.25">
      <c r="H9335" s="170"/>
    </row>
    <row r="9339" spans="8:8" x14ac:dyDescent="0.25">
      <c r="H9339" s="170"/>
    </row>
    <row r="9350" spans="8:8" x14ac:dyDescent="0.25">
      <c r="H9350" s="170"/>
    </row>
    <row r="9352" spans="8:8" x14ac:dyDescent="0.25">
      <c r="H9352" s="170"/>
    </row>
    <row r="9353" spans="8:8" x14ac:dyDescent="0.25">
      <c r="H9353" s="170"/>
    </row>
    <row r="9354" spans="8:8" x14ac:dyDescent="0.25">
      <c r="H9354" s="170"/>
    </row>
    <row r="9355" spans="8:8" x14ac:dyDescent="0.25">
      <c r="H9355" s="170"/>
    </row>
    <row r="9357" spans="8:8" x14ac:dyDescent="0.25">
      <c r="H9357" s="170"/>
    </row>
    <row r="9358" spans="8:8" x14ac:dyDescent="0.25">
      <c r="H9358" s="170"/>
    </row>
    <row r="9359" spans="8:8" x14ac:dyDescent="0.25">
      <c r="H9359" s="170"/>
    </row>
    <row r="9371" spans="8:8" x14ac:dyDescent="0.25">
      <c r="H9371" s="170"/>
    </row>
    <row r="9372" spans="8:8" x14ac:dyDescent="0.25">
      <c r="H9372" s="170"/>
    </row>
    <row r="9374" spans="8:8" x14ac:dyDescent="0.25">
      <c r="H9374" s="170"/>
    </row>
    <row r="9375" spans="8:8" x14ac:dyDescent="0.25">
      <c r="H9375" s="170"/>
    </row>
    <row r="9376" spans="8:8" x14ac:dyDescent="0.25">
      <c r="H9376" s="170"/>
    </row>
    <row r="9377" spans="8:8" x14ac:dyDescent="0.25">
      <c r="H9377" s="170"/>
    </row>
    <row r="9378" spans="8:8" x14ac:dyDescent="0.25">
      <c r="H9378" s="170"/>
    </row>
    <row r="9379" spans="8:8" x14ac:dyDescent="0.25">
      <c r="H9379" s="170"/>
    </row>
    <row r="9380" spans="8:8" x14ac:dyDescent="0.25">
      <c r="H9380" s="170"/>
    </row>
    <row r="9385" spans="8:8" x14ac:dyDescent="0.25">
      <c r="H9385" s="170"/>
    </row>
    <row r="9388" spans="8:8" x14ac:dyDescent="0.25">
      <c r="H9388" s="170"/>
    </row>
    <row r="9389" spans="8:8" x14ac:dyDescent="0.25">
      <c r="H9389" s="170"/>
    </row>
    <row r="9390" spans="8:8" x14ac:dyDescent="0.25">
      <c r="H9390" s="170"/>
    </row>
    <row r="9392" spans="8:8" x14ac:dyDescent="0.25">
      <c r="H9392" s="170"/>
    </row>
    <row r="9393" spans="8:8" x14ac:dyDescent="0.25">
      <c r="H9393" s="170"/>
    </row>
    <row r="9397" spans="8:8" x14ac:dyDescent="0.25">
      <c r="H9397" s="170"/>
    </row>
    <row r="9398" spans="8:8" x14ac:dyDescent="0.25">
      <c r="H9398" s="170"/>
    </row>
    <row r="9399" spans="8:8" x14ac:dyDescent="0.25">
      <c r="H9399" s="170"/>
    </row>
    <row r="9400" spans="8:8" x14ac:dyDescent="0.25">
      <c r="H9400" s="170"/>
    </row>
    <row r="9401" spans="8:8" x14ac:dyDescent="0.25">
      <c r="H9401" s="170"/>
    </row>
    <row r="9402" spans="8:8" x14ac:dyDescent="0.25">
      <c r="H9402" s="170"/>
    </row>
    <row r="9403" spans="8:8" x14ac:dyDescent="0.25">
      <c r="H9403" s="170"/>
    </row>
    <row r="9405" spans="8:8" x14ac:dyDescent="0.25">
      <c r="H9405" s="170"/>
    </row>
    <row r="9408" spans="8:8" x14ac:dyDescent="0.25">
      <c r="H9408" s="170"/>
    </row>
    <row r="9409" spans="8:8" x14ac:dyDescent="0.25">
      <c r="H9409" s="170"/>
    </row>
    <row r="9410" spans="8:8" x14ac:dyDescent="0.25">
      <c r="H9410" s="170"/>
    </row>
    <row r="9411" spans="8:8" x14ac:dyDescent="0.25">
      <c r="H9411" s="170"/>
    </row>
    <row r="9412" spans="8:8" x14ac:dyDescent="0.25">
      <c r="H9412" s="170"/>
    </row>
    <row r="9413" spans="8:8" x14ac:dyDescent="0.25">
      <c r="H9413" s="170"/>
    </row>
    <row r="9415" spans="8:8" x14ac:dyDescent="0.25">
      <c r="H9415" s="170"/>
    </row>
    <row r="9417" spans="8:8" x14ac:dyDescent="0.25">
      <c r="H9417" s="170"/>
    </row>
    <row r="9419" spans="8:8" x14ac:dyDescent="0.25">
      <c r="H9419" s="170"/>
    </row>
    <row r="9422" spans="8:8" x14ac:dyDescent="0.25">
      <c r="H9422" s="170"/>
    </row>
    <row r="9423" spans="8:8" x14ac:dyDescent="0.25">
      <c r="H9423" s="170"/>
    </row>
    <row r="9424" spans="8:8" x14ac:dyDescent="0.25">
      <c r="H9424" s="170"/>
    </row>
    <row r="9429" spans="8:8" x14ac:dyDescent="0.25">
      <c r="H9429" s="170"/>
    </row>
    <row r="9430" spans="8:8" x14ac:dyDescent="0.25">
      <c r="H9430" s="170"/>
    </row>
    <row r="9431" spans="8:8" x14ac:dyDescent="0.25">
      <c r="H9431" s="170"/>
    </row>
    <row r="9432" spans="8:8" x14ac:dyDescent="0.25">
      <c r="H9432" s="170"/>
    </row>
    <row r="9435" spans="8:8" x14ac:dyDescent="0.25">
      <c r="H9435" s="170"/>
    </row>
    <row r="9437" spans="8:8" x14ac:dyDescent="0.25">
      <c r="H9437" s="170"/>
    </row>
    <row r="9438" spans="8:8" x14ac:dyDescent="0.25">
      <c r="H9438" s="170"/>
    </row>
    <row r="9441" spans="8:8" x14ac:dyDescent="0.25">
      <c r="H9441" s="170"/>
    </row>
    <row r="9442" spans="8:8" x14ac:dyDescent="0.25">
      <c r="H9442" s="170"/>
    </row>
    <row r="9443" spans="8:8" x14ac:dyDescent="0.25">
      <c r="H9443" s="170"/>
    </row>
    <row r="9444" spans="8:8" x14ac:dyDescent="0.25">
      <c r="H9444" s="170"/>
    </row>
    <row r="9445" spans="8:8" x14ac:dyDescent="0.25">
      <c r="H9445" s="170"/>
    </row>
    <row r="9446" spans="8:8" x14ac:dyDescent="0.25">
      <c r="H9446" s="170"/>
    </row>
    <row r="9447" spans="8:8" x14ac:dyDescent="0.25">
      <c r="H9447" s="170"/>
    </row>
    <row r="9448" spans="8:8" x14ac:dyDescent="0.25">
      <c r="H9448" s="170"/>
    </row>
    <row r="9450" spans="8:8" x14ac:dyDescent="0.25">
      <c r="H9450" s="170"/>
    </row>
    <row r="9453" spans="8:8" x14ac:dyDescent="0.25">
      <c r="H9453" s="170"/>
    </row>
    <row r="9454" spans="8:8" x14ac:dyDescent="0.25">
      <c r="H9454" s="170"/>
    </row>
    <row r="9455" spans="8:8" x14ac:dyDescent="0.25">
      <c r="H9455" s="170"/>
    </row>
    <row r="9457" spans="8:8" x14ac:dyDescent="0.25">
      <c r="H9457" s="170"/>
    </row>
    <row r="9458" spans="8:8" x14ac:dyDescent="0.25">
      <c r="H9458" s="170"/>
    </row>
    <row r="9459" spans="8:8" x14ac:dyDescent="0.25">
      <c r="H9459" s="170"/>
    </row>
    <row r="9462" spans="8:8" x14ac:dyDescent="0.25">
      <c r="H9462" s="170"/>
    </row>
    <row r="9464" spans="8:8" x14ac:dyDescent="0.25">
      <c r="H9464" s="170"/>
    </row>
    <row r="9469" spans="8:8" x14ac:dyDescent="0.25">
      <c r="H9469" s="170"/>
    </row>
    <row r="9470" spans="8:8" x14ac:dyDescent="0.25">
      <c r="H9470" s="170"/>
    </row>
    <row r="9472" spans="8:8" x14ac:dyDescent="0.25">
      <c r="H9472" s="170"/>
    </row>
    <row r="9473" spans="8:8" x14ac:dyDescent="0.25">
      <c r="H9473" s="170"/>
    </row>
    <row r="9474" spans="8:8" x14ac:dyDescent="0.25">
      <c r="H9474" s="170"/>
    </row>
    <row r="9475" spans="8:8" x14ac:dyDescent="0.25">
      <c r="H9475" s="170"/>
    </row>
    <row r="9476" spans="8:8" x14ac:dyDescent="0.25">
      <c r="H9476" s="170"/>
    </row>
    <row r="9477" spans="8:8" x14ac:dyDescent="0.25">
      <c r="H9477" s="170"/>
    </row>
    <row r="9478" spans="8:8" x14ac:dyDescent="0.25">
      <c r="H9478" s="170"/>
    </row>
    <row r="9479" spans="8:8" x14ac:dyDescent="0.25">
      <c r="H9479" s="170"/>
    </row>
    <row r="9482" spans="8:8" x14ac:dyDescent="0.25">
      <c r="H9482" s="170"/>
    </row>
    <row r="9485" spans="8:8" x14ac:dyDescent="0.25">
      <c r="H9485" s="170"/>
    </row>
    <row r="9486" spans="8:8" x14ac:dyDescent="0.25">
      <c r="H9486" s="170"/>
    </row>
    <row r="9487" spans="8:8" x14ac:dyDescent="0.25">
      <c r="H9487" s="170"/>
    </row>
    <row r="9489" spans="8:8" x14ac:dyDescent="0.25">
      <c r="H9489" s="170"/>
    </row>
    <row r="9491" spans="8:8" x14ac:dyDescent="0.25">
      <c r="H9491" s="170"/>
    </row>
    <row r="9494" spans="8:8" x14ac:dyDescent="0.25">
      <c r="H9494" s="170"/>
    </row>
    <row r="9496" spans="8:8" x14ac:dyDescent="0.25">
      <c r="H9496" s="170"/>
    </row>
    <row r="9497" spans="8:8" x14ac:dyDescent="0.25">
      <c r="H9497" s="170"/>
    </row>
    <row r="9498" spans="8:8" x14ac:dyDescent="0.25">
      <c r="H9498" s="170"/>
    </row>
    <row r="9499" spans="8:8" x14ac:dyDescent="0.25">
      <c r="H9499" s="170"/>
    </row>
    <row r="9500" spans="8:8" x14ac:dyDescent="0.25">
      <c r="H9500" s="170"/>
    </row>
    <row r="9501" spans="8:8" x14ac:dyDescent="0.25">
      <c r="H9501" s="170"/>
    </row>
    <row r="9504" spans="8:8" x14ac:dyDescent="0.25">
      <c r="H9504" s="170"/>
    </row>
    <row r="9507" spans="8:8" x14ac:dyDescent="0.25">
      <c r="H9507" s="170"/>
    </row>
    <row r="9508" spans="8:8" x14ac:dyDescent="0.25">
      <c r="H9508" s="170"/>
    </row>
    <row r="9509" spans="8:8" x14ac:dyDescent="0.25">
      <c r="H9509" s="170"/>
    </row>
    <row r="9510" spans="8:8" x14ac:dyDescent="0.25">
      <c r="H9510" s="170"/>
    </row>
    <row r="9511" spans="8:8" x14ac:dyDescent="0.25">
      <c r="H9511" s="170"/>
    </row>
    <row r="9512" spans="8:8" x14ac:dyDescent="0.25">
      <c r="H9512" s="170"/>
    </row>
    <row r="9513" spans="8:8" x14ac:dyDescent="0.25">
      <c r="H9513" s="170"/>
    </row>
    <row r="9514" spans="8:8" x14ac:dyDescent="0.25">
      <c r="H9514" s="170"/>
    </row>
    <row r="9516" spans="8:8" x14ac:dyDescent="0.25">
      <c r="H9516" s="170"/>
    </row>
    <row r="9520" spans="8:8" x14ac:dyDescent="0.25">
      <c r="H9520" s="170"/>
    </row>
    <row r="9522" spans="8:8" x14ac:dyDescent="0.25">
      <c r="H9522" s="170"/>
    </row>
    <row r="9523" spans="8:8" x14ac:dyDescent="0.25">
      <c r="H9523" s="170"/>
    </row>
    <row r="9524" spans="8:8" x14ac:dyDescent="0.25">
      <c r="H9524" s="170"/>
    </row>
    <row r="9525" spans="8:8" x14ac:dyDescent="0.25">
      <c r="H9525" s="170"/>
    </row>
    <row r="9527" spans="8:8" x14ac:dyDescent="0.25">
      <c r="H9527" s="170"/>
    </row>
    <row r="9528" spans="8:8" x14ac:dyDescent="0.25">
      <c r="H9528" s="170"/>
    </row>
    <row r="9529" spans="8:8" x14ac:dyDescent="0.25">
      <c r="H9529" s="170"/>
    </row>
    <row r="9530" spans="8:8" x14ac:dyDescent="0.25">
      <c r="H9530" s="170"/>
    </row>
    <row r="9532" spans="8:8" x14ac:dyDescent="0.25">
      <c r="H9532" s="170"/>
    </row>
    <row r="9534" spans="8:8" x14ac:dyDescent="0.25">
      <c r="H9534" s="170"/>
    </row>
    <row r="9535" spans="8:8" x14ac:dyDescent="0.25">
      <c r="H9535" s="170"/>
    </row>
    <row r="9537" spans="8:8" x14ac:dyDescent="0.25">
      <c r="H9537" s="170"/>
    </row>
    <row r="9538" spans="8:8" x14ac:dyDescent="0.25">
      <c r="H9538" s="170"/>
    </row>
    <row r="9539" spans="8:8" x14ac:dyDescent="0.25">
      <c r="H9539" s="170"/>
    </row>
    <row r="9542" spans="8:8" x14ac:dyDescent="0.25">
      <c r="H9542" s="170"/>
    </row>
    <row r="9543" spans="8:8" x14ac:dyDescent="0.25">
      <c r="H9543" s="170"/>
    </row>
    <row r="9547" spans="8:8" x14ac:dyDescent="0.25">
      <c r="H9547" s="170"/>
    </row>
    <row r="9551" spans="8:8" x14ac:dyDescent="0.25">
      <c r="H9551" s="170"/>
    </row>
    <row r="9552" spans="8:8" x14ac:dyDescent="0.25">
      <c r="H9552" s="170"/>
    </row>
    <row r="9553" spans="8:8" x14ac:dyDescent="0.25">
      <c r="H9553" s="170"/>
    </row>
    <row r="9554" spans="8:8" x14ac:dyDescent="0.25">
      <c r="H9554" s="170"/>
    </row>
    <row r="9555" spans="8:8" x14ac:dyDescent="0.25">
      <c r="H9555" s="170"/>
    </row>
    <row r="9556" spans="8:8" x14ac:dyDescent="0.25">
      <c r="H9556" s="170"/>
    </row>
    <row r="9557" spans="8:8" x14ac:dyDescent="0.25">
      <c r="H9557" s="170"/>
    </row>
    <row r="9559" spans="8:8" x14ac:dyDescent="0.25">
      <c r="H9559" s="170"/>
    </row>
    <row r="9561" spans="8:8" x14ac:dyDescent="0.25">
      <c r="H9561" s="170"/>
    </row>
    <row r="9565" spans="8:8" x14ac:dyDescent="0.25">
      <c r="H9565" s="170"/>
    </row>
    <row r="9566" spans="8:8" x14ac:dyDescent="0.25">
      <c r="H9566" s="170"/>
    </row>
    <row r="9568" spans="8:8" x14ac:dyDescent="0.25">
      <c r="H9568" s="170"/>
    </row>
    <row r="9569" spans="8:8" x14ac:dyDescent="0.25">
      <c r="H9569" s="170"/>
    </row>
    <row r="9570" spans="8:8" x14ac:dyDescent="0.25">
      <c r="H9570" s="170"/>
    </row>
    <row r="9571" spans="8:8" x14ac:dyDescent="0.25">
      <c r="H9571" s="170"/>
    </row>
    <row r="9572" spans="8:8" x14ac:dyDescent="0.25">
      <c r="H9572" s="170"/>
    </row>
    <row r="9573" spans="8:8" x14ac:dyDescent="0.25">
      <c r="H9573" s="170"/>
    </row>
    <row r="9574" spans="8:8" x14ac:dyDescent="0.25">
      <c r="H9574" s="170"/>
    </row>
    <row r="9577" spans="8:8" x14ac:dyDescent="0.25">
      <c r="H9577" s="170"/>
    </row>
    <row r="9579" spans="8:8" x14ac:dyDescent="0.25">
      <c r="H9579" s="170"/>
    </row>
    <row r="9588" spans="8:8" x14ac:dyDescent="0.25">
      <c r="H9588" s="170"/>
    </row>
    <row r="9590" spans="8:8" x14ac:dyDescent="0.25">
      <c r="H9590" s="170"/>
    </row>
    <row r="9591" spans="8:8" x14ac:dyDescent="0.25">
      <c r="H9591" s="170"/>
    </row>
    <row r="9592" spans="8:8" x14ac:dyDescent="0.25">
      <c r="H9592" s="170"/>
    </row>
    <row r="9593" spans="8:8" x14ac:dyDescent="0.25">
      <c r="H9593" s="170"/>
    </row>
    <row r="9595" spans="8:8" x14ac:dyDescent="0.25">
      <c r="H9595" s="170"/>
    </row>
    <row r="9604" spans="8:8" x14ac:dyDescent="0.25">
      <c r="H9604" s="170"/>
    </row>
    <row r="9605" spans="8:8" x14ac:dyDescent="0.25">
      <c r="H9605" s="170"/>
    </row>
    <row r="9606" spans="8:8" x14ac:dyDescent="0.25">
      <c r="H9606" s="170"/>
    </row>
    <row r="9608" spans="8:8" x14ac:dyDescent="0.25">
      <c r="H9608" s="170"/>
    </row>
    <row r="9611" spans="8:8" x14ac:dyDescent="0.25">
      <c r="H9611" s="170"/>
    </row>
    <row r="9612" spans="8:8" x14ac:dyDescent="0.25">
      <c r="H9612" s="170"/>
    </row>
    <row r="9614" spans="8:8" x14ac:dyDescent="0.25">
      <c r="H9614" s="170"/>
    </row>
    <row r="9615" spans="8:8" x14ac:dyDescent="0.25">
      <c r="H9615" s="170"/>
    </row>
    <row r="9620" spans="8:8" x14ac:dyDescent="0.25">
      <c r="H9620" s="170"/>
    </row>
    <row r="9623" spans="8:8" x14ac:dyDescent="0.25">
      <c r="H9623" s="170"/>
    </row>
    <row r="9630" spans="8:8" x14ac:dyDescent="0.25">
      <c r="H9630" s="170"/>
    </row>
    <row r="9634" spans="8:8" x14ac:dyDescent="0.25">
      <c r="H9634" s="170"/>
    </row>
    <row r="9635" spans="8:8" x14ac:dyDescent="0.25">
      <c r="H9635" s="170"/>
    </row>
    <row r="9636" spans="8:8" x14ac:dyDescent="0.25">
      <c r="H9636" s="170"/>
    </row>
    <row r="9638" spans="8:8" x14ac:dyDescent="0.25">
      <c r="H9638" s="170"/>
    </row>
    <row r="9639" spans="8:8" x14ac:dyDescent="0.25">
      <c r="H9639" s="170"/>
    </row>
    <row r="9640" spans="8:8" x14ac:dyDescent="0.25">
      <c r="H9640" s="170"/>
    </row>
    <row r="9642" spans="8:8" x14ac:dyDescent="0.25">
      <c r="H9642" s="170"/>
    </row>
    <row r="9643" spans="8:8" x14ac:dyDescent="0.25">
      <c r="H9643" s="170"/>
    </row>
    <row r="9645" spans="8:8" x14ac:dyDescent="0.25">
      <c r="H9645" s="170"/>
    </row>
    <row r="9646" spans="8:8" x14ac:dyDescent="0.25">
      <c r="H9646" s="170"/>
    </row>
    <row r="9648" spans="8:8" x14ac:dyDescent="0.25">
      <c r="H9648" s="170"/>
    </row>
    <row r="9649" spans="8:8" x14ac:dyDescent="0.25">
      <c r="H9649" s="170"/>
    </row>
    <row r="9651" spans="8:8" x14ac:dyDescent="0.25">
      <c r="H9651" s="170"/>
    </row>
    <row r="9654" spans="8:8" x14ac:dyDescent="0.25">
      <c r="H9654" s="170"/>
    </row>
    <row r="9656" spans="8:8" x14ac:dyDescent="0.25">
      <c r="H9656" s="170"/>
    </row>
    <row r="9660" spans="8:8" x14ac:dyDescent="0.25">
      <c r="H9660" s="170"/>
    </row>
    <row r="9661" spans="8:8" x14ac:dyDescent="0.25">
      <c r="H9661" s="170"/>
    </row>
    <row r="9662" spans="8:8" x14ac:dyDescent="0.25">
      <c r="H9662" s="170"/>
    </row>
    <row r="9663" spans="8:8" x14ac:dyDescent="0.25">
      <c r="H9663" s="170"/>
    </row>
    <row r="9664" spans="8:8" x14ac:dyDescent="0.25">
      <c r="H9664" s="170"/>
    </row>
    <row r="9666" spans="8:8" x14ac:dyDescent="0.25">
      <c r="H9666" s="170"/>
    </row>
    <row r="9668" spans="8:8" x14ac:dyDescent="0.25">
      <c r="H9668" s="170"/>
    </row>
    <row r="9669" spans="8:8" x14ac:dyDescent="0.25">
      <c r="H9669" s="170"/>
    </row>
    <row r="9671" spans="8:8" x14ac:dyDescent="0.25">
      <c r="H9671" s="170"/>
    </row>
    <row r="9679" spans="8:8" x14ac:dyDescent="0.25">
      <c r="H9679" s="170"/>
    </row>
    <row r="9685" spans="8:8" x14ac:dyDescent="0.25">
      <c r="H9685" s="170"/>
    </row>
    <row r="9686" spans="8:8" x14ac:dyDescent="0.25">
      <c r="H9686" s="170"/>
    </row>
    <row r="9689" spans="8:8" x14ac:dyDescent="0.25">
      <c r="H9689" s="170"/>
    </row>
    <row r="9690" spans="8:8" x14ac:dyDescent="0.25">
      <c r="H9690" s="170"/>
    </row>
    <row r="9691" spans="8:8" x14ac:dyDescent="0.25">
      <c r="H9691" s="170"/>
    </row>
    <row r="9692" spans="8:8" x14ac:dyDescent="0.25">
      <c r="H9692" s="170"/>
    </row>
    <row r="9693" spans="8:8" x14ac:dyDescent="0.25">
      <c r="H9693" s="170"/>
    </row>
    <row r="9699" spans="8:8" x14ac:dyDescent="0.25">
      <c r="H9699" s="170"/>
    </row>
    <row r="9700" spans="8:8" x14ac:dyDescent="0.25">
      <c r="H9700" s="170"/>
    </row>
    <row r="9703" spans="8:8" x14ac:dyDescent="0.25">
      <c r="H9703" s="170"/>
    </row>
    <row r="9704" spans="8:8" x14ac:dyDescent="0.25">
      <c r="H9704" s="170"/>
    </row>
    <row r="9706" spans="8:8" x14ac:dyDescent="0.25">
      <c r="H9706" s="170"/>
    </row>
    <row r="9707" spans="8:8" x14ac:dyDescent="0.25">
      <c r="H9707" s="170"/>
    </row>
    <row r="9711" spans="8:8" x14ac:dyDescent="0.25">
      <c r="H9711" s="170"/>
    </row>
    <row r="9716" spans="8:8" x14ac:dyDescent="0.25">
      <c r="H9716" s="170"/>
    </row>
    <row r="9717" spans="8:8" x14ac:dyDescent="0.25">
      <c r="H9717" s="170"/>
    </row>
    <row r="9719" spans="8:8" x14ac:dyDescent="0.25">
      <c r="H9719" s="170"/>
    </row>
    <row r="9720" spans="8:8" x14ac:dyDescent="0.25">
      <c r="H9720" s="170"/>
    </row>
    <row r="9724" spans="8:8" x14ac:dyDescent="0.25">
      <c r="H9724" s="170"/>
    </row>
    <row r="9727" spans="8:8" x14ac:dyDescent="0.25">
      <c r="H9727" s="170"/>
    </row>
    <row r="9728" spans="8:8" x14ac:dyDescent="0.25">
      <c r="H9728" s="170"/>
    </row>
    <row r="9730" spans="8:8" x14ac:dyDescent="0.25">
      <c r="H9730" s="170"/>
    </row>
    <row r="9731" spans="8:8" x14ac:dyDescent="0.25">
      <c r="H9731" s="170"/>
    </row>
    <row r="9733" spans="8:8" x14ac:dyDescent="0.25">
      <c r="H9733" s="170"/>
    </row>
    <row r="9734" spans="8:8" x14ac:dyDescent="0.25">
      <c r="H9734" s="170"/>
    </row>
    <row r="9735" spans="8:8" x14ac:dyDescent="0.25">
      <c r="H9735" s="170"/>
    </row>
    <row r="9737" spans="8:8" x14ac:dyDescent="0.25">
      <c r="H9737" s="170"/>
    </row>
    <row r="9738" spans="8:8" x14ac:dyDescent="0.25">
      <c r="H9738" s="170"/>
    </row>
    <row r="9741" spans="8:8" x14ac:dyDescent="0.25">
      <c r="H9741" s="170"/>
    </row>
    <row r="9742" spans="8:8" x14ac:dyDescent="0.25">
      <c r="H9742" s="170"/>
    </row>
    <row r="9743" spans="8:8" x14ac:dyDescent="0.25">
      <c r="H9743" s="170"/>
    </row>
    <row r="9744" spans="8:8" x14ac:dyDescent="0.25">
      <c r="H9744" s="170"/>
    </row>
    <row r="9745" spans="8:8" x14ac:dyDescent="0.25">
      <c r="H9745" s="170"/>
    </row>
    <row r="9746" spans="8:8" x14ac:dyDescent="0.25">
      <c r="H9746" s="170"/>
    </row>
    <row r="9749" spans="8:8" x14ac:dyDescent="0.25">
      <c r="H9749" s="170"/>
    </row>
    <row r="9751" spans="8:8" x14ac:dyDescent="0.25">
      <c r="H9751" s="170"/>
    </row>
    <row r="9752" spans="8:8" x14ac:dyDescent="0.25">
      <c r="H9752" s="170"/>
    </row>
    <row r="9754" spans="8:8" x14ac:dyDescent="0.25">
      <c r="H9754" s="170"/>
    </row>
    <row r="9755" spans="8:8" x14ac:dyDescent="0.25">
      <c r="H9755" s="170"/>
    </row>
    <row r="9758" spans="8:8" x14ac:dyDescent="0.25">
      <c r="H9758" s="170"/>
    </row>
    <row r="9759" spans="8:8" x14ac:dyDescent="0.25">
      <c r="H9759" s="170"/>
    </row>
    <row r="9763" spans="8:8" x14ac:dyDescent="0.25">
      <c r="H9763" s="170"/>
    </row>
    <row r="9764" spans="8:8" x14ac:dyDescent="0.25">
      <c r="H9764" s="170"/>
    </row>
    <row r="9765" spans="8:8" x14ac:dyDescent="0.25">
      <c r="H9765" s="170"/>
    </row>
    <row r="9766" spans="8:8" x14ac:dyDescent="0.25">
      <c r="H9766" s="170"/>
    </row>
    <row r="9767" spans="8:8" x14ac:dyDescent="0.25">
      <c r="H9767" s="170"/>
    </row>
    <row r="9768" spans="8:8" x14ac:dyDescent="0.25">
      <c r="H9768" s="170"/>
    </row>
    <row r="9770" spans="8:8" x14ac:dyDescent="0.25">
      <c r="H9770" s="170"/>
    </row>
    <row r="9771" spans="8:8" x14ac:dyDescent="0.25">
      <c r="H9771" s="170"/>
    </row>
    <row r="9772" spans="8:8" x14ac:dyDescent="0.25">
      <c r="H9772" s="170"/>
    </row>
    <row r="9774" spans="8:8" x14ac:dyDescent="0.25">
      <c r="H9774" s="170"/>
    </row>
    <row r="9776" spans="8:8" x14ac:dyDescent="0.25">
      <c r="H9776" s="170"/>
    </row>
    <row r="9777" spans="8:8" x14ac:dyDescent="0.25">
      <c r="H9777" s="170"/>
    </row>
    <row r="9779" spans="8:8" x14ac:dyDescent="0.25">
      <c r="H9779" s="170"/>
    </row>
    <row r="9780" spans="8:8" x14ac:dyDescent="0.25">
      <c r="H9780" s="170"/>
    </row>
    <row r="9785" spans="8:8" x14ac:dyDescent="0.25">
      <c r="H9785" s="170"/>
    </row>
    <row r="9786" spans="8:8" x14ac:dyDescent="0.25">
      <c r="H9786" s="170"/>
    </row>
    <row r="9788" spans="8:8" x14ac:dyDescent="0.25">
      <c r="H9788" s="170"/>
    </row>
    <row r="9789" spans="8:8" x14ac:dyDescent="0.25">
      <c r="H9789" s="170"/>
    </row>
    <row r="9794" spans="8:8" x14ac:dyDescent="0.25">
      <c r="H9794" s="170"/>
    </row>
    <row r="9798" spans="8:8" x14ac:dyDescent="0.25">
      <c r="H9798" s="170"/>
    </row>
    <row r="9806" spans="8:8" x14ac:dyDescent="0.25">
      <c r="H9806" s="170"/>
    </row>
    <row r="9808" spans="8:8" x14ac:dyDescent="0.25">
      <c r="H9808" s="170"/>
    </row>
    <row r="9809" spans="8:8" x14ac:dyDescent="0.25">
      <c r="H9809" s="170"/>
    </row>
    <row r="9810" spans="8:8" x14ac:dyDescent="0.25">
      <c r="H9810" s="170"/>
    </row>
    <row r="9811" spans="8:8" x14ac:dyDescent="0.25">
      <c r="H9811" s="170"/>
    </row>
    <row r="9812" spans="8:8" x14ac:dyDescent="0.25">
      <c r="H9812" s="170"/>
    </row>
    <row r="9813" spans="8:8" x14ac:dyDescent="0.25">
      <c r="H9813" s="170"/>
    </row>
    <row r="9823" spans="8:8" x14ac:dyDescent="0.25">
      <c r="H9823" s="170"/>
    </row>
    <row r="9825" spans="8:8" x14ac:dyDescent="0.25">
      <c r="H9825" s="170"/>
    </row>
    <row r="9826" spans="8:8" x14ac:dyDescent="0.25">
      <c r="H9826" s="170"/>
    </row>
    <row r="9827" spans="8:8" x14ac:dyDescent="0.25">
      <c r="H9827" s="170"/>
    </row>
    <row r="9830" spans="8:8" x14ac:dyDescent="0.25">
      <c r="H9830" s="170"/>
    </row>
    <row r="9833" spans="8:8" x14ac:dyDescent="0.25">
      <c r="H9833" s="170"/>
    </row>
    <row r="9835" spans="8:8" x14ac:dyDescent="0.25">
      <c r="H9835" s="170"/>
    </row>
    <row r="9836" spans="8:8" x14ac:dyDescent="0.25">
      <c r="H9836" s="170"/>
    </row>
    <row r="9837" spans="8:8" x14ac:dyDescent="0.25">
      <c r="H9837" s="170"/>
    </row>
    <row r="9838" spans="8:8" x14ac:dyDescent="0.25">
      <c r="H9838" s="170"/>
    </row>
    <row r="9842" spans="8:8" x14ac:dyDescent="0.25">
      <c r="H9842" s="170"/>
    </row>
    <row r="9868" spans="8:8" x14ac:dyDescent="0.25">
      <c r="H9868" s="170"/>
    </row>
    <row r="9877" spans="8:8" x14ac:dyDescent="0.25">
      <c r="H9877" s="170"/>
    </row>
    <row r="9888" spans="8:8" x14ac:dyDescent="0.25">
      <c r="H9888" s="170"/>
    </row>
    <row r="9889" spans="8:8" x14ac:dyDescent="0.25">
      <c r="H9889" s="170"/>
    </row>
    <row r="9890" spans="8:8" x14ac:dyDescent="0.25">
      <c r="H9890" s="170"/>
    </row>
    <row r="9891" spans="8:8" x14ac:dyDescent="0.25">
      <c r="H9891" s="170"/>
    </row>
    <row r="9892" spans="8:8" x14ac:dyDescent="0.25">
      <c r="H9892" s="170"/>
    </row>
    <row r="9893" spans="8:8" x14ac:dyDescent="0.25">
      <c r="H9893" s="170"/>
    </row>
    <row r="9894" spans="8:8" x14ac:dyDescent="0.25">
      <c r="H9894" s="170"/>
    </row>
    <row r="9895" spans="8:8" x14ac:dyDescent="0.25">
      <c r="H9895" s="170"/>
    </row>
    <row r="9896" spans="8:8" x14ac:dyDescent="0.25">
      <c r="H9896" s="170"/>
    </row>
    <row r="9897" spans="8:8" x14ac:dyDescent="0.25">
      <c r="H9897" s="170"/>
    </row>
    <row r="9898" spans="8:8" x14ac:dyDescent="0.25">
      <c r="H9898" s="170"/>
    </row>
    <row r="9899" spans="8:8" x14ac:dyDescent="0.25">
      <c r="H9899" s="170"/>
    </row>
    <row r="9900" spans="8:8" x14ac:dyDescent="0.25">
      <c r="H9900" s="170"/>
    </row>
    <row r="9901" spans="8:8" x14ac:dyDescent="0.25">
      <c r="H9901" s="170"/>
    </row>
    <row r="9902" spans="8:8" x14ac:dyDescent="0.25">
      <c r="H9902" s="170"/>
    </row>
    <row r="9903" spans="8:8" x14ac:dyDescent="0.25">
      <c r="H9903" s="170"/>
    </row>
    <row r="9904" spans="8:8" x14ac:dyDescent="0.25">
      <c r="H9904" s="170"/>
    </row>
    <row r="9905" spans="8:8" x14ac:dyDescent="0.25">
      <c r="H9905" s="170"/>
    </row>
    <row r="9906" spans="8:8" x14ac:dyDescent="0.25">
      <c r="H9906" s="170"/>
    </row>
    <row r="9907" spans="8:8" x14ac:dyDescent="0.25">
      <c r="H9907" s="170"/>
    </row>
    <row r="9908" spans="8:8" x14ac:dyDescent="0.25">
      <c r="H9908" s="170"/>
    </row>
    <row r="9909" spans="8:8" x14ac:dyDescent="0.25">
      <c r="H9909" s="170"/>
    </row>
    <row r="9910" spans="8:8" x14ac:dyDescent="0.25">
      <c r="H9910" s="170"/>
    </row>
    <row r="9911" spans="8:8" x14ac:dyDescent="0.25">
      <c r="H9911" s="170"/>
    </row>
    <row r="9912" spans="8:8" x14ac:dyDescent="0.25">
      <c r="H9912" s="170"/>
    </row>
    <row r="9913" spans="8:8" x14ac:dyDescent="0.25">
      <c r="H9913" s="170"/>
    </row>
    <row r="9914" spans="8:8" x14ac:dyDescent="0.25">
      <c r="H9914" s="170"/>
    </row>
    <row r="9915" spans="8:8" x14ac:dyDescent="0.25">
      <c r="H9915" s="170"/>
    </row>
    <row r="9916" spans="8:8" x14ac:dyDescent="0.25">
      <c r="H9916" s="170"/>
    </row>
    <row r="9917" spans="8:8" x14ac:dyDescent="0.25">
      <c r="H9917" s="170"/>
    </row>
    <row r="9918" spans="8:8" x14ac:dyDescent="0.25">
      <c r="H9918" s="170"/>
    </row>
    <row r="9919" spans="8:8" x14ac:dyDescent="0.25">
      <c r="H9919" s="170"/>
    </row>
    <row r="9920" spans="8:8" x14ac:dyDescent="0.25">
      <c r="H9920" s="170"/>
    </row>
    <row r="9921" spans="8:8" x14ac:dyDescent="0.25">
      <c r="H9921" s="170"/>
    </row>
    <row r="9922" spans="8:8" x14ac:dyDescent="0.25">
      <c r="H9922" s="170"/>
    </row>
    <row r="9923" spans="8:8" x14ac:dyDescent="0.25">
      <c r="H9923" s="170"/>
    </row>
    <row r="9924" spans="8:8" x14ac:dyDescent="0.25">
      <c r="H9924" s="170"/>
    </row>
    <row r="9925" spans="8:8" x14ac:dyDescent="0.25">
      <c r="H9925" s="170"/>
    </row>
    <row r="9926" spans="8:8" x14ac:dyDescent="0.25">
      <c r="H9926" s="170"/>
    </row>
    <row r="9927" spans="8:8" x14ac:dyDescent="0.25">
      <c r="H9927" s="170"/>
    </row>
    <row r="9928" spans="8:8" x14ac:dyDescent="0.25">
      <c r="H9928" s="170"/>
    </row>
    <row r="9929" spans="8:8" x14ac:dyDescent="0.25">
      <c r="H9929" s="170"/>
    </row>
    <row r="9930" spans="8:8" x14ac:dyDescent="0.25">
      <c r="H9930" s="170"/>
    </row>
    <row r="9931" spans="8:8" x14ac:dyDescent="0.25">
      <c r="H9931" s="170"/>
    </row>
    <row r="9932" spans="8:8" x14ac:dyDescent="0.25">
      <c r="H9932" s="170"/>
    </row>
    <row r="9933" spans="8:8" x14ac:dyDescent="0.25">
      <c r="H9933" s="170"/>
    </row>
    <row r="9934" spans="8:8" x14ac:dyDescent="0.25">
      <c r="H9934" s="170"/>
    </row>
    <row r="9935" spans="8:8" x14ac:dyDescent="0.25">
      <c r="H9935" s="170"/>
    </row>
    <row r="9936" spans="8:8" x14ac:dyDescent="0.25">
      <c r="H9936" s="170"/>
    </row>
    <row r="9937" spans="8:8" x14ac:dyDescent="0.25">
      <c r="H9937" s="170"/>
    </row>
    <row r="9938" spans="8:8" x14ac:dyDescent="0.25">
      <c r="H9938" s="170"/>
    </row>
    <row r="9939" spans="8:8" x14ac:dyDescent="0.25">
      <c r="H9939" s="170"/>
    </row>
    <row r="9940" spans="8:8" x14ac:dyDescent="0.25">
      <c r="H9940" s="170"/>
    </row>
    <row r="9941" spans="8:8" x14ac:dyDescent="0.25">
      <c r="H9941" s="170"/>
    </row>
    <row r="9942" spans="8:8" x14ac:dyDescent="0.25">
      <c r="H9942" s="170"/>
    </row>
    <row r="9943" spans="8:8" x14ac:dyDescent="0.25">
      <c r="H9943" s="170"/>
    </row>
    <row r="9944" spans="8:8" x14ac:dyDescent="0.25">
      <c r="H9944" s="170"/>
    </row>
    <row r="9945" spans="8:8" x14ac:dyDescent="0.25">
      <c r="H9945" s="170"/>
    </row>
    <row r="9946" spans="8:8" x14ac:dyDescent="0.25">
      <c r="H9946" s="170"/>
    </row>
    <row r="9947" spans="8:8" x14ac:dyDescent="0.25">
      <c r="H9947" s="170"/>
    </row>
    <row r="9948" spans="8:8" x14ac:dyDescent="0.25">
      <c r="H9948" s="170"/>
    </row>
    <row r="9949" spans="8:8" x14ac:dyDescent="0.25">
      <c r="H9949" s="170"/>
    </row>
    <row r="9950" spans="8:8" x14ac:dyDescent="0.25">
      <c r="H9950" s="170"/>
    </row>
    <row r="9951" spans="8:8" x14ac:dyDescent="0.25">
      <c r="H9951" s="170"/>
    </row>
    <row r="9952" spans="8:8" x14ac:dyDescent="0.25">
      <c r="H9952" s="170"/>
    </row>
    <row r="9953" spans="8:8" x14ac:dyDescent="0.25">
      <c r="H9953" s="170"/>
    </row>
    <row r="9954" spans="8:8" x14ac:dyDescent="0.25">
      <c r="H9954" s="170"/>
    </row>
    <row r="9955" spans="8:8" x14ac:dyDescent="0.25">
      <c r="H9955" s="170"/>
    </row>
    <row r="9956" spans="8:8" x14ac:dyDescent="0.25">
      <c r="H9956" s="170"/>
    </row>
    <row r="9957" spans="8:8" x14ac:dyDescent="0.25">
      <c r="H9957" s="170"/>
    </row>
    <row r="9958" spans="8:8" x14ac:dyDescent="0.25">
      <c r="H9958" s="170"/>
    </row>
    <row r="9959" spans="8:8" x14ac:dyDescent="0.25">
      <c r="H9959" s="170"/>
    </row>
    <row r="9960" spans="8:8" x14ac:dyDescent="0.25">
      <c r="H9960" s="170"/>
    </row>
    <row r="9961" spans="8:8" x14ac:dyDescent="0.25">
      <c r="H9961" s="170"/>
    </row>
    <row r="9962" spans="8:8" x14ac:dyDescent="0.25">
      <c r="H9962" s="170"/>
    </row>
    <row r="9963" spans="8:8" x14ac:dyDescent="0.25">
      <c r="H9963" s="170"/>
    </row>
    <row r="9964" spans="8:8" x14ac:dyDescent="0.25">
      <c r="H9964" s="170"/>
    </row>
    <row r="9965" spans="8:8" x14ac:dyDescent="0.25">
      <c r="H9965" s="170"/>
    </row>
    <row r="9966" spans="8:8" x14ac:dyDescent="0.25">
      <c r="H9966" s="170"/>
    </row>
    <row r="9967" spans="8:8" x14ac:dyDescent="0.25">
      <c r="H9967" s="170"/>
    </row>
    <row r="9970" spans="8:8" x14ac:dyDescent="0.25">
      <c r="H9970" s="170"/>
    </row>
    <row r="9971" spans="8:8" x14ac:dyDescent="0.25">
      <c r="H9971" s="170"/>
    </row>
    <row r="9972" spans="8:8" x14ac:dyDescent="0.25">
      <c r="H9972" s="170"/>
    </row>
    <row r="9973" spans="8:8" x14ac:dyDescent="0.25">
      <c r="H9973" s="170"/>
    </row>
    <row r="9974" spans="8:8" x14ac:dyDescent="0.25">
      <c r="H9974" s="170"/>
    </row>
    <row r="9975" spans="8:8" x14ac:dyDescent="0.25">
      <c r="H9975" s="170"/>
    </row>
    <row r="9976" spans="8:8" x14ac:dyDescent="0.25">
      <c r="H9976" s="170"/>
    </row>
    <row r="9977" spans="8:8" x14ac:dyDescent="0.25">
      <c r="H9977" s="170"/>
    </row>
    <row r="9978" spans="8:8" x14ac:dyDescent="0.25">
      <c r="H9978" s="170"/>
    </row>
    <row r="9979" spans="8:8" x14ac:dyDescent="0.25">
      <c r="H9979" s="170"/>
    </row>
    <row r="9980" spans="8:8" x14ac:dyDescent="0.25">
      <c r="H9980" s="170"/>
    </row>
    <row r="9981" spans="8:8" x14ac:dyDescent="0.25">
      <c r="H9981" s="170"/>
    </row>
    <row r="9982" spans="8:8" x14ac:dyDescent="0.25">
      <c r="H9982" s="170"/>
    </row>
    <row r="9983" spans="8:8" x14ac:dyDescent="0.25">
      <c r="H9983" s="170"/>
    </row>
    <row r="9984" spans="8:8" x14ac:dyDescent="0.25">
      <c r="H9984" s="170"/>
    </row>
    <row r="9985" spans="8:8" x14ac:dyDescent="0.25">
      <c r="H9985" s="170"/>
    </row>
    <row r="9986" spans="8:8" x14ac:dyDescent="0.25">
      <c r="H9986" s="170"/>
    </row>
    <row r="9987" spans="8:8" x14ac:dyDescent="0.25">
      <c r="H9987" s="170"/>
    </row>
    <row r="9988" spans="8:8" x14ac:dyDescent="0.25">
      <c r="H9988" s="170"/>
    </row>
    <row r="9989" spans="8:8" x14ac:dyDescent="0.25">
      <c r="H9989" s="170"/>
    </row>
    <row r="9990" spans="8:8" x14ac:dyDescent="0.25">
      <c r="H9990" s="170"/>
    </row>
    <row r="9991" spans="8:8" x14ac:dyDescent="0.25">
      <c r="H9991" s="170"/>
    </row>
    <row r="9992" spans="8:8" x14ac:dyDescent="0.25">
      <c r="H9992" s="170"/>
    </row>
    <row r="9993" spans="8:8" x14ac:dyDescent="0.25">
      <c r="H9993" s="170"/>
    </row>
    <row r="9994" spans="8:8" x14ac:dyDescent="0.25">
      <c r="H9994" s="170"/>
    </row>
    <row r="9995" spans="8:8" x14ac:dyDescent="0.25">
      <c r="H9995" s="170"/>
    </row>
    <row r="9996" spans="8:8" x14ac:dyDescent="0.25">
      <c r="H9996" s="170"/>
    </row>
    <row r="9997" spans="8:8" x14ac:dyDescent="0.25">
      <c r="H9997" s="170"/>
    </row>
    <row r="9998" spans="8:8" x14ac:dyDescent="0.25">
      <c r="H9998" s="170"/>
    </row>
    <row r="9999" spans="8:8" x14ac:dyDescent="0.25">
      <c r="H9999" s="170"/>
    </row>
    <row r="10000" spans="8:8" x14ac:dyDescent="0.25">
      <c r="H10000" s="170"/>
    </row>
    <row r="10001" spans="8:8" x14ac:dyDescent="0.25">
      <c r="H10001" s="170"/>
    </row>
    <row r="10002" spans="8:8" x14ac:dyDescent="0.25">
      <c r="H10002" s="170"/>
    </row>
    <row r="10003" spans="8:8" x14ac:dyDescent="0.25">
      <c r="H10003" s="170"/>
    </row>
    <row r="10004" spans="8:8" x14ac:dyDescent="0.25">
      <c r="H10004" s="170"/>
    </row>
    <row r="10005" spans="8:8" x14ac:dyDescent="0.25">
      <c r="H10005" s="170"/>
    </row>
    <row r="10006" spans="8:8" x14ac:dyDescent="0.25">
      <c r="H10006" s="170"/>
    </row>
    <row r="10007" spans="8:8" x14ac:dyDescent="0.25">
      <c r="H10007" s="170"/>
    </row>
    <row r="10008" spans="8:8" x14ac:dyDescent="0.25">
      <c r="H10008" s="170"/>
    </row>
    <row r="10009" spans="8:8" x14ac:dyDescent="0.25">
      <c r="H10009" s="170"/>
    </row>
    <row r="10010" spans="8:8" x14ac:dyDescent="0.25">
      <c r="H10010" s="170"/>
    </row>
    <row r="10011" spans="8:8" x14ac:dyDescent="0.25">
      <c r="H10011" s="170"/>
    </row>
    <row r="10012" spans="8:8" x14ac:dyDescent="0.25">
      <c r="H10012" s="170"/>
    </row>
    <row r="10014" spans="8:8" x14ac:dyDescent="0.25">
      <c r="H10014" s="170"/>
    </row>
    <row r="10015" spans="8:8" x14ac:dyDescent="0.25">
      <c r="H10015" s="170"/>
    </row>
    <row r="10016" spans="8:8" x14ac:dyDescent="0.25">
      <c r="H10016" s="170"/>
    </row>
    <row r="10017" spans="8:8" x14ac:dyDescent="0.25">
      <c r="H10017" s="170"/>
    </row>
    <row r="10018" spans="8:8" x14ac:dyDescent="0.25">
      <c r="H10018" s="170"/>
    </row>
    <row r="10020" spans="8:8" x14ac:dyDescent="0.25">
      <c r="H10020" s="170"/>
    </row>
    <row r="10021" spans="8:8" x14ac:dyDescent="0.25">
      <c r="H10021" s="170"/>
    </row>
    <row r="10022" spans="8:8" x14ac:dyDescent="0.25">
      <c r="H10022" s="170"/>
    </row>
    <row r="10024" spans="8:8" x14ac:dyDescent="0.25">
      <c r="H10024" s="170"/>
    </row>
    <row r="10026" spans="8:8" x14ac:dyDescent="0.25">
      <c r="H10026" s="170"/>
    </row>
    <row r="10027" spans="8:8" x14ac:dyDescent="0.25">
      <c r="H10027" s="170"/>
    </row>
    <row r="10028" spans="8:8" x14ac:dyDescent="0.25">
      <c r="H10028" s="170"/>
    </row>
    <row r="10030" spans="8:8" x14ac:dyDescent="0.25">
      <c r="H10030" s="170"/>
    </row>
    <row r="10031" spans="8:8" x14ac:dyDescent="0.25">
      <c r="H10031" s="170"/>
    </row>
    <row r="10032" spans="8:8" x14ac:dyDescent="0.25">
      <c r="H10032" s="170"/>
    </row>
    <row r="10033" spans="8:8" x14ac:dyDescent="0.25">
      <c r="H10033" s="170"/>
    </row>
    <row r="10034" spans="8:8" x14ac:dyDescent="0.25">
      <c r="H10034" s="170"/>
    </row>
    <row r="10035" spans="8:8" x14ac:dyDescent="0.25">
      <c r="H10035" s="170"/>
    </row>
    <row r="10036" spans="8:8" x14ac:dyDescent="0.25">
      <c r="H10036" s="170"/>
    </row>
    <row r="10037" spans="8:8" x14ac:dyDescent="0.25">
      <c r="H10037" s="170"/>
    </row>
    <row r="10038" spans="8:8" x14ac:dyDescent="0.25">
      <c r="H10038" s="170"/>
    </row>
    <row r="10041" spans="8:8" x14ac:dyDescent="0.25">
      <c r="H10041" s="170"/>
    </row>
    <row r="10045" spans="8:8" x14ac:dyDescent="0.25">
      <c r="H10045" s="170"/>
    </row>
    <row r="10046" spans="8:8" x14ac:dyDescent="0.25">
      <c r="H10046" s="170"/>
    </row>
    <row r="10047" spans="8:8" x14ac:dyDescent="0.25">
      <c r="H10047" s="170"/>
    </row>
    <row r="10048" spans="8:8" x14ac:dyDescent="0.25">
      <c r="H10048" s="170"/>
    </row>
    <row r="10049" spans="8:8" x14ac:dyDescent="0.25">
      <c r="H10049" s="170"/>
    </row>
    <row r="10050" spans="8:8" x14ac:dyDescent="0.25">
      <c r="H10050" s="170"/>
    </row>
    <row r="10051" spans="8:8" x14ac:dyDescent="0.25">
      <c r="H10051" s="170"/>
    </row>
    <row r="10052" spans="8:8" x14ac:dyDescent="0.25">
      <c r="H10052" s="170"/>
    </row>
    <row r="10053" spans="8:8" x14ac:dyDescent="0.25">
      <c r="H10053" s="170"/>
    </row>
    <row r="10054" spans="8:8" x14ac:dyDescent="0.25">
      <c r="H10054" s="170"/>
    </row>
    <row r="10055" spans="8:8" x14ac:dyDescent="0.25">
      <c r="H10055" s="170"/>
    </row>
    <row r="10056" spans="8:8" x14ac:dyDescent="0.25">
      <c r="H10056" s="170"/>
    </row>
    <row r="10058" spans="8:8" x14ac:dyDescent="0.25">
      <c r="H10058" s="170"/>
    </row>
    <row r="10059" spans="8:8" x14ac:dyDescent="0.25">
      <c r="H10059" s="170"/>
    </row>
    <row r="10060" spans="8:8" x14ac:dyDescent="0.25">
      <c r="H10060" s="170"/>
    </row>
    <row r="10061" spans="8:8" x14ac:dyDescent="0.25">
      <c r="H10061" s="170"/>
    </row>
    <row r="10062" spans="8:8" x14ac:dyDescent="0.25">
      <c r="H10062" s="170"/>
    </row>
    <row r="10063" spans="8:8" x14ac:dyDescent="0.25">
      <c r="H10063" s="170"/>
    </row>
    <row r="10064" spans="8:8" x14ac:dyDescent="0.25">
      <c r="H10064" s="170"/>
    </row>
    <row r="10065" spans="8:8" x14ac:dyDescent="0.25">
      <c r="H10065" s="170"/>
    </row>
    <row r="10068" spans="8:8" x14ac:dyDescent="0.25">
      <c r="H10068" s="170"/>
    </row>
    <row r="10069" spans="8:8" x14ac:dyDescent="0.25">
      <c r="H10069" s="170"/>
    </row>
    <row r="10072" spans="8:8" x14ac:dyDescent="0.25">
      <c r="H10072" s="170"/>
    </row>
    <row r="10077" spans="8:8" x14ac:dyDescent="0.25">
      <c r="H10077" s="170"/>
    </row>
    <row r="10078" spans="8:8" x14ac:dyDescent="0.25">
      <c r="H10078" s="170"/>
    </row>
    <row r="10079" spans="8:8" x14ac:dyDescent="0.25">
      <c r="H10079" s="170"/>
    </row>
    <row r="10080" spans="8:8" x14ac:dyDescent="0.25">
      <c r="H10080" s="170"/>
    </row>
    <row r="10081" spans="8:8" x14ac:dyDescent="0.25">
      <c r="H10081" s="170"/>
    </row>
    <row r="10082" spans="8:8" x14ac:dyDescent="0.25">
      <c r="H10082" s="170"/>
    </row>
    <row r="10083" spans="8:8" x14ac:dyDescent="0.25">
      <c r="H10083" s="170"/>
    </row>
    <row r="10084" spans="8:8" x14ac:dyDescent="0.25">
      <c r="H10084" s="170"/>
    </row>
    <row r="10085" spans="8:8" x14ac:dyDescent="0.25">
      <c r="H10085" s="170"/>
    </row>
    <row r="10086" spans="8:8" x14ac:dyDescent="0.25">
      <c r="H10086" s="170"/>
    </row>
    <row r="10087" spans="8:8" x14ac:dyDescent="0.25">
      <c r="H10087" s="170"/>
    </row>
    <row r="10088" spans="8:8" x14ac:dyDescent="0.25">
      <c r="H10088" s="170"/>
    </row>
    <row r="10089" spans="8:8" x14ac:dyDescent="0.25">
      <c r="H10089" s="170"/>
    </row>
    <row r="10090" spans="8:8" x14ac:dyDescent="0.25">
      <c r="H10090" s="170"/>
    </row>
    <row r="10091" spans="8:8" x14ac:dyDescent="0.25">
      <c r="H10091" s="170"/>
    </row>
    <row r="10092" spans="8:8" x14ac:dyDescent="0.25">
      <c r="H10092" s="170"/>
    </row>
    <row r="10093" spans="8:8" x14ac:dyDescent="0.25">
      <c r="H10093" s="170"/>
    </row>
    <row r="10094" spans="8:8" x14ac:dyDescent="0.25">
      <c r="H10094" s="170"/>
    </row>
    <row r="10095" spans="8:8" x14ac:dyDescent="0.25">
      <c r="H10095" s="170"/>
    </row>
    <row r="10096" spans="8:8" x14ac:dyDescent="0.25">
      <c r="H10096" s="170"/>
    </row>
    <row r="10097" spans="8:8" x14ac:dyDescent="0.25">
      <c r="H10097" s="170"/>
    </row>
    <row r="10098" spans="8:8" x14ac:dyDescent="0.25">
      <c r="H10098" s="170"/>
    </row>
    <row r="10099" spans="8:8" x14ac:dyDescent="0.25">
      <c r="H10099" s="170"/>
    </row>
    <row r="10100" spans="8:8" x14ac:dyDescent="0.25">
      <c r="H10100" s="170"/>
    </row>
    <row r="10103" spans="8:8" x14ac:dyDescent="0.25">
      <c r="H10103" s="170"/>
    </row>
    <row r="10104" spans="8:8" x14ac:dyDescent="0.25">
      <c r="H10104" s="170"/>
    </row>
    <row r="10106" spans="8:8" x14ac:dyDescent="0.25">
      <c r="H10106" s="170"/>
    </row>
    <row r="10108" spans="8:8" x14ac:dyDescent="0.25">
      <c r="H10108" s="170"/>
    </row>
    <row r="10109" spans="8:8" x14ac:dyDescent="0.25">
      <c r="H10109" s="170"/>
    </row>
    <row r="10110" spans="8:8" x14ac:dyDescent="0.25">
      <c r="H10110" s="170"/>
    </row>
    <row r="10111" spans="8:8" x14ac:dyDescent="0.25">
      <c r="H10111" s="170"/>
    </row>
    <row r="10112" spans="8:8" x14ac:dyDescent="0.25">
      <c r="H10112" s="170"/>
    </row>
    <row r="10117" spans="8:8" x14ac:dyDescent="0.25">
      <c r="H10117" s="170"/>
    </row>
    <row r="10118" spans="8:8" x14ac:dyDescent="0.25">
      <c r="H10118" s="170"/>
    </row>
    <row r="10119" spans="8:8" x14ac:dyDescent="0.25">
      <c r="H10119" s="170"/>
    </row>
    <row r="10120" spans="8:8" x14ac:dyDescent="0.25">
      <c r="H10120" s="170"/>
    </row>
    <row r="10121" spans="8:8" x14ac:dyDescent="0.25">
      <c r="H10121" s="170"/>
    </row>
    <row r="10122" spans="8:8" x14ac:dyDescent="0.25">
      <c r="H10122" s="170"/>
    </row>
    <row r="10123" spans="8:8" x14ac:dyDescent="0.25">
      <c r="H10123" s="170"/>
    </row>
    <row r="10124" spans="8:8" x14ac:dyDescent="0.25">
      <c r="H10124" s="170"/>
    </row>
    <row r="10125" spans="8:8" x14ac:dyDescent="0.25">
      <c r="H10125" s="170"/>
    </row>
    <row r="10126" spans="8:8" x14ac:dyDescent="0.25">
      <c r="H10126" s="170"/>
    </row>
    <row r="10127" spans="8:8" x14ac:dyDescent="0.25">
      <c r="H10127" s="170"/>
    </row>
    <row r="10128" spans="8:8" x14ac:dyDescent="0.25">
      <c r="H10128" s="170"/>
    </row>
    <row r="10129" spans="8:8" x14ac:dyDescent="0.25">
      <c r="H10129" s="170"/>
    </row>
    <row r="10130" spans="8:8" x14ac:dyDescent="0.25">
      <c r="H10130" s="170"/>
    </row>
    <row r="10131" spans="8:8" x14ac:dyDescent="0.25">
      <c r="H10131" s="170"/>
    </row>
    <row r="10132" spans="8:8" x14ac:dyDescent="0.25">
      <c r="H10132" s="170"/>
    </row>
    <row r="10135" spans="8:8" x14ac:dyDescent="0.25">
      <c r="H10135" s="170"/>
    </row>
    <row r="10136" spans="8:8" x14ac:dyDescent="0.25">
      <c r="H10136" s="170"/>
    </row>
    <row r="10137" spans="8:8" x14ac:dyDescent="0.25">
      <c r="H10137" s="170"/>
    </row>
    <row r="10138" spans="8:8" x14ac:dyDescent="0.25">
      <c r="H10138" s="170"/>
    </row>
    <row r="10139" spans="8:8" x14ac:dyDescent="0.25">
      <c r="H10139" s="170"/>
    </row>
    <row r="10144" spans="8:8" x14ac:dyDescent="0.25">
      <c r="H10144" s="170"/>
    </row>
    <row r="10145" spans="8:8" x14ac:dyDescent="0.25">
      <c r="H10145" s="170"/>
    </row>
    <row r="10146" spans="8:8" x14ac:dyDescent="0.25">
      <c r="H10146" s="170"/>
    </row>
    <row r="10147" spans="8:8" x14ac:dyDescent="0.25">
      <c r="H10147" s="170"/>
    </row>
    <row r="10148" spans="8:8" x14ac:dyDescent="0.25">
      <c r="H10148" s="170"/>
    </row>
    <row r="10149" spans="8:8" x14ac:dyDescent="0.25">
      <c r="H10149" s="170"/>
    </row>
    <row r="10150" spans="8:8" x14ac:dyDescent="0.25">
      <c r="H10150" s="170"/>
    </row>
    <row r="10151" spans="8:8" x14ac:dyDescent="0.25">
      <c r="H10151" s="170"/>
    </row>
    <row r="10152" spans="8:8" x14ac:dyDescent="0.25">
      <c r="H10152" s="170"/>
    </row>
    <row r="10153" spans="8:8" x14ac:dyDescent="0.25">
      <c r="H10153" s="170"/>
    </row>
    <row r="10154" spans="8:8" x14ac:dyDescent="0.25">
      <c r="H10154" s="170"/>
    </row>
    <row r="10155" spans="8:8" x14ac:dyDescent="0.25">
      <c r="H10155" s="170"/>
    </row>
    <row r="10156" spans="8:8" x14ac:dyDescent="0.25">
      <c r="H10156" s="170"/>
    </row>
    <row r="10157" spans="8:8" x14ac:dyDescent="0.25">
      <c r="H10157" s="170"/>
    </row>
    <row r="10158" spans="8:8" x14ac:dyDescent="0.25">
      <c r="H10158" s="170"/>
    </row>
    <row r="10169" spans="8:8" x14ac:dyDescent="0.25">
      <c r="H10169" s="170"/>
    </row>
    <row r="10175" spans="8:8" x14ac:dyDescent="0.25">
      <c r="H10175" s="170"/>
    </row>
    <row r="10176" spans="8:8" x14ac:dyDescent="0.25">
      <c r="H10176" s="170"/>
    </row>
    <row r="10177" spans="8:8" x14ac:dyDescent="0.25">
      <c r="H10177" s="170"/>
    </row>
    <row r="10178" spans="8:8" x14ac:dyDescent="0.25">
      <c r="H10178" s="170"/>
    </row>
    <row r="10179" spans="8:8" x14ac:dyDescent="0.25">
      <c r="H10179" s="170"/>
    </row>
    <row r="10180" spans="8:8" x14ac:dyDescent="0.25">
      <c r="H10180" s="170"/>
    </row>
    <row r="10181" spans="8:8" x14ac:dyDescent="0.25">
      <c r="H10181" s="170"/>
    </row>
    <row r="10182" spans="8:8" x14ac:dyDescent="0.25">
      <c r="H10182" s="170"/>
    </row>
    <row r="10183" spans="8:8" x14ac:dyDescent="0.25">
      <c r="H10183" s="170"/>
    </row>
    <row r="10184" spans="8:8" x14ac:dyDescent="0.25">
      <c r="H10184" s="170"/>
    </row>
    <row r="10185" spans="8:8" x14ac:dyDescent="0.25">
      <c r="H10185" s="170"/>
    </row>
    <row r="10186" spans="8:8" x14ac:dyDescent="0.25">
      <c r="H10186" s="170"/>
    </row>
    <row r="10187" spans="8:8" x14ac:dyDescent="0.25">
      <c r="H10187" s="170"/>
    </row>
    <row r="10188" spans="8:8" x14ac:dyDescent="0.25">
      <c r="H10188" s="170"/>
    </row>
    <row r="10189" spans="8:8" x14ac:dyDescent="0.25">
      <c r="H10189" s="170"/>
    </row>
    <row r="10190" spans="8:8" x14ac:dyDescent="0.25">
      <c r="H10190" s="170"/>
    </row>
    <row r="10191" spans="8:8" x14ac:dyDescent="0.25">
      <c r="H10191" s="170"/>
    </row>
    <row r="10192" spans="8:8" x14ac:dyDescent="0.25">
      <c r="H10192" s="170"/>
    </row>
    <row r="10193" spans="8:8" x14ac:dyDescent="0.25">
      <c r="H10193" s="170"/>
    </row>
    <row r="10194" spans="8:8" x14ac:dyDescent="0.25">
      <c r="H10194" s="170"/>
    </row>
    <row r="10195" spans="8:8" x14ac:dyDescent="0.25">
      <c r="H10195" s="170"/>
    </row>
    <row r="10196" spans="8:8" x14ac:dyDescent="0.25">
      <c r="H10196" s="170"/>
    </row>
    <row r="10197" spans="8:8" x14ac:dyDescent="0.25">
      <c r="H10197" s="170"/>
    </row>
    <row r="10198" spans="8:8" x14ac:dyDescent="0.25">
      <c r="H10198" s="170"/>
    </row>
    <row r="10199" spans="8:8" x14ac:dyDescent="0.25">
      <c r="H10199" s="170"/>
    </row>
    <row r="10200" spans="8:8" x14ac:dyDescent="0.25">
      <c r="H10200" s="170"/>
    </row>
    <row r="10201" spans="8:8" x14ac:dyDescent="0.25">
      <c r="H10201" s="170"/>
    </row>
    <row r="10202" spans="8:8" x14ac:dyDescent="0.25">
      <c r="H10202" s="170"/>
    </row>
    <row r="10203" spans="8:8" x14ac:dyDescent="0.25">
      <c r="H10203" s="170"/>
    </row>
    <row r="10204" spans="8:8" x14ac:dyDescent="0.25">
      <c r="H10204" s="170"/>
    </row>
    <row r="10205" spans="8:8" x14ac:dyDescent="0.25">
      <c r="H10205" s="170"/>
    </row>
    <row r="10206" spans="8:8" x14ac:dyDescent="0.25">
      <c r="H10206" s="170"/>
    </row>
    <row r="10207" spans="8:8" x14ac:dyDescent="0.25">
      <c r="H10207" s="170"/>
    </row>
    <row r="10208" spans="8:8" x14ac:dyDescent="0.25">
      <c r="H10208" s="170"/>
    </row>
    <row r="10209" spans="8:8" x14ac:dyDescent="0.25">
      <c r="H10209" s="170"/>
    </row>
    <row r="10210" spans="8:8" x14ac:dyDescent="0.25">
      <c r="H10210" s="170"/>
    </row>
    <row r="10211" spans="8:8" x14ac:dyDescent="0.25">
      <c r="H10211" s="170"/>
    </row>
    <row r="10212" spans="8:8" x14ac:dyDescent="0.25">
      <c r="H10212" s="170"/>
    </row>
    <row r="10213" spans="8:8" x14ac:dyDescent="0.25">
      <c r="H10213" s="170"/>
    </row>
    <row r="10214" spans="8:8" x14ac:dyDescent="0.25">
      <c r="H10214" s="170"/>
    </row>
    <row r="10215" spans="8:8" x14ac:dyDescent="0.25">
      <c r="H10215" s="170"/>
    </row>
    <row r="10218" spans="8:8" x14ac:dyDescent="0.25">
      <c r="H10218" s="170"/>
    </row>
    <row r="10220" spans="8:8" x14ac:dyDescent="0.25">
      <c r="H10220" s="170"/>
    </row>
    <row r="10222" spans="8:8" x14ac:dyDescent="0.25">
      <c r="H10222" s="170"/>
    </row>
    <row r="10223" spans="8:8" x14ac:dyDescent="0.25">
      <c r="H10223" s="170"/>
    </row>
    <row r="10224" spans="8:8" x14ac:dyDescent="0.25">
      <c r="H10224" s="170"/>
    </row>
    <row r="10225" spans="8:8" x14ac:dyDescent="0.25">
      <c r="H10225" s="170"/>
    </row>
    <row r="10227" spans="8:8" x14ac:dyDescent="0.25">
      <c r="H10227" s="170"/>
    </row>
    <row r="10228" spans="8:8" x14ac:dyDescent="0.25">
      <c r="H10228" s="170"/>
    </row>
    <row r="10229" spans="8:8" x14ac:dyDescent="0.25">
      <c r="H10229" s="170"/>
    </row>
    <row r="10230" spans="8:8" x14ac:dyDescent="0.25">
      <c r="H10230" s="170"/>
    </row>
    <row r="10233" spans="8:8" x14ac:dyDescent="0.25">
      <c r="H10233" s="170"/>
    </row>
    <row r="10234" spans="8:8" x14ac:dyDescent="0.25">
      <c r="H10234" s="170"/>
    </row>
    <row r="10235" spans="8:8" x14ac:dyDescent="0.25">
      <c r="H10235" s="170"/>
    </row>
    <row r="10237" spans="8:8" x14ac:dyDescent="0.25">
      <c r="H10237" s="170"/>
    </row>
    <row r="10238" spans="8:8" x14ac:dyDescent="0.25">
      <c r="H10238" s="170"/>
    </row>
    <row r="10239" spans="8:8" x14ac:dyDescent="0.25">
      <c r="H10239" s="170"/>
    </row>
    <row r="10240" spans="8:8" x14ac:dyDescent="0.25">
      <c r="H10240" s="170"/>
    </row>
    <row r="10241" spans="8:8" x14ac:dyDescent="0.25">
      <c r="H10241" s="170"/>
    </row>
    <row r="10242" spans="8:8" x14ac:dyDescent="0.25">
      <c r="H10242" s="170"/>
    </row>
    <row r="10243" spans="8:8" x14ac:dyDescent="0.25">
      <c r="H10243" s="170"/>
    </row>
    <row r="10244" spans="8:8" x14ac:dyDescent="0.25">
      <c r="H10244" s="170"/>
    </row>
    <row r="10245" spans="8:8" x14ac:dyDescent="0.25">
      <c r="H10245" s="170"/>
    </row>
    <row r="10246" spans="8:8" x14ac:dyDescent="0.25">
      <c r="H10246" s="170"/>
    </row>
    <row r="10247" spans="8:8" x14ac:dyDescent="0.25">
      <c r="H10247" s="170"/>
    </row>
    <row r="10248" spans="8:8" x14ac:dyDescent="0.25">
      <c r="H10248" s="170"/>
    </row>
    <row r="10249" spans="8:8" x14ac:dyDescent="0.25">
      <c r="H10249" s="170"/>
    </row>
    <row r="10250" spans="8:8" x14ac:dyDescent="0.25">
      <c r="H10250" s="170"/>
    </row>
    <row r="10251" spans="8:8" x14ac:dyDescent="0.25">
      <c r="H10251" s="170"/>
    </row>
    <row r="10252" spans="8:8" x14ac:dyDescent="0.25">
      <c r="H10252" s="170"/>
    </row>
    <row r="10253" spans="8:8" x14ac:dyDescent="0.25">
      <c r="H10253" s="170"/>
    </row>
    <row r="10254" spans="8:8" x14ac:dyDescent="0.25">
      <c r="H10254" s="170"/>
    </row>
    <row r="10255" spans="8:8" x14ac:dyDescent="0.25">
      <c r="H10255" s="170"/>
    </row>
    <row r="10256" spans="8:8" x14ac:dyDescent="0.25">
      <c r="H10256" s="170"/>
    </row>
    <row r="10257" spans="8:8" x14ac:dyDescent="0.25">
      <c r="H10257" s="170"/>
    </row>
    <row r="10258" spans="8:8" x14ac:dyDescent="0.25">
      <c r="H10258" s="170"/>
    </row>
    <row r="10259" spans="8:8" x14ac:dyDescent="0.25">
      <c r="H10259" s="170"/>
    </row>
    <row r="10262" spans="8:8" x14ac:dyDescent="0.25">
      <c r="H10262" s="170"/>
    </row>
    <row r="10263" spans="8:8" x14ac:dyDescent="0.25">
      <c r="H10263" s="170"/>
    </row>
    <row r="10264" spans="8:8" x14ac:dyDescent="0.25">
      <c r="H10264" s="170"/>
    </row>
    <row r="10265" spans="8:8" x14ac:dyDescent="0.25">
      <c r="H10265" s="170"/>
    </row>
    <row r="10266" spans="8:8" x14ac:dyDescent="0.25">
      <c r="H10266" s="170"/>
    </row>
    <row r="10267" spans="8:8" x14ac:dyDescent="0.25">
      <c r="H10267" s="170"/>
    </row>
    <row r="10268" spans="8:8" x14ac:dyDescent="0.25">
      <c r="H10268" s="170"/>
    </row>
    <row r="10269" spans="8:8" x14ac:dyDescent="0.25">
      <c r="H10269" s="170"/>
    </row>
    <row r="10270" spans="8:8" x14ac:dyDescent="0.25">
      <c r="H10270" s="170"/>
    </row>
    <row r="10271" spans="8:8" x14ac:dyDescent="0.25">
      <c r="H10271" s="170"/>
    </row>
    <row r="10274" spans="8:8" x14ac:dyDescent="0.25">
      <c r="H10274" s="170"/>
    </row>
    <row r="10275" spans="8:8" x14ac:dyDescent="0.25">
      <c r="H10275" s="170"/>
    </row>
    <row r="10276" spans="8:8" x14ac:dyDescent="0.25">
      <c r="H10276" s="170"/>
    </row>
    <row r="10277" spans="8:8" x14ac:dyDescent="0.25">
      <c r="H10277" s="170"/>
    </row>
    <row r="10278" spans="8:8" x14ac:dyDescent="0.25">
      <c r="H10278" s="170"/>
    </row>
    <row r="10280" spans="8:8" x14ac:dyDescent="0.25">
      <c r="H10280" s="170"/>
    </row>
    <row r="10281" spans="8:8" x14ac:dyDescent="0.25">
      <c r="H10281" s="170"/>
    </row>
    <row r="10282" spans="8:8" x14ac:dyDescent="0.25">
      <c r="H10282" s="170"/>
    </row>
    <row r="10283" spans="8:8" x14ac:dyDescent="0.25">
      <c r="H10283" s="170"/>
    </row>
    <row r="10284" spans="8:8" x14ac:dyDescent="0.25">
      <c r="H10284" s="170"/>
    </row>
    <row r="10285" spans="8:8" x14ac:dyDescent="0.25">
      <c r="H10285" s="170"/>
    </row>
    <row r="10286" spans="8:8" x14ac:dyDescent="0.25">
      <c r="H10286" s="170"/>
    </row>
    <row r="10287" spans="8:8" x14ac:dyDescent="0.25">
      <c r="H10287" s="170"/>
    </row>
    <row r="10291" spans="8:8" x14ac:dyDescent="0.25">
      <c r="H10291" s="170"/>
    </row>
    <row r="10292" spans="8:8" x14ac:dyDescent="0.25">
      <c r="H10292" s="170"/>
    </row>
    <row r="10294" spans="8:8" x14ac:dyDescent="0.25">
      <c r="H10294" s="170"/>
    </row>
    <row r="10297" spans="8:8" x14ac:dyDescent="0.25">
      <c r="H10297" s="170"/>
    </row>
    <row r="10298" spans="8:8" x14ac:dyDescent="0.25">
      <c r="H10298" s="170"/>
    </row>
    <row r="10299" spans="8:8" x14ac:dyDescent="0.25">
      <c r="H10299" s="170"/>
    </row>
    <row r="10300" spans="8:8" x14ac:dyDescent="0.25">
      <c r="H10300" s="170"/>
    </row>
    <row r="10301" spans="8:8" x14ac:dyDescent="0.25">
      <c r="H10301" s="170"/>
    </row>
    <row r="10302" spans="8:8" x14ac:dyDescent="0.25">
      <c r="H10302" s="170"/>
    </row>
    <row r="10303" spans="8:8" x14ac:dyDescent="0.25">
      <c r="H10303" s="170"/>
    </row>
    <row r="10305" spans="8:8" x14ac:dyDescent="0.25">
      <c r="H10305" s="170"/>
    </row>
    <row r="10306" spans="8:8" x14ac:dyDescent="0.25">
      <c r="H10306" s="170"/>
    </row>
    <row r="10307" spans="8:8" x14ac:dyDescent="0.25">
      <c r="H10307" s="170"/>
    </row>
    <row r="10308" spans="8:8" x14ac:dyDescent="0.25">
      <c r="H10308" s="170"/>
    </row>
    <row r="10309" spans="8:8" x14ac:dyDescent="0.25">
      <c r="H10309" s="170"/>
    </row>
    <row r="10310" spans="8:8" x14ac:dyDescent="0.25">
      <c r="H10310" s="170"/>
    </row>
    <row r="10311" spans="8:8" x14ac:dyDescent="0.25">
      <c r="H10311" s="170"/>
    </row>
    <row r="10312" spans="8:8" x14ac:dyDescent="0.25">
      <c r="H10312" s="170"/>
    </row>
    <row r="10313" spans="8:8" x14ac:dyDescent="0.25">
      <c r="H10313" s="170"/>
    </row>
    <row r="10314" spans="8:8" x14ac:dyDescent="0.25">
      <c r="H10314" s="170"/>
    </row>
    <row r="10315" spans="8:8" x14ac:dyDescent="0.25">
      <c r="H10315" s="170"/>
    </row>
    <row r="10316" spans="8:8" x14ac:dyDescent="0.25">
      <c r="H10316" s="170"/>
    </row>
    <row r="10317" spans="8:8" x14ac:dyDescent="0.25">
      <c r="H10317" s="170"/>
    </row>
    <row r="10319" spans="8:8" x14ac:dyDescent="0.25">
      <c r="H10319" s="170"/>
    </row>
    <row r="10320" spans="8:8" x14ac:dyDescent="0.25">
      <c r="H10320" s="170"/>
    </row>
    <row r="10321" spans="8:8" x14ac:dyDescent="0.25">
      <c r="H10321" s="170"/>
    </row>
    <row r="10322" spans="8:8" x14ac:dyDescent="0.25">
      <c r="H10322" s="170"/>
    </row>
    <row r="10323" spans="8:8" x14ac:dyDescent="0.25">
      <c r="H10323" s="170"/>
    </row>
    <row r="10324" spans="8:8" x14ac:dyDescent="0.25">
      <c r="H10324" s="170"/>
    </row>
    <row r="10326" spans="8:8" x14ac:dyDescent="0.25">
      <c r="H10326" s="170"/>
    </row>
    <row r="10329" spans="8:8" x14ac:dyDescent="0.25">
      <c r="H10329" s="170"/>
    </row>
    <row r="10332" spans="8:8" x14ac:dyDescent="0.25">
      <c r="H10332" s="170"/>
    </row>
    <row r="10333" spans="8:8" x14ac:dyDescent="0.25">
      <c r="H10333" s="170"/>
    </row>
    <row r="10334" spans="8:8" x14ac:dyDescent="0.25">
      <c r="H10334" s="170"/>
    </row>
    <row r="10335" spans="8:8" x14ac:dyDescent="0.25">
      <c r="H10335" s="170"/>
    </row>
    <row r="10336" spans="8:8" x14ac:dyDescent="0.25">
      <c r="H10336" s="170"/>
    </row>
    <row r="10337" spans="8:8" x14ac:dyDescent="0.25">
      <c r="H10337" s="170"/>
    </row>
    <row r="10338" spans="8:8" x14ac:dyDescent="0.25">
      <c r="H10338" s="170"/>
    </row>
    <row r="10339" spans="8:8" x14ac:dyDescent="0.25">
      <c r="H10339" s="170"/>
    </row>
    <row r="10340" spans="8:8" x14ac:dyDescent="0.25">
      <c r="H10340" s="170"/>
    </row>
    <row r="10341" spans="8:8" x14ac:dyDescent="0.25">
      <c r="H10341" s="170"/>
    </row>
    <row r="10342" spans="8:8" x14ac:dyDescent="0.25">
      <c r="H10342" s="170"/>
    </row>
    <row r="10343" spans="8:8" x14ac:dyDescent="0.25">
      <c r="H10343" s="170"/>
    </row>
    <row r="10344" spans="8:8" x14ac:dyDescent="0.25">
      <c r="H10344" s="170"/>
    </row>
    <row r="10345" spans="8:8" x14ac:dyDescent="0.25">
      <c r="H10345" s="170"/>
    </row>
    <row r="10346" spans="8:8" x14ac:dyDescent="0.25">
      <c r="H10346" s="170"/>
    </row>
    <row r="10350" spans="8:8" x14ac:dyDescent="0.25">
      <c r="H10350" s="170"/>
    </row>
    <row r="10353" spans="8:8" x14ac:dyDescent="0.25">
      <c r="H10353" s="170"/>
    </row>
    <row r="10354" spans="8:8" x14ac:dyDescent="0.25">
      <c r="H10354" s="170"/>
    </row>
    <row r="10355" spans="8:8" x14ac:dyDescent="0.25">
      <c r="H10355" s="170"/>
    </row>
    <row r="10356" spans="8:8" x14ac:dyDescent="0.25">
      <c r="H10356" s="170"/>
    </row>
    <row r="10357" spans="8:8" x14ac:dyDescent="0.25">
      <c r="H10357" s="170"/>
    </row>
    <row r="10358" spans="8:8" x14ac:dyDescent="0.25">
      <c r="H10358" s="170"/>
    </row>
    <row r="10359" spans="8:8" x14ac:dyDescent="0.25">
      <c r="H10359" s="170"/>
    </row>
    <row r="10360" spans="8:8" x14ac:dyDescent="0.25">
      <c r="H10360" s="170"/>
    </row>
    <row r="10361" spans="8:8" x14ac:dyDescent="0.25">
      <c r="H10361" s="170"/>
    </row>
    <row r="10362" spans="8:8" x14ac:dyDescent="0.25">
      <c r="H10362" s="170"/>
    </row>
    <row r="10363" spans="8:8" x14ac:dyDescent="0.25">
      <c r="H10363" s="170"/>
    </row>
    <row r="10364" spans="8:8" x14ac:dyDescent="0.25">
      <c r="H10364" s="170"/>
    </row>
    <row r="10366" spans="8:8" x14ac:dyDescent="0.25">
      <c r="H10366" s="170"/>
    </row>
    <row r="10367" spans="8:8" x14ac:dyDescent="0.25">
      <c r="H10367" s="170"/>
    </row>
    <row r="10368" spans="8:8" x14ac:dyDescent="0.25">
      <c r="H10368" s="170"/>
    </row>
    <row r="10370" spans="8:8" x14ac:dyDescent="0.25">
      <c r="H10370" s="170"/>
    </row>
    <row r="10371" spans="8:8" x14ac:dyDescent="0.25">
      <c r="H10371" s="170"/>
    </row>
    <row r="10372" spans="8:8" x14ac:dyDescent="0.25">
      <c r="H10372" s="170"/>
    </row>
    <row r="10373" spans="8:8" x14ac:dyDescent="0.25">
      <c r="H10373" s="170"/>
    </row>
    <row r="10374" spans="8:8" x14ac:dyDescent="0.25">
      <c r="H10374" s="170"/>
    </row>
    <row r="10375" spans="8:8" x14ac:dyDescent="0.25">
      <c r="H10375" s="170"/>
    </row>
    <row r="10376" spans="8:8" x14ac:dyDescent="0.25">
      <c r="H10376" s="170"/>
    </row>
    <row r="10377" spans="8:8" x14ac:dyDescent="0.25">
      <c r="H10377" s="170"/>
    </row>
    <row r="10378" spans="8:8" x14ac:dyDescent="0.25">
      <c r="H10378" s="170"/>
    </row>
    <row r="10379" spans="8:8" x14ac:dyDescent="0.25">
      <c r="H10379" s="170"/>
    </row>
    <row r="10380" spans="8:8" x14ac:dyDescent="0.25">
      <c r="H10380" s="170"/>
    </row>
    <row r="10381" spans="8:8" x14ac:dyDescent="0.25">
      <c r="H10381" s="170"/>
    </row>
    <row r="10383" spans="8:8" x14ac:dyDescent="0.25">
      <c r="H10383" s="170"/>
    </row>
    <row r="10384" spans="8:8" x14ac:dyDescent="0.25">
      <c r="H10384" s="170"/>
    </row>
    <row r="10386" spans="8:8" x14ac:dyDescent="0.25">
      <c r="H10386" s="170"/>
    </row>
    <row r="10387" spans="8:8" x14ac:dyDescent="0.25">
      <c r="H10387" s="170"/>
    </row>
    <row r="10388" spans="8:8" x14ac:dyDescent="0.25">
      <c r="H10388" s="170"/>
    </row>
    <row r="10391" spans="8:8" x14ac:dyDescent="0.25">
      <c r="H10391" s="170"/>
    </row>
    <row r="10392" spans="8:8" x14ac:dyDescent="0.25">
      <c r="H10392" s="170"/>
    </row>
    <row r="10393" spans="8:8" x14ac:dyDescent="0.25">
      <c r="H10393" s="170"/>
    </row>
    <row r="10394" spans="8:8" x14ac:dyDescent="0.25">
      <c r="H10394" s="170"/>
    </row>
    <row r="10395" spans="8:8" x14ac:dyDescent="0.25">
      <c r="H10395" s="170"/>
    </row>
    <row r="10396" spans="8:8" x14ac:dyDescent="0.25">
      <c r="H10396" s="170"/>
    </row>
    <row r="10397" spans="8:8" x14ac:dyDescent="0.25">
      <c r="H10397" s="170"/>
    </row>
    <row r="10398" spans="8:8" x14ac:dyDescent="0.25">
      <c r="H10398" s="170"/>
    </row>
    <row r="10399" spans="8:8" x14ac:dyDescent="0.25">
      <c r="H10399" s="170"/>
    </row>
    <row r="10400" spans="8:8" x14ac:dyDescent="0.25">
      <c r="H10400" s="170"/>
    </row>
    <row r="10401" spans="8:8" x14ac:dyDescent="0.25">
      <c r="H10401" s="170"/>
    </row>
    <row r="10402" spans="8:8" x14ac:dyDescent="0.25">
      <c r="H10402" s="170"/>
    </row>
    <row r="10403" spans="8:8" x14ac:dyDescent="0.25">
      <c r="H10403" s="170"/>
    </row>
    <row r="10404" spans="8:8" x14ac:dyDescent="0.25">
      <c r="H10404" s="170"/>
    </row>
    <row r="10405" spans="8:8" x14ac:dyDescent="0.25">
      <c r="H10405" s="170"/>
    </row>
    <row r="10407" spans="8:8" x14ac:dyDescent="0.25">
      <c r="H10407" s="170"/>
    </row>
    <row r="10408" spans="8:8" x14ac:dyDescent="0.25">
      <c r="H10408" s="170"/>
    </row>
    <row r="10409" spans="8:8" x14ac:dyDescent="0.25">
      <c r="H10409" s="170"/>
    </row>
    <row r="10410" spans="8:8" x14ac:dyDescent="0.25">
      <c r="H10410" s="170"/>
    </row>
    <row r="10412" spans="8:8" x14ac:dyDescent="0.25">
      <c r="H10412" s="170"/>
    </row>
    <row r="10413" spans="8:8" x14ac:dyDescent="0.25">
      <c r="H10413" s="170"/>
    </row>
    <row r="10414" spans="8:8" x14ac:dyDescent="0.25">
      <c r="H10414" s="170"/>
    </row>
    <row r="10415" spans="8:8" x14ac:dyDescent="0.25">
      <c r="H10415" s="170"/>
    </row>
    <row r="10417" spans="8:8" x14ac:dyDescent="0.25">
      <c r="H10417" s="170"/>
    </row>
    <row r="10418" spans="8:8" x14ac:dyDescent="0.25">
      <c r="H10418" s="170"/>
    </row>
    <row r="10428" spans="8:8" x14ac:dyDescent="0.25">
      <c r="H10428" s="170"/>
    </row>
    <row r="10429" spans="8:8" x14ac:dyDescent="0.25">
      <c r="H10429" s="170"/>
    </row>
    <row r="10430" spans="8:8" x14ac:dyDescent="0.25">
      <c r="H10430" s="170"/>
    </row>
    <row r="10431" spans="8:8" x14ac:dyDescent="0.25">
      <c r="H10431" s="170"/>
    </row>
    <row r="10432" spans="8:8" x14ac:dyDescent="0.25">
      <c r="H10432" s="170"/>
    </row>
    <row r="10433" spans="8:8" x14ac:dyDescent="0.25">
      <c r="H10433" s="170"/>
    </row>
    <row r="10434" spans="8:8" x14ac:dyDescent="0.25">
      <c r="H10434" s="170"/>
    </row>
    <row r="10435" spans="8:8" x14ac:dyDescent="0.25">
      <c r="H10435" s="170"/>
    </row>
    <row r="10436" spans="8:8" x14ac:dyDescent="0.25">
      <c r="H10436" s="170"/>
    </row>
    <row r="10437" spans="8:8" x14ac:dyDescent="0.25">
      <c r="H10437" s="170"/>
    </row>
    <row r="10438" spans="8:8" x14ac:dyDescent="0.25">
      <c r="H10438" s="170"/>
    </row>
    <row r="10439" spans="8:8" x14ac:dyDescent="0.25">
      <c r="H10439" s="170"/>
    </row>
    <row r="10440" spans="8:8" x14ac:dyDescent="0.25">
      <c r="H10440" s="170"/>
    </row>
    <row r="10441" spans="8:8" x14ac:dyDescent="0.25">
      <c r="H10441" s="170"/>
    </row>
    <row r="10442" spans="8:8" x14ac:dyDescent="0.25">
      <c r="H10442" s="170"/>
    </row>
    <row r="10444" spans="8:8" x14ac:dyDescent="0.25">
      <c r="H10444" s="170"/>
    </row>
    <row r="10445" spans="8:8" x14ac:dyDescent="0.25">
      <c r="H10445" s="170"/>
    </row>
    <row r="10447" spans="8:8" x14ac:dyDescent="0.25">
      <c r="H10447" s="170"/>
    </row>
    <row r="10448" spans="8:8" x14ac:dyDescent="0.25">
      <c r="H10448" s="170"/>
    </row>
    <row r="10450" spans="8:8" x14ac:dyDescent="0.25">
      <c r="H10450" s="170"/>
    </row>
    <row r="10451" spans="8:8" x14ac:dyDescent="0.25">
      <c r="H10451" s="170"/>
    </row>
    <row r="10452" spans="8:8" x14ac:dyDescent="0.25">
      <c r="H10452" s="170"/>
    </row>
    <row r="10454" spans="8:8" x14ac:dyDescent="0.25">
      <c r="H10454" s="170"/>
    </row>
    <row r="10455" spans="8:8" x14ac:dyDescent="0.25">
      <c r="H10455" s="170"/>
    </row>
    <row r="10457" spans="8:8" x14ac:dyDescent="0.25">
      <c r="H10457" s="170"/>
    </row>
    <row r="10458" spans="8:8" x14ac:dyDescent="0.25">
      <c r="H10458" s="170"/>
    </row>
    <row r="10460" spans="8:8" x14ac:dyDescent="0.25">
      <c r="H10460" s="170"/>
    </row>
    <row r="10461" spans="8:8" x14ac:dyDescent="0.25">
      <c r="H10461" s="170"/>
    </row>
    <row r="10463" spans="8:8" x14ac:dyDescent="0.25">
      <c r="H10463" s="170"/>
    </row>
    <row r="10465" spans="8:8" x14ac:dyDescent="0.25">
      <c r="H10465" s="170"/>
    </row>
    <row r="10466" spans="8:8" x14ac:dyDescent="0.25">
      <c r="H10466" s="170"/>
    </row>
    <row r="10468" spans="8:8" x14ac:dyDescent="0.25">
      <c r="H10468" s="170"/>
    </row>
    <row r="10470" spans="8:8" x14ac:dyDescent="0.25">
      <c r="H10470" s="170"/>
    </row>
    <row r="10471" spans="8:8" x14ac:dyDescent="0.25">
      <c r="H10471" s="170"/>
    </row>
    <row r="10475" spans="8:8" x14ac:dyDescent="0.25">
      <c r="H10475" s="170"/>
    </row>
    <row r="10477" spans="8:8" x14ac:dyDescent="0.25">
      <c r="H10477" s="170"/>
    </row>
    <row r="10484" spans="8:8" x14ac:dyDescent="0.25">
      <c r="H10484" s="170"/>
    </row>
    <row r="10485" spans="8:8" x14ac:dyDescent="0.25">
      <c r="H10485" s="170"/>
    </row>
    <row r="10486" spans="8:8" x14ac:dyDescent="0.25">
      <c r="H10486" s="170"/>
    </row>
    <row r="10487" spans="8:8" x14ac:dyDescent="0.25">
      <c r="H10487" s="170"/>
    </row>
    <row r="10488" spans="8:8" x14ac:dyDescent="0.25">
      <c r="H10488" s="170"/>
    </row>
    <row r="10489" spans="8:8" x14ac:dyDescent="0.25">
      <c r="H10489" s="170"/>
    </row>
    <row r="10491" spans="8:8" x14ac:dyDescent="0.25">
      <c r="H10491" s="170"/>
    </row>
    <row r="10492" spans="8:8" x14ac:dyDescent="0.25">
      <c r="H10492" s="170"/>
    </row>
    <row r="10493" spans="8:8" x14ac:dyDescent="0.25">
      <c r="H10493" s="170"/>
    </row>
    <row r="10494" spans="8:8" x14ac:dyDescent="0.25">
      <c r="H10494" s="170"/>
    </row>
    <row r="10495" spans="8:8" x14ac:dyDescent="0.25">
      <c r="H10495" s="170"/>
    </row>
    <row r="10496" spans="8:8" x14ac:dyDescent="0.25">
      <c r="H10496" s="170"/>
    </row>
    <row r="10497" spans="8:8" x14ac:dyDescent="0.25">
      <c r="H10497" s="170"/>
    </row>
    <row r="10498" spans="8:8" x14ac:dyDescent="0.25">
      <c r="H10498" s="170"/>
    </row>
    <row r="10499" spans="8:8" x14ac:dyDescent="0.25">
      <c r="H10499" s="170"/>
    </row>
    <row r="10500" spans="8:8" x14ac:dyDescent="0.25">
      <c r="H10500" s="170"/>
    </row>
    <row r="10502" spans="8:8" x14ac:dyDescent="0.25">
      <c r="H10502" s="170"/>
    </row>
    <row r="10508" spans="8:8" x14ac:dyDescent="0.25">
      <c r="H10508" s="170"/>
    </row>
    <row r="10511" spans="8:8" x14ac:dyDescent="0.25">
      <c r="H10511" s="170"/>
    </row>
    <row r="10512" spans="8:8" x14ac:dyDescent="0.25">
      <c r="H10512" s="170"/>
    </row>
    <row r="10514" spans="8:8" x14ac:dyDescent="0.25">
      <c r="H10514" s="170"/>
    </row>
    <row r="10516" spans="8:8" x14ac:dyDescent="0.25">
      <c r="H10516" s="170"/>
    </row>
    <row r="10518" spans="8:8" x14ac:dyDescent="0.25">
      <c r="H10518" s="170"/>
    </row>
    <row r="10519" spans="8:8" x14ac:dyDescent="0.25">
      <c r="H10519" s="170"/>
    </row>
    <row r="10521" spans="8:8" x14ac:dyDescent="0.25">
      <c r="H10521" s="170"/>
    </row>
    <row r="10522" spans="8:8" x14ac:dyDescent="0.25">
      <c r="H10522" s="170"/>
    </row>
    <row r="10524" spans="8:8" x14ac:dyDescent="0.25">
      <c r="H10524" s="170"/>
    </row>
    <row r="10525" spans="8:8" x14ac:dyDescent="0.25">
      <c r="H10525" s="170"/>
    </row>
    <row r="10527" spans="8:8" x14ac:dyDescent="0.25">
      <c r="H10527" s="170"/>
    </row>
    <row r="10528" spans="8:8" x14ac:dyDescent="0.25">
      <c r="H10528" s="170"/>
    </row>
    <row r="10530" spans="8:8" x14ac:dyDescent="0.25">
      <c r="H10530" s="170"/>
    </row>
    <row r="10531" spans="8:8" x14ac:dyDescent="0.25">
      <c r="H10531" s="170"/>
    </row>
    <row r="10532" spans="8:8" x14ac:dyDescent="0.25">
      <c r="H10532" s="170"/>
    </row>
    <row r="10533" spans="8:8" x14ac:dyDescent="0.25">
      <c r="H10533" s="170"/>
    </row>
    <row r="10534" spans="8:8" x14ac:dyDescent="0.25">
      <c r="H10534" s="170"/>
    </row>
    <row r="10536" spans="8:8" x14ac:dyDescent="0.25">
      <c r="H10536" s="170"/>
    </row>
    <row r="10537" spans="8:8" x14ac:dyDescent="0.25">
      <c r="H10537" s="170"/>
    </row>
    <row r="10538" spans="8:8" x14ac:dyDescent="0.25">
      <c r="H10538" s="170"/>
    </row>
    <row r="10549" spans="8:8" x14ac:dyDescent="0.25">
      <c r="H10549" s="170"/>
    </row>
    <row r="10561" spans="8:8" x14ac:dyDescent="0.25">
      <c r="H10561" s="170"/>
    </row>
    <row r="10562" spans="8:8" x14ac:dyDescent="0.25">
      <c r="H10562" s="170"/>
    </row>
    <row r="10567" spans="8:8" x14ac:dyDescent="0.25">
      <c r="H10567" s="170"/>
    </row>
    <row r="10569" spans="8:8" x14ac:dyDescent="0.25">
      <c r="H10569" s="170"/>
    </row>
    <row r="10570" spans="8:8" x14ac:dyDescent="0.25">
      <c r="H10570" s="170"/>
    </row>
    <row r="10572" spans="8:8" x14ac:dyDescent="0.25">
      <c r="H10572" s="170"/>
    </row>
    <row r="10573" spans="8:8" x14ac:dyDescent="0.25">
      <c r="H10573" s="170"/>
    </row>
    <row r="10577" spans="8:8" x14ac:dyDescent="0.25">
      <c r="H10577" s="170"/>
    </row>
    <row r="10579" spans="8:8" x14ac:dyDescent="0.25">
      <c r="H10579" s="170"/>
    </row>
    <row r="10580" spans="8:8" x14ac:dyDescent="0.25">
      <c r="H10580" s="170"/>
    </row>
    <row r="10581" spans="8:8" x14ac:dyDescent="0.25">
      <c r="H10581" s="170"/>
    </row>
    <row r="10582" spans="8:8" x14ac:dyDescent="0.25">
      <c r="H10582" s="170"/>
    </row>
    <row r="10583" spans="8:8" x14ac:dyDescent="0.25">
      <c r="H10583" s="170"/>
    </row>
    <row r="10584" spans="8:8" x14ac:dyDescent="0.25">
      <c r="H10584" s="170"/>
    </row>
    <row r="10585" spans="8:8" x14ac:dyDescent="0.25">
      <c r="H10585" s="170"/>
    </row>
    <row r="10586" spans="8:8" x14ac:dyDescent="0.25">
      <c r="H10586" s="170"/>
    </row>
    <row r="10591" spans="8:8" x14ac:dyDescent="0.25">
      <c r="H10591" s="170"/>
    </row>
    <row r="10593" spans="8:8" x14ac:dyDescent="0.25">
      <c r="H10593" s="170"/>
    </row>
    <row r="10594" spans="8:8" x14ac:dyDescent="0.25">
      <c r="H10594" s="170"/>
    </row>
    <row r="10595" spans="8:8" x14ac:dyDescent="0.25">
      <c r="H10595" s="170"/>
    </row>
    <row r="10596" spans="8:8" x14ac:dyDescent="0.25">
      <c r="H10596" s="170"/>
    </row>
    <row r="10597" spans="8:8" x14ac:dyDescent="0.25">
      <c r="H10597" s="170"/>
    </row>
    <row r="10598" spans="8:8" x14ac:dyDescent="0.25">
      <c r="H10598" s="170"/>
    </row>
    <row r="10599" spans="8:8" x14ac:dyDescent="0.25">
      <c r="H10599" s="170"/>
    </row>
    <row r="10601" spans="8:8" x14ac:dyDescent="0.25">
      <c r="H10601" s="170"/>
    </row>
    <row r="10602" spans="8:8" x14ac:dyDescent="0.25">
      <c r="H10602" s="170"/>
    </row>
    <row r="10605" spans="8:8" x14ac:dyDescent="0.25">
      <c r="H10605" s="170"/>
    </row>
    <row r="10607" spans="8:8" x14ac:dyDescent="0.25">
      <c r="H10607" s="170"/>
    </row>
    <row r="10611" spans="8:8" x14ac:dyDescent="0.25">
      <c r="H10611" s="170"/>
    </row>
    <row r="10612" spans="8:8" x14ac:dyDescent="0.25">
      <c r="H10612" s="170"/>
    </row>
    <row r="10614" spans="8:8" x14ac:dyDescent="0.25">
      <c r="H10614" s="170"/>
    </row>
    <row r="10616" spans="8:8" x14ac:dyDescent="0.25">
      <c r="H10616" s="170"/>
    </row>
    <row r="10617" spans="8:8" x14ac:dyDescent="0.25">
      <c r="H10617" s="170"/>
    </row>
    <row r="10618" spans="8:8" x14ac:dyDescent="0.25">
      <c r="H10618" s="170"/>
    </row>
    <row r="10619" spans="8:8" x14ac:dyDescent="0.25">
      <c r="H10619" s="170"/>
    </row>
    <row r="10620" spans="8:8" x14ac:dyDescent="0.25">
      <c r="H10620" s="170"/>
    </row>
    <row r="10621" spans="8:8" x14ac:dyDescent="0.25">
      <c r="H10621" s="170"/>
    </row>
    <row r="10622" spans="8:8" x14ac:dyDescent="0.25">
      <c r="H10622" s="170"/>
    </row>
    <row r="10623" spans="8:8" x14ac:dyDescent="0.25">
      <c r="H10623" s="170"/>
    </row>
    <row r="10624" spans="8:8" x14ac:dyDescent="0.25">
      <c r="H10624" s="170"/>
    </row>
    <row r="10626" spans="8:8" x14ac:dyDescent="0.25">
      <c r="H10626" s="170"/>
    </row>
    <row r="10629" spans="8:8" x14ac:dyDescent="0.25">
      <c r="H10629" s="170"/>
    </row>
    <row r="10630" spans="8:8" x14ac:dyDescent="0.25">
      <c r="H10630" s="170"/>
    </row>
    <row r="10631" spans="8:8" x14ac:dyDescent="0.25">
      <c r="H10631" s="170"/>
    </row>
    <row r="10633" spans="8:8" x14ac:dyDescent="0.25">
      <c r="H10633" s="170"/>
    </row>
    <row r="10644" spans="8:8" x14ac:dyDescent="0.25">
      <c r="H10644" s="170"/>
    </row>
    <row r="10645" spans="8:8" x14ac:dyDescent="0.25">
      <c r="H10645" s="170"/>
    </row>
    <row r="10646" spans="8:8" x14ac:dyDescent="0.25">
      <c r="H10646" s="170"/>
    </row>
    <row r="10647" spans="8:8" x14ac:dyDescent="0.25">
      <c r="H10647" s="170"/>
    </row>
    <row r="10649" spans="8:8" x14ac:dyDescent="0.25">
      <c r="H10649" s="170"/>
    </row>
    <row r="10650" spans="8:8" x14ac:dyDescent="0.25">
      <c r="H10650" s="170"/>
    </row>
    <row r="10651" spans="8:8" x14ac:dyDescent="0.25">
      <c r="H10651" s="170"/>
    </row>
    <row r="10652" spans="8:8" x14ac:dyDescent="0.25">
      <c r="H10652" s="170"/>
    </row>
    <row r="10656" spans="8:8" x14ac:dyDescent="0.25">
      <c r="H10656" s="170"/>
    </row>
    <row r="10657" spans="8:8" x14ac:dyDescent="0.25">
      <c r="H10657" s="170"/>
    </row>
    <row r="10658" spans="8:8" x14ac:dyDescent="0.25">
      <c r="H10658" s="170"/>
    </row>
    <row r="10659" spans="8:8" x14ac:dyDescent="0.25">
      <c r="H10659" s="170"/>
    </row>
    <row r="10660" spans="8:8" x14ac:dyDescent="0.25">
      <c r="H10660" s="170"/>
    </row>
    <row r="10661" spans="8:8" x14ac:dyDescent="0.25">
      <c r="H10661" s="170"/>
    </row>
    <row r="10662" spans="8:8" x14ac:dyDescent="0.25">
      <c r="H10662" s="170"/>
    </row>
    <row r="10663" spans="8:8" x14ac:dyDescent="0.25">
      <c r="H10663" s="170"/>
    </row>
    <row r="10665" spans="8:8" x14ac:dyDescent="0.25">
      <c r="H10665" s="170"/>
    </row>
    <row r="10666" spans="8:8" x14ac:dyDescent="0.25">
      <c r="H10666" s="170"/>
    </row>
    <row r="10667" spans="8:8" x14ac:dyDescent="0.25">
      <c r="H10667" s="170"/>
    </row>
    <row r="10668" spans="8:8" x14ac:dyDescent="0.25">
      <c r="H10668" s="170"/>
    </row>
    <row r="10669" spans="8:8" x14ac:dyDescent="0.25">
      <c r="H10669" s="170"/>
    </row>
    <row r="10670" spans="8:8" x14ac:dyDescent="0.25">
      <c r="H10670" s="170"/>
    </row>
    <row r="10671" spans="8:8" x14ac:dyDescent="0.25">
      <c r="H10671" s="170"/>
    </row>
    <row r="10672" spans="8:8" x14ac:dyDescent="0.25">
      <c r="H10672" s="170"/>
    </row>
    <row r="10673" spans="8:8" x14ac:dyDescent="0.25">
      <c r="H10673" s="170"/>
    </row>
    <row r="10674" spans="8:8" x14ac:dyDescent="0.25">
      <c r="H10674" s="170"/>
    </row>
    <row r="10675" spans="8:8" x14ac:dyDescent="0.25">
      <c r="H10675" s="170"/>
    </row>
    <row r="10676" spans="8:8" x14ac:dyDescent="0.25">
      <c r="H10676" s="170"/>
    </row>
    <row r="10677" spans="8:8" x14ac:dyDescent="0.25">
      <c r="H10677" s="170"/>
    </row>
    <row r="10678" spans="8:8" x14ac:dyDescent="0.25">
      <c r="H10678" s="170"/>
    </row>
    <row r="10679" spans="8:8" x14ac:dyDescent="0.25">
      <c r="H10679" s="170"/>
    </row>
    <row r="10681" spans="8:8" x14ac:dyDescent="0.25">
      <c r="H10681" s="170"/>
    </row>
    <row r="10682" spans="8:8" x14ac:dyDescent="0.25">
      <c r="H10682" s="170"/>
    </row>
    <row r="10683" spans="8:8" x14ac:dyDescent="0.25">
      <c r="H10683" s="170"/>
    </row>
    <row r="10684" spans="8:8" x14ac:dyDescent="0.25">
      <c r="H10684" s="170"/>
    </row>
    <row r="10685" spans="8:8" x14ac:dyDescent="0.25">
      <c r="H10685" s="170"/>
    </row>
    <row r="10686" spans="8:8" x14ac:dyDescent="0.25">
      <c r="H10686" s="170"/>
    </row>
    <row r="10687" spans="8:8" x14ac:dyDescent="0.25">
      <c r="H10687" s="170"/>
    </row>
    <row r="10689" spans="8:8" x14ac:dyDescent="0.25">
      <c r="H10689" s="170"/>
    </row>
    <row r="10690" spans="8:8" x14ac:dyDescent="0.25">
      <c r="H10690" s="170"/>
    </row>
    <row r="10693" spans="8:8" x14ac:dyDescent="0.25">
      <c r="H10693" s="170"/>
    </row>
    <row r="10694" spans="8:8" x14ac:dyDescent="0.25">
      <c r="H10694" s="170"/>
    </row>
    <row r="10695" spans="8:8" x14ac:dyDescent="0.25">
      <c r="H10695" s="170"/>
    </row>
    <row r="10696" spans="8:8" x14ac:dyDescent="0.25">
      <c r="H10696" s="170"/>
    </row>
    <row r="10697" spans="8:8" x14ac:dyDescent="0.25">
      <c r="H10697" s="170"/>
    </row>
    <row r="10698" spans="8:8" x14ac:dyDescent="0.25">
      <c r="H10698" s="170"/>
    </row>
    <row r="10700" spans="8:8" x14ac:dyDescent="0.25">
      <c r="H10700" s="170"/>
    </row>
    <row r="10703" spans="8:8" x14ac:dyDescent="0.25">
      <c r="H10703" s="170"/>
    </row>
    <row r="10706" spans="8:8" x14ac:dyDescent="0.25">
      <c r="H10706" s="170"/>
    </row>
    <row r="10707" spans="8:8" x14ac:dyDescent="0.25">
      <c r="H10707" s="170"/>
    </row>
    <row r="10715" spans="8:8" x14ac:dyDescent="0.25">
      <c r="H10715" s="170"/>
    </row>
    <row r="10716" spans="8:8" x14ac:dyDescent="0.25">
      <c r="H10716" s="170"/>
    </row>
    <row r="10719" spans="8:8" x14ac:dyDescent="0.25">
      <c r="H10719" s="170"/>
    </row>
    <row r="10721" spans="8:8" x14ac:dyDescent="0.25">
      <c r="H10721" s="170"/>
    </row>
    <row r="10724" spans="8:8" x14ac:dyDescent="0.25">
      <c r="H10724" s="170"/>
    </row>
    <row r="10729" spans="8:8" x14ac:dyDescent="0.25">
      <c r="H10729" s="170"/>
    </row>
    <row r="10730" spans="8:8" x14ac:dyDescent="0.25">
      <c r="H10730" s="170"/>
    </row>
    <row r="10731" spans="8:8" x14ac:dyDescent="0.25">
      <c r="H10731" s="170"/>
    </row>
    <row r="10732" spans="8:8" x14ac:dyDescent="0.25">
      <c r="H10732" s="170"/>
    </row>
    <row r="10733" spans="8:8" x14ac:dyDescent="0.25">
      <c r="H10733" s="170"/>
    </row>
    <row r="10735" spans="8:8" x14ac:dyDescent="0.25">
      <c r="H10735" s="170"/>
    </row>
    <row r="10736" spans="8:8" x14ac:dyDescent="0.25">
      <c r="H10736" s="170"/>
    </row>
    <row r="10737" spans="8:8" x14ac:dyDescent="0.25">
      <c r="H10737" s="170"/>
    </row>
    <row r="10738" spans="8:8" x14ac:dyDescent="0.25">
      <c r="H10738" s="170"/>
    </row>
    <row r="10739" spans="8:8" x14ac:dyDescent="0.25">
      <c r="H10739" s="170"/>
    </row>
    <row r="10741" spans="8:8" x14ac:dyDescent="0.25">
      <c r="H10741" s="170"/>
    </row>
    <row r="10745" spans="8:8" x14ac:dyDescent="0.25">
      <c r="H10745" s="170"/>
    </row>
    <row r="10747" spans="8:8" x14ac:dyDescent="0.25">
      <c r="H10747" s="170"/>
    </row>
    <row r="10749" spans="8:8" x14ac:dyDescent="0.25">
      <c r="H10749" s="170"/>
    </row>
    <row r="10750" spans="8:8" x14ac:dyDescent="0.25">
      <c r="H10750" s="170"/>
    </row>
    <row r="10751" spans="8:8" x14ac:dyDescent="0.25">
      <c r="H10751" s="170"/>
    </row>
    <row r="10752" spans="8:8" x14ac:dyDescent="0.25">
      <c r="H10752" s="170"/>
    </row>
    <row r="10757" spans="8:8" x14ac:dyDescent="0.25">
      <c r="H10757" s="170"/>
    </row>
    <row r="10758" spans="8:8" x14ac:dyDescent="0.25">
      <c r="H10758" s="170"/>
    </row>
    <row r="10759" spans="8:8" x14ac:dyDescent="0.25">
      <c r="H10759" s="170"/>
    </row>
    <row r="10760" spans="8:8" x14ac:dyDescent="0.25">
      <c r="H10760" s="170"/>
    </row>
    <row r="10761" spans="8:8" x14ac:dyDescent="0.25">
      <c r="H10761" s="170"/>
    </row>
    <row r="10762" spans="8:8" x14ac:dyDescent="0.25">
      <c r="H10762" s="170"/>
    </row>
    <row r="10763" spans="8:8" x14ac:dyDescent="0.25">
      <c r="H10763" s="170"/>
    </row>
    <row r="10765" spans="8:8" x14ac:dyDescent="0.25">
      <c r="H10765" s="170"/>
    </row>
    <row r="10766" spans="8:8" x14ac:dyDescent="0.25">
      <c r="H10766" s="170"/>
    </row>
    <row r="10767" spans="8:8" x14ac:dyDescent="0.25">
      <c r="H10767" s="170"/>
    </row>
    <row r="10768" spans="8:8" x14ac:dyDescent="0.25">
      <c r="H10768" s="170"/>
    </row>
    <row r="10769" spans="8:8" x14ac:dyDescent="0.25">
      <c r="H10769" s="170"/>
    </row>
    <row r="10770" spans="8:8" x14ac:dyDescent="0.25">
      <c r="H10770" s="170"/>
    </row>
    <row r="10775" spans="8:8" x14ac:dyDescent="0.25">
      <c r="H10775" s="170"/>
    </row>
    <row r="10778" spans="8:8" x14ac:dyDescent="0.25">
      <c r="H10778" s="170"/>
    </row>
    <row r="10779" spans="8:8" x14ac:dyDescent="0.25">
      <c r="H10779" s="170"/>
    </row>
    <row r="10781" spans="8:8" x14ac:dyDescent="0.25">
      <c r="H10781" s="170"/>
    </row>
    <row r="10782" spans="8:8" x14ac:dyDescent="0.25">
      <c r="H10782" s="170"/>
    </row>
    <row r="10783" spans="8:8" x14ac:dyDescent="0.25">
      <c r="H10783" s="170"/>
    </row>
    <row r="10784" spans="8:8" x14ac:dyDescent="0.25">
      <c r="H10784" s="170"/>
    </row>
    <row r="10785" spans="8:8" x14ac:dyDescent="0.25">
      <c r="H10785" s="170"/>
    </row>
    <row r="10786" spans="8:8" x14ac:dyDescent="0.25">
      <c r="H10786" s="170"/>
    </row>
    <row r="10787" spans="8:8" x14ac:dyDescent="0.25">
      <c r="H10787" s="170"/>
    </row>
    <row r="10789" spans="8:8" x14ac:dyDescent="0.25">
      <c r="H10789" s="170"/>
    </row>
    <row r="10793" spans="8:8" x14ac:dyDescent="0.25">
      <c r="H10793" s="170"/>
    </row>
    <row r="10794" spans="8:8" x14ac:dyDescent="0.25">
      <c r="H10794" s="170"/>
    </row>
    <row r="10795" spans="8:8" x14ac:dyDescent="0.25">
      <c r="H10795" s="170"/>
    </row>
    <row r="10796" spans="8:8" x14ac:dyDescent="0.25">
      <c r="H10796" s="170"/>
    </row>
    <row r="10797" spans="8:8" x14ac:dyDescent="0.25">
      <c r="H10797" s="170"/>
    </row>
    <row r="10798" spans="8:8" x14ac:dyDescent="0.25">
      <c r="H10798" s="170"/>
    </row>
    <row r="10799" spans="8:8" x14ac:dyDescent="0.25">
      <c r="H10799" s="170"/>
    </row>
    <row r="10800" spans="8:8" x14ac:dyDescent="0.25">
      <c r="H10800" s="170"/>
    </row>
    <row r="10802" spans="8:8" x14ac:dyDescent="0.25">
      <c r="H10802" s="170"/>
    </row>
    <row r="10803" spans="8:8" x14ac:dyDescent="0.25">
      <c r="H10803" s="170"/>
    </row>
    <row r="10809" spans="8:8" x14ac:dyDescent="0.25">
      <c r="H10809" s="170"/>
    </row>
    <row r="10812" spans="8:8" x14ac:dyDescent="0.25">
      <c r="H10812" s="170"/>
    </row>
    <row r="10813" spans="8:8" x14ac:dyDescent="0.25">
      <c r="H10813" s="170"/>
    </row>
    <row r="10818" spans="8:8" x14ac:dyDescent="0.25">
      <c r="H10818" s="170"/>
    </row>
    <row r="10819" spans="8:8" x14ac:dyDescent="0.25">
      <c r="H10819" s="170"/>
    </row>
    <row r="10824" spans="8:8" x14ac:dyDescent="0.25">
      <c r="H10824" s="170"/>
    </row>
    <row r="10825" spans="8:8" x14ac:dyDescent="0.25">
      <c r="H10825" s="170"/>
    </row>
    <row r="10826" spans="8:8" x14ac:dyDescent="0.25">
      <c r="H10826" s="170"/>
    </row>
    <row r="10827" spans="8:8" x14ac:dyDescent="0.25">
      <c r="H10827" s="170"/>
    </row>
    <row r="10828" spans="8:8" x14ac:dyDescent="0.25">
      <c r="H10828" s="170"/>
    </row>
    <row r="10829" spans="8:8" x14ac:dyDescent="0.25">
      <c r="H10829" s="170"/>
    </row>
    <row r="10830" spans="8:8" x14ac:dyDescent="0.25">
      <c r="H10830" s="170"/>
    </row>
    <row r="10832" spans="8:8" x14ac:dyDescent="0.25">
      <c r="H10832" s="170"/>
    </row>
    <row r="10841" spans="8:8" x14ac:dyDescent="0.25">
      <c r="H10841" s="170"/>
    </row>
    <row r="10845" spans="8:8" x14ac:dyDescent="0.25">
      <c r="H10845" s="170"/>
    </row>
    <row r="10847" spans="8:8" x14ac:dyDescent="0.25">
      <c r="H10847" s="170"/>
    </row>
    <row r="10851" spans="8:8" x14ac:dyDescent="0.25">
      <c r="H10851" s="170"/>
    </row>
    <row r="10852" spans="8:8" x14ac:dyDescent="0.25">
      <c r="H10852" s="170"/>
    </row>
    <row r="10853" spans="8:8" x14ac:dyDescent="0.25">
      <c r="H10853" s="170"/>
    </row>
    <row r="10854" spans="8:8" x14ac:dyDescent="0.25">
      <c r="H10854" s="170"/>
    </row>
    <row r="10855" spans="8:8" x14ac:dyDescent="0.25">
      <c r="H10855" s="170"/>
    </row>
    <row r="10856" spans="8:8" x14ac:dyDescent="0.25">
      <c r="H10856" s="170"/>
    </row>
    <row r="10857" spans="8:8" x14ac:dyDescent="0.25">
      <c r="H10857" s="170"/>
    </row>
    <row r="10858" spans="8:8" x14ac:dyDescent="0.25">
      <c r="H10858" s="170"/>
    </row>
    <row r="10862" spans="8:8" x14ac:dyDescent="0.25">
      <c r="H10862" s="170"/>
    </row>
    <row r="10864" spans="8:8" x14ac:dyDescent="0.25">
      <c r="H10864" s="170"/>
    </row>
    <row r="10875" spans="8:8" x14ac:dyDescent="0.25">
      <c r="H10875" s="170"/>
    </row>
    <row r="10876" spans="8:8" x14ac:dyDescent="0.25">
      <c r="H10876" s="170"/>
    </row>
    <row r="10877" spans="8:8" x14ac:dyDescent="0.25">
      <c r="H10877" s="170"/>
    </row>
    <row r="10878" spans="8:8" x14ac:dyDescent="0.25">
      <c r="H10878" s="170"/>
    </row>
    <row r="10879" spans="8:8" x14ac:dyDescent="0.25">
      <c r="H10879" s="170"/>
    </row>
    <row r="10880" spans="8:8" x14ac:dyDescent="0.25">
      <c r="H10880" s="170"/>
    </row>
    <row r="10881" spans="8:8" x14ac:dyDescent="0.25">
      <c r="H10881" s="170"/>
    </row>
    <row r="10882" spans="8:8" x14ac:dyDescent="0.25">
      <c r="H10882" s="170"/>
    </row>
    <row r="10888" spans="8:8" x14ac:dyDescent="0.25">
      <c r="H10888" s="170"/>
    </row>
    <row r="10891" spans="8:8" x14ac:dyDescent="0.25">
      <c r="H10891" s="170"/>
    </row>
    <row r="10893" spans="8:8" x14ac:dyDescent="0.25">
      <c r="H10893" s="170"/>
    </row>
    <row r="10895" spans="8:8" x14ac:dyDescent="0.25">
      <c r="H10895" s="170"/>
    </row>
    <row r="10896" spans="8:8" x14ac:dyDescent="0.25">
      <c r="H10896" s="170"/>
    </row>
    <row r="10897" spans="8:8" x14ac:dyDescent="0.25">
      <c r="H10897" s="170"/>
    </row>
    <row r="10898" spans="8:8" x14ac:dyDescent="0.25">
      <c r="H10898" s="170"/>
    </row>
    <row r="10899" spans="8:8" x14ac:dyDescent="0.25">
      <c r="H10899" s="170"/>
    </row>
    <row r="10900" spans="8:8" x14ac:dyDescent="0.25">
      <c r="H10900" s="170"/>
    </row>
    <row r="10901" spans="8:8" x14ac:dyDescent="0.25">
      <c r="H10901" s="170"/>
    </row>
    <row r="10902" spans="8:8" x14ac:dyDescent="0.25">
      <c r="H10902" s="170"/>
    </row>
    <row r="10905" spans="8:8" x14ac:dyDescent="0.25">
      <c r="H10905" s="170"/>
    </row>
    <row r="10906" spans="8:8" x14ac:dyDescent="0.25">
      <c r="H10906" s="170"/>
    </row>
    <row r="10907" spans="8:8" x14ac:dyDescent="0.25">
      <c r="H10907" s="170"/>
    </row>
    <row r="10909" spans="8:8" x14ac:dyDescent="0.25">
      <c r="H10909" s="170"/>
    </row>
    <row r="10910" spans="8:8" x14ac:dyDescent="0.25">
      <c r="H10910" s="170"/>
    </row>
    <row r="10911" spans="8:8" x14ac:dyDescent="0.25">
      <c r="H10911" s="170"/>
    </row>
    <row r="10912" spans="8:8" x14ac:dyDescent="0.25">
      <c r="H10912" s="170"/>
    </row>
    <row r="10913" spans="8:8" x14ac:dyDescent="0.25">
      <c r="H10913" s="170"/>
    </row>
    <row r="10915" spans="8:8" x14ac:dyDescent="0.25">
      <c r="H10915" s="170"/>
    </row>
    <row r="10918" spans="8:8" x14ac:dyDescent="0.25">
      <c r="H10918" s="170"/>
    </row>
    <row r="10920" spans="8:8" x14ac:dyDescent="0.25">
      <c r="H10920" s="170"/>
    </row>
    <row r="10924" spans="8:8" x14ac:dyDescent="0.25">
      <c r="H10924" s="170"/>
    </row>
    <row r="10925" spans="8:8" x14ac:dyDescent="0.25">
      <c r="H10925" s="170"/>
    </row>
    <row r="10926" spans="8:8" x14ac:dyDescent="0.25">
      <c r="H10926" s="170"/>
    </row>
    <row r="10928" spans="8:8" x14ac:dyDescent="0.25">
      <c r="H10928" s="170"/>
    </row>
    <row r="10930" spans="8:8" x14ac:dyDescent="0.25">
      <c r="H10930" s="170"/>
    </row>
    <row r="10931" spans="8:8" x14ac:dyDescent="0.25">
      <c r="H10931" s="170"/>
    </row>
    <row r="10932" spans="8:8" x14ac:dyDescent="0.25">
      <c r="H10932" s="170"/>
    </row>
    <row r="10933" spans="8:8" x14ac:dyDescent="0.25">
      <c r="H10933" s="170"/>
    </row>
    <row r="10934" spans="8:8" x14ac:dyDescent="0.25">
      <c r="H10934" s="170"/>
    </row>
    <row r="10935" spans="8:8" x14ac:dyDescent="0.25">
      <c r="H10935" s="170"/>
    </row>
    <row r="10936" spans="8:8" x14ac:dyDescent="0.25">
      <c r="H10936" s="170"/>
    </row>
    <row r="10937" spans="8:8" x14ac:dyDescent="0.25">
      <c r="H10937" s="170"/>
    </row>
    <row r="10938" spans="8:8" x14ac:dyDescent="0.25">
      <c r="H10938" s="170"/>
    </row>
    <row r="10939" spans="8:8" x14ac:dyDescent="0.25">
      <c r="H10939" s="170"/>
    </row>
    <row r="10940" spans="8:8" x14ac:dyDescent="0.25">
      <c r="H10940" s="170"/>
    </row>
    <row r="10942" spans="8:8" x14ac:dyDescent="0.25">
      <c r="H10942" s="170"/>
    </row>
    <row r="10944" spans="8:8" x14ac:dyDescent="0.25">
      <c r="H10944" s="170"/>
    </row>
    <row r="10955" spans="8:8" x14ac:dyDescent="0.25">
      <c r="H10955" s="170"/>
    </row>
    <row r="10966" spans="8:8" x14ac:dyDescent="0.25">
      <c r="H10966" s="170"/>
    </row>
    <row r="10975" spans="8:8" x14ac:dyDescent="0.25">
      <c r="H10975" s="170"/>
    </row>
    <row r="10976" spans="8:8" x14ac:dyDescent="0.25">
      <c r="H10976" s="170"/>
    </row>
    <row r="10977" spans="8:8" x14ac:dyDescent="0.25">
      <c r="H10977" s="170"/>
    </row>
    <row r="10979" spans="8:8" x14ac:dyDescent="0.25">
      <c r="H10979" s="170"/>
    </row>
    <row r="10980" spans="8:8" x14ac:dyDescent="0.25">
      <c r="H10980" s="170"/>
    </row>
    <row r="10981" spans="8:8" x14ac:dyDescent="0.25">
      <c r="H10981" s="170"/>
    </row>
    <row r="10982" spans="8:8" x14ac:dyDescent="0.25">
      <c r="H10982" s="170"/>
    </row>
    <row r="10983" spans="8:8" x14ac:dyDescent="0.25">
      <c r="H10983" s="170"/>
    </row>
    <row r="10985" spans="8:8" x14ac:dyDescent="0.25">
      <c r="H10985" s="170"/>
    </row>
    <row r="10986" spans="8:8" x14ac:dyDescent="0.25">
      <c r="H10986" s="170"/>
    </row>
    <row r="10987" spans="8:8" x14ac:dyDescent="0.25">
      <c r="H10987" s="170"/>
    </row>
    <row r="10989" spans="8:8" x14ac:dyDescent="0.25">
      <c r="H10989" s="170"/>
    </row>
    <row r="10990" spans="8:8" x14ac:dyDescent="0.25">
      <c r="H10990" s="170"/>
    </row>
    <row r="10992" spans="8:8" x14ac:dyDescent="0.25">
      <c r="H10992" s="170"/>
    </row>
    <row r="10994" spans="8:8" x14ac:dyDescent="0.25">
      <c r="H10994" s="170"/>
    </row>
    <row r="10995" spans="8:8" x14ac:dyDescent="0.25">
      <c r="H10995" s="170"/>
    </row>
    <row r="10997" spans="8:8" x14ac:dyDescent="0.25">
      <c r="H10997" s="170"/>
    </row>
    <row r="10999" spans="8:8" x14ac:dyDescent="0.25">
      <c r="H10999" s="170"/>
    </row>
    <row r="11000" spans="8:8" x14ac:dyDescent="0.25">
      <c r="H11000" s="170"/>
    </row>
    <row r="11002" spans="8:8" x14ac:dyDescent="0.25">
      <c r="H11002" s="170"/>
    </row>
    <row r="11003" spans="8:8" x14ac:dyDescent="0.25">
      <c r="H11003" s="170"/>
    </row>
    <row r="11008" spans="8:8" x14ac:dyDescent="0.25">
      <c r="H11008" s="170"/>
    </row>
    <row r="11009" spans="8:8" x14ac:dyDescent="0.25">
      <c r="H11009" s="170"/>
    </row>
    <row r="11010" spans="8:8" x14ac:dyDescent="0.25">
      <c r="H11010" s="170"/>
    </row>
    <row r="11013" spans="8:8" x14ac:dyDescent="0.25">
      <c r="H11013" s="170"/>
    </row>
    <row r="11015" spans="8:8" x14ac:dyDescent="0.25">
      <c r="H11015" s="170"/>
    </row>
    <row r="11016" spans="8:8" x14ac:dyDescent="0.25">
      <c r="H11016" s="170"/>
    </row>
    <row r="11017" spans="8:8" x14ac:dyDescent="0.25">
      <c r="H11017" s="170"/>
    </row>
    <row r="11018" spans="8:8" x14ac:dyDescent="0.25">
      <c r="H11018" s="170"/>
    </row>
    <row r="11019" spans="8:8" x14ac:dyDescent="0.25">
      <c r="H11019" s="170"/>
    </row>
    <row r="11020" spans="8:8" x14ac:dyDescent="0.25">
      <c r="H11020" s="170"/>
    </row>
    <row r="11021" spans="8:8" x14ac:dyDescent="0.25">
      <c r="H11021" s="170"/>
    </row>
    <row r="11022" spans="8:8" x14ac:dyDescent="0.25">
      <c r="H11022" s="170"/>
    </row>
    <row r="11023" spans="8:8" x14ac:dyDescent="0.25">
      <c r="H11023" s="170"/>
    </row>
    <row r="11024" spans="8:8" x14ac:dyDescent="0.25">
      <c r="H11024" s="170"/>
    </row>
    <row r="11025" spans="8:8" x14ac:dyDescent="0.25">
      <c r="H11025" s="170"/>
    </row>
    <row r="11026" spans="8:8" x14ac:dyDescent="0.25">
      <c r="H11026" s="170"/>
    </row>
    <row r="11031" spans="8:8" x14ac:dyDescent="0.25">
      <c r="H11031" s="170"/>
    </row>
    <row r="11033" spans="8:8" x14ac:dyDescent="0.25">
      <c r="H11033" s="170"/>
    </row>
    <row r="11034" spans="8:8" x14ac:dyDescent="0.25">
      <c r="H11034" s="170"/>
    </row>
    <row r="11035" spans="8:8" x14ac:dyDescent="0.25">
      <c r="H11035" s="170"/>
    </row>
    <row r="11037" spans="8:8" x14ac:dyDescent="0.25">
      <c r="H11037" s="170"/>
    </row>
    <row r="11038" spans="8:8" x14ac:dyDescent="0.25">
      <c r="H11038" s="170"/>
    </row>
    <row r="11039" spans="8:8" x14ac:dyDescent="0.25">
      <c r="H11039" s="170"/>
    </row>
    <row r="11041" spans="8:8" x14ac:dyDescent="0.25">
      <c r="H11041" s="170"/>
    </row>
    <row r="11044" spans="8:8" x14ac:dyDescent="0.25">
      <c r="H11044" s="170"/>
    </row>
    <row r="11045" spans="8:8" x14ac:dyDescent="0.25">
      <c r="H11045" s="170"/>
    </row>
    <row r="11047" spans="8:8" x14ac:dyDescent="0.25">
      <c r="H11047" s="170"/>
    </row>
    <row r="11048" spans="8:8" x14ac:dyDescent="0.25">
      <c r="H11048" s="170"/>
    </row>
    <row r="11051" spans="8:8" x14ac:dyDescent="0.25">
      <c r="H11051" s="170"/>
    </row>
    <row r="11052" spans="8:8" x14ac:dyDescent="0.25">
      <c r="H11052" s="170"/>
    </row>
    <row r="11053" spans="8:8" x14ac:dyDescent="0.25">
      <c r="H11053" s="170"/>
    </row>
    <row r="11054" spans="8:8" x14ac:dyDescent="0.25">
      <c r="H11054" s="170"/>
    </row>
    <row r="11055" spans="8:8" x14ac:dyDescent="0.25">
      <c r="H11055" s="170"/>
    </row>
    <row r="11058" spans="8:8" x14ac:dyDescent="0.25">
      <c r="H11058" s="170"/>
    </row>
    <row r="11067" spans="8:8" x14ac:dyDescent="0.25">
      <c r="H11067" s="170"/>
    </row>
    <row r="11068" spans="8:8" x14ac:dyDescent="0.25">
      <c r="H11068" s="170"/>
    </row>
    <row r="11069" spans="8:8" x14ac:dyDescent="0.25">
      <c r="H11069" s="170"/>
    </row>
    <row r="11070" spans="8:8" x14ac:dyDescent="0.25">
      <c r="H11070" s="170"/>
    </row>
    <row r="11072" spans="8:8" x14ac:dyDescent="0.25">
      <c r="H11072" s="170"/>
    </row>
    <row r="11073" spans="8:8" x14ac:dyDescent="0.25">
      <c r="H11073" s="170"/>
    </row>
    <row r="11074" spans="8:8" x14ac:dyDescent="0.25">
      <c r="H11074" s="170"/>
    </row>
    <row r="11075" spans="8:8" x14ac:dyDescent="0.25">
      <c r="H11075" s="170"/>
    </row>
    <row r="11076" spans="8:8" x14ac:dyDescent="0.25">
      <c r="H11076" s="170"/>
    </row>
    <row r="11082" spans="8:8" x14ac:dyDescent="0.25">
      <c r="H11082" s="170"/>
    </row>
    <row r="11083" spans="8:8" x14ac:dyDescent="0.25">
      <c r="H11083" s="170"/>
    </row>
    <row r="11085" spans="8:8" x14ac:dyDescent="0.25">
      <c r="H11085" s="170"/>
    </row>
    <row r="11086" spans="8:8" x14ac:dyDescent="0.25">
      <c r="H11086" s="170"/>
    </row>
    <row r="11087" spans="8:8" x14ac:dyDescent="0.25">
      <c r="H11087" s="170"/>
    </row>
    <row r="11089" spans="8:8" x14ac:dyDescent="0.25">
      <c r="H11089" s="170"/>
    </row>
    <row r="11090" spans="8:8" x14ac:dyDescent="0.25">
      <c r="H11090" s="170"/>
    </row>
    <row r="11092" spans="8:8" x14ac:dyDescent="0.25">
      <c r="H11092" s="170"/>
    </row>
    <row r="11093" spans="8:8" x14ac:dyDescent="0.25">
      <c r="H11093" s="170"/>
    </row>
    <row r="11096" spans="8:8" x14ac:dyDescent="0.25">
      <c r="H11096" s="170"/>
    </row>
    <row r="11097" spans="8:8" x14ac:dyDescent="0.25">
      <c r="H11097" s="170"/>
    </row>
    <row r="11099" spans="8:8" x14ac:dyDescent="0.25">
      <c r="H11099" s="170"/>
    </row>
    <row r="11100" spans="8:8" x14ac:dyDescent="0.25">
      <c r="H11100" s="170"/>
    </row>
    <row r="11101" spans="8:8" x14ac:dyDescent="0.25">
      <c r="H11101" s="170"/>
    </row>
    <row r="11102" spans="8:8" x14ac:dyDescent="0.25">
      <c r="H11102" s="170"/>
    </row>
    <row r="11103" spans="8:8" x14ac:dyDescent="0.25">
      <c r="H11103" s="170"/>
    </row>
    <row r="11105" spans="8:8" x14ac:dyDescent="0.25">
      <c r="H11105" s="170"/>
    </row>
    <row r="11107" spans="8:8" x14ac:dyDescent="0.25">
      <c r="H11107" s="170"/>
    </row>
    <row r="11118" spans="8:8" x14ac:dyDescent="0.25">
      <c r="H11118" s="170"/>
    </row>
    <row r="11121" spans="8:8" x14ac:dyDescent="0.25">
      <c r="H11121" s="170"/>
    </row>
    <row r="11122" spans="8:8" x14ac:dyDescent="0.25">
      <c r="H11122" s="170"/>
    </row>
    <row r="11123" spans="8:8" x14ac:dyDescent="0.25">
      <c r="H11123" s="170"/>
    </row>
    <row r="11126" spans="8:8" x14ac:dyDescent="0.25">
      <c r="H11126" s="170"/>
    </row>
    <row r="11128" spans="8:8" x14ac:dyDescent="0.25">
      <c r="H11128" s="170"/>
    </row>
    <row r="11129" spans="8:8" x14ac:dyDescent="0.25">
      <c r="H11129" s="170"/>
    </row>
    <row r="11131" spans="8:8" x14ac:dyDescent="0.25">
      <c r="H11131" s="170"/>
    </row>
    <row r="11132" spans="8:8" x14ac:dyDescent="0.25">
      <c r="H11132" s="170"/>
    </row>
    <row r="11133" spans="8:8" x14ac:dyDescent="0.25">
      <c r="H11133" s="170"/>
    </row>
    <row r="11134" spans="8:8" x14ac:dyDescent="0.25">
      <c r="H11134" s="170"/>
    </row>
    <row r="11135" spans="8:8" x14ac:dyDescent="0.25">
      <c r="H11135" s="170"/>
    </row>
    <row r="11136" spans="8:8" x14ac:dyDescent="0.25">
      <c r="H11136" s="170"/>
    </row>
    <row r="11137" spans="8:8" x14ac:dyDescent="0.25">
      <c r="H11137" s="170"/>
    </row>
    <row r="11138" spans="8:8" x14ac:dyDescent="0.25">
      <c r="H11138" s="170"/>
    </row>
    <row r="11139" spans="8:8" x14ac:dyDescent="0.25">
      <c r="H11139" s="170"/>
    </row>
    <row r="11141" spans="8:8" x14ac:dyDescent="0.25">
      <c r="H11141" s="170"/>
    </row>
    <row r="11142" spans="8:8" x14ac:dyDescent="0.25">
      <c r="H11142" s="170"/>
    </row>
    <row r="11143" spans="8:8" x14ac:dyDescent="0.25">
      <c r="H11143" s="170"/>
    </row>
    <row r="11144" spans="8:8" x14ac:dyDescent="0.25">
      <c r="H11144" s="170"/>
    </row>
    <row r="11146" spans="8:8" x14ac:dyDescent="0.25">
      <c r="H11146" s="170"/>
    </row>
    <row r="11147" spans="8:8" x14ac:dyDescent="0.25">
      <c r="H11147" s="170"/>
    </row>
    <row r="11148" spans="8:8" x14ac:dyDescent="0.25">
      <c r="H11148" s="170"/>
    </row>
    <row r="11150" spans="8:8" x14ac:dyDescent="0.25">
      <c r="H11150" s="170"/>
    </row>
    <row r="11151" spans="8:8" x14ac:dyDescent="0.25">
      <c r="H11151" s="170"/>
    </row>
    <row r="11152" spans="8:8" x14ac:dyDescent="0.25">
      <c r="H11152" s="170"/>
    </row>
    <row r="11153" spans="8:8" x14ac:dyDescent="0.25">
      <c r="H11153" s="170"/>
    </row>
    <row r="11154" spans="8:8" x14ac:dyDescent="0.25">
      <c r="H11154" s="170"/>
    </row>
    <row r="11155" spans="8:8" x14ac:dyDescent="0.25">
      <c r="H11155" s="170"/>
    </row>
    <row r="11156" spans="8:8" x14ac:dyDescent="0.25">
      <c r="H11156" s="170"/>
    </row>
    <row r="11161" spans="8:8" x14ac:dyDescent="0.25">
      <c r="H11161" s="170"/>
    </row>
    <row r="11165" spans="8:8" x14ac:dyDescent="0.25">
      <c r="H11165" s="170"/>
    </row>
    <row r="11166" spans="8:8" x14ac:dyDescent="0.25">
      <c r="H11166" s="170"/>
    </row>
    <row r="11169" spans="8:8" x14ac:dyDescent="0.25">
      <c r="H11169" s="170"/>
    </row>
    <row r="11170" spans="8:8" x14ac:dyDescent="0.25">
      <c r="H11170" s="170"/>
    </row>
    <row r="11171" spans="8:8" x14ac:dyDescent="0.25">
      <c r="H11171" s="170"/>
    </row>
    <row r="11174" spans="8:8" x14ac:dyDescent="0.25">
      <c r="H11174" s="170"/>
    </row>
    <row r="11175" spans="8:8" x14ac:dyDescent="0.25">
      <c r="H11175" s="170"/>
    </row>
    <row r="11176" spans="8:8" x14ac:dyDescent="0.25">
      <c r="H11176" s="170"/>
    </row>
    <row r="11177" spans="8:8" x14ac:dyDescent="0.25">
      <c r="H11177" s="170"/>
    </row>
    <row r="11178" spans="8:8" x14ac:dyDescent="0.25">
      <c r="H11178" s="170"/>
    </row>
    <row r="11179" spans="8:8" x14ac:dyDescent="0.25">
      <c r="H11179" s="170"/>
    </row>
    <row r="11180" spans="8:8" x14ac:dyDescent="0.25">
      <c r="H11180" s="170"/>
    </row>
    <row r="11181" spans="8:8" x14ac:dyDescent="0.25">
      <c r="H11181" s="170"/>
    </row>
    <row r="11185" spans="8:8" x14ac:dyDescent="0.25">
      <c r="H11185" s="170"/>
    </row>
    <row r="11186" spans="8:8" x14ac:dyDescent="0.25">
      <c r="H11186" s="170"/>
    </row>
    <row r="11189" spans="8:8" x14ac:dyDescent="0.25">
      <c r="H11189" s="170"/>
    </row>
    <row r="11193" spans="8:8" x14ac:dyDescent="0.25">
      <c r="H11193" s="170"/>
    </row>
    <row r="11194" spans="8:8" x14ac:dyDescent="0.25">
      <c r="H11194" s="170"/>
    </row>
    <row r="11195" spans="8:8" x14ac:dyDescent="0.25">
      <c r="H11195" s="170"/>
    </row>
    <row r="11197" spans="8:8" x14ac:dyDescent="0.25">
      <c r="H11197" s="170"/>
    </row>
    <row r="11199" spans="8:8" x14ac:dyDescent="0.25">
      <c r="H11199" s="170"/>
    </row>
    <row r="11200" spans="8:8" x14ac:dyDescent="0.25">
      <c r="H11200" s="170"/>
    </row>
    <row r="11201" spans="8:8" x14ac:dyDescent="0.25">
      <c r="H11201" s="170"/>
    </row>
    <row r="11202" spans="8:8" x14ac:dyDescent="0.25">
      <c r="H11202" s="170"/>
    </row>
    <row r="11203" spans="8:8" x14ac:dyDescent="0.25">
      <c r="H11203" s="170"/>
    </row>
    <row r="11208" spans="8:8" x14ac:dyDescent="0.25">
      <c r="H11208" s="170"/>
    </row>
    <row r="11210" spans="8:8" x14ac:dyDescent="0.25">
      <c r="H11210" s="170"/>
    </row>
    <row r="11211" spans="8:8" x14ac:dyDescent="0.25">
      <c r="H11211" s="170"/>
    </row>
    <row r="11212" spans="8:8" x14ac:dyDescent="0.25">
      <c r="H11212" s="170"/>
    </row>
    <row r="11213" spans="8:8" x14ac:dyDescent="0.25">
      <c r="H11213" s="170"/>
    </row>
    <row r="11214" spans="8:8" x14ac:dyDescent="0.25">
      <c r="H11214" s="170"/>
    </row>
    <row r="11215" spans="8:8" x14ac:dyDescent="0.25">
      <c r="H11215" s="170"/>
    </row>
    <row r="11216" spans="8:8" x14ac:dyDescent="0.25">
      <c r="H11216" s="170"/>
    </row>
    <row r="11217" spans="8:8" x14ac:dyDescent="0.25">
      <c r="H11217" s="170"/>
    </row>
    <row r="11218" spans="8:8" x14ac:dyDescent="0.25">
      <c r="H11218" s="170"/>
    </row>
    <row r="11219" spans="8:8" x14ac:dyDescent="0.25">
      <c r="H11219" s="170"/>
    </row>
    <row r="11220" spans="8:8" x14ac:dyDescent="0.25">
      <c r="H11220" s="170"/>
    </row>
    <row r="11221" spans="8:8" x14ac:dyDescent="0.25">
      <c r="H11221" s="170"/>
    </row>
    <row r="11222" spans="8:8" x14ac:dyDescent="0.25">
      <c r="H11222" s="170"/>
    </row>
    <row r="11223" spans="8:8" x14ac:dyDescent="0.25">
      <c r="H11223" s="170"/>
    </row>
    <row r="11224" spans="8:8" x14ac:dyDescent="0.25">
      <c r="H11224" s="170"/>
    </row>
    <row r="11227" spans="8:8" x14ac:dyDescent="0.25">
      <c r="H11227" s="170"/>
    </row>
    <row r="11228" spans="8:8" x14ac:dyDescent="0.25">
      <c r="H11228" s="170"/>
    </row>
    <row r="11229" spans="8:8" x14ac:dyDescent="0.25">
      <c r="H11229" s="170"/>
    </row>
    <row r="11234" spans="8:8" x14ac:dyDescent="0.25">
      <c r="H11234" s="170"/>
    </row>
    <row r="11235" spans="8:8" x14ac:dyDescent="0.25">
      <c r="H11235" s="170"/>
    </row>
    <row r="11237" spans="8:8" x14ac:dyDescent="0.25">
      <c r="H11237" s="170"/>
    </row>
    <row r="11238" spans="8:8" x14ac:dyDescent="0.25">
      <c r="H11238" s="170"/>
    </row>
    <row r="11240" spans="8:8" x14ac:dyDescent="0.25">
      <c r="H11240" s="170"/>
    </row>
    <row r="11242" spans="8:8" x14ac:dyDescent="0.25">
      <c r="H11242" s="170"/>
    </row>
    <row r="11243" spans="8:8" x14ac:dyDescent="0.25">
      <c r="H11243" s="170"/>
    </row>
    <row r="11246" spans="8:8" x14ac:dyDescent="0.25">
      <c r="H11246" s="170"/>
    </row>
    <row r="11247" spans="8:8" x14ac:dyDescent="0.25">
      <c r="H11247" s="170"/>
    </row>
    <row r="11249" spans="8:8" x14ac:dyDescent="0.25">
      <c r="H11249" s="170"/>
    </row>
    <row r="11250" spans="8:8" x14ac:dyDescent="0.25">
      <c r="H11250" s="170"/>
    </row>
    <row r="11251" spans="8:8" x14ac:dyDescent="0.25">
      <c r="H11251" s="170"/>
    </row>
    <row r="11252" spans="8:8" x14ac:dyDescent="0.25">
      <c r="H11252" s="170"/>
    </row>
    <row r="11253" spans="8:8" x14ac:dyDescent="0.25">
      <c r="H11253" s="170"/>
    </row>
    <row r="11254" spans="8:8" x14ac:dyDescent="0.25">
      <c r="H11254" s="170"/>
    </row>
    <row r="11255" spans="8:8" x14ac:dyDescent="0.25">
      <c r="H11255" s="170"/>
    </row>
    <row r="11256" spans="8:8" x14ac:dyDescent="0.25">
      <c r="H11256" s="170"/>
    </row>
    <row r="11257" spans="8:8" x14ac:dyDescent="0.25">
      <c r="H11257" s="170"/>
    </row>
    <row r="11258" spans="8:8" x14ac:dyDescent="0.25">
      <c r="H11258" s="170"/>
    </row>
    <row r="11259" spans="8:8" x14ac:dyDescent="0.25">
      <c r="H11259" s="170"/>
    </row>
    <row r="11260" spans="8:8" x14ac:dyDescent="0.25">
      <c r="H11260" s="170"/>
    </row>
    <row r="11261" spans="8:8" x14ac:dyDescent="0.25">
      <c r="H11261" s="170"/>
    </row>
    <row r="11262" spans="8:8" x14ac:dyDescent="0.25">
      <c r="H11262" s="170"/>
    </row>
    <row r="11263" spans="8:8" x14ac:dyDescent="0.25">
      <c r="H11263" s="170"/>
    </row>
    <row r="11264" spans="8:8" x14ac:dyDescent="0.25">
      <c r="H11264" s="170"/>
    </row>
    <row r="11269" spans="8:8" x14ac:dyDescent="0.25">
      <c r="H11269" s="170"/>
    </row>
    <row r="11272" spans="8:8" x14ac:dyDescent="0.25">
      <c r="H11272" s="170"/>
    </row>
    <row r="11273" spans="8:8" x14ac:dyDescent="0.25">
      <c r="H11273" s="170"/>
    </row>
    <row r="11274" spans="8:8" x14ac:dyDescent="0.25">
      <c r="H11274" s="170"/>
    </row>
    <row r="11275" spans="8:8" x14ac:dyDescent="0.25">
      <c r="H11275" s="170"/>
    </row>
    <row r="11276" spans="8:8" x14ac:dyDescent="0.25">
      <c r="H11276" s="170"/>
    </row>
    <row r="11277" spans="8:8" x14ac:dyDescent="0.25">
      <c r="H11277" s="170"/>
    </row>
    <row r="11278" spans="8:8" x14ac:dyDescent="0.25">
      <c r="H11278" s="170"/>
    </row>
    <row r="11279" spans="8:8" x14ac:dyDescent="0.25">
      <c r="H11279" s="170"/>
    </row>
    <row r="11280" spans="8:8" x14ac:dyDescent="0.25">
      <c r="H11280" s="170"/>
    </row>
    <row r="11281" spans="8:8" x14ac:dyDescent="0.25">
      <c r="H11281" s="170"/>
    </row>
    <row r="11282" spans="8:8" x14ac:dyDescent="0.25">
      <c r="H11282" s="170"/>
    </row>
    <row r="11284" spans="8:8" x14ac:dyDescent="0.25">
      <c r="H11284" s="170"/>
    </row>
    <row r="11287" spans="8:8" x14ac:dyDescent="0.25">
      <c r="H11287" s="170"/>
    </row>
    <row r="11288" spans="8:8" x14ac:dyDescent="0.25">
      <c r="H11288" s="170"/>
    </row>
    <row r="11289" spans="8:8" x14ac:dyDescent="0.25">
      <c r="H11289" s="170"/>
    </row>
    <row r="11290" spans="8:8" x14ac:dyDescent="0.25">
      <c r="H11290" s="170"/>
    </row>
    <row r="11291" spans="8:8" x14ac:dyDescent="0.25">
      <c r="H11291" s="170"/>
    </row>
    <row r="11292" spans="8:8" x14ac:dyDescent="0.25">
      <c r="H11292" s="170"/>
    </row>
    <row r="11293" spans="8:8" x14ac:dyDescent="0.25">
      <c r="H11293" s="170"/>
    </row>
    <row r="11294" spans="8:8" x14ac:dyDescent="0.25">
      <c r="H11294" s="170"/>
    </row>
    <row r="11295" spans="8:8" x14ac:dyDescent="0.25">
      <c r="H11295" s="170"/>
    </row>
    <row r="11296" spans="8:8" x14ac:dyDescent="0.25">
      <c r="H11296" s="170"/>
    </row>
    <row r="11297" spans="8:8" x14ac:dyDescent="0.25">
      <c r="H11297" s="170"/>
    </row>
    <row r="11299" spans="8:8" x14ac:dyDescent="0.25">
      <c r="H11299" s="170"/>
    </row>
    <row r="11300" spans="8:8" x14ac:dyDescent="0.25">
      <c r="H11300" s="170"/>
    </row>
    <row r="11301" spans="8:8" x14ac:dyDescent="0.25">
      <c r="H11301" s="170"/>
    </row>
    <row r="11302" spans="8:8" x14ac:dyDescent="0.25">
      <c r="H11302" s="170"/>
    </row>
    <row r="11303" spans="8:8" x14ac:dyDescent="0.25">
      <c r="H11303" s="170"/>
    </row>
    <row r="11304" spans="8:8" x14ac:dyDescent="0.25">
      <c r="H11304" s="170"/>
    </row>
    <row r="11305" spans="8:8" x14ac:dyDescent="0.25">
      <c r="H11305" s="170"/>
    </row>
    <row r="11306" spans="8:8" x14ac:dyDescent="0.25">
      <c r="H11306" s="170"/>
    </row>
    <row r="11310" spans="8:8" x14ac:dyDescent="0.25">
      <c r="H11310" s="170"/>
    </row>
    <row r="11311" spans="8:8" x14ac:dyDescent="0.25">
      <c r="H11311" s="170"/>
    </row>
    <row r="11312" spans="8:8" x14ac:dyDescent="0.25">
      <c r="H11312" s="170"/>
    </row>
    <row r="11313" spans="8:8" x14ac:dyDescent="0.25">
      <c r="H11313" s="170"/>
    </row>
    <row r="11314" spans="8:8" x14ac:dyDescent="0.25">
      <c r="H11314" s="170"/>
    </row>
    <row r="11315" spans="8:8" x14ac:dyDescent="0.25">
      <c r="H11315" s="170"/>
    </row>
    <row r="11316" spans="8:8" x14ac:dyDescent="0.25">
      <c r="H11316" s="170"/>
    </row>
    <row r="11317" spans="8:8" x14ac:dyDescent="0.25">
      <c r="H11317" s="170"/>
    </row>
    <row r="11318" spans="8:8" x14ac:dyDescent="0.25">
      <c r="H11318" s="170"/>
    </row>
    <row r="11321" spans="8:8" x14ac:dyDescent="0.25">
      <c r="H11321" s="170"/>
    </row>
    <row r="11327" spans="8:8" x14ac:dyDescent="0.25">
      <c r="H11327" s="170"/>
    </row>
    <row r="11328" spans="8:8" x14ac:dyDescent="0.25">
      <c r="H11328" s="170"/>
    </row>
    <row r="11331" spans="8:8" x14ac:dyDescent="0.25">
      <c r="H11331" s="170"/>
    </row>
    <row r="11332" spans="8:8" x14ac:dyDescent="0.25">
      <c r="H11332" s="170"/>
    </row>
    <row r="11334" spans="8:8" x14ac:dyDescent="0.25">
      <c r="H11334" s="170"/>
    </row>
    <row r="11339" spans="8:8" x14ac:dyDescent="0.25">
      <c r="H11339" s="170"/>
    </row>
    <row r="11340" spans="8:8" x14ac:dyDescent="0.25">
      <c r="H11340" s="170"/>
    </row>
    <row r="11341" spans="8:8" x14ac:dyDescent="0.25">
      <c r="H11341" s="170"/>
    </row>
    <row r="11342" spans="8:8" x14ac:dyDescent="0.25">
      <c r="H11342" s="170"/>
    </row>
    <row r="11343" spans="8:8" x14ac:dyDescent="0.25">
      <c r="H11343" s="170"/>
    </row>
    <row r="11344" spans="8:8" x14ac:dyDescent="0.25">
      <c r="H11344" s="170"/>
    </row>
    <row r="11345" spans="8:8" x14ac:dyDescent="0.25">
      <c r="H11345" s="170"/>
    </row>
    <row r="11346" spans="8:8" x14ac:dyDescent="0.25">
      <c r="H11346" s="170"/>
    </row>
    <row r="11348" spans="8:8" x14ac:dyDescent="0.25">
      <c r="H11348" s="170"/>
    </row>
    <row r="11354" spans="8:8" x14ac:dyDescent="0.25">
      <c r="H11354" s="170"/>
    </row>
    <row r="11365" spans="8:8" x14ac:dyDescent="0.25">
      <c r="H11365" s="170"/>
    </row>
    <row r="11366" spans="8:8" x14ac:dyDescent="0.25">
      <c r="H11366" s="170"/>
    </row>
    <row r="11367" spans="8:8" x14ac:dyDescent="0.25">
      <c r="H11367" s="170"/>
    </row>
    <row r="11369" spans="8:8" x14ac:dyDescent="0.25">
      <c r="H11369" s="170"/>
    </row>
    <row r="11370" spans="8:8" x14ac:dyDescent="0.25">
      <c r="H11370" s="170"/>
    </row>
    <row r="11371" spans="8:8" x14ac:dyDescent="0.25">
      <c r="H11371" s="170"/>
    </row>
    <row r="11372" spans="8:8" x14ac:dyDescent="0.25">
      <c r="H11372" s="170"/>
    </row>
    <row r="11377" spans="8:8" x14ac:dyDescent="0.25">
      <c r="H11377" s="170"/>
    </row>
    <row r="11381" spans="8:8" x14ac:dyDescent="0.25">
      <c r="H11381" s="170"/>
    </row>
    <row r="11385" spans="8:8" x14ac:dyDescent="0.25">
      <c r="H11385" s="170"/>
    </row>
    <row r="11386" spans="8:8" x14ac:dyDescent="0.25">
      <c r="H11386" s="170"/>
    </row>
    <row r="11387" spans="8:8" x14ac:dyDescent="0.25">
      <c r="H11387" s="170"/>
    </row>
    <row r="11390" spans="8:8" x14ac:dyDescent="0.25">
      <c r="H11390" s="170"/>
    </row>
    <row r="11392" spans="8:8" x14ac:dyDescent="0.25">
      <c r="H11392" s="170"/>
    </row>
    <row r="11393" spans="8:8" x14ac:dyDescent="0.25">
      <c r="H11393" s="170"/>
    </row>
    <row r="11394" spans="8:8" x14ac:dyDescent="0.25">
      <c r="H11394" s="170"/>
    </row>
    <row r="11395" spans="8:8" x14ac:dyDescent="0.25">
      <c r="H11395" s="170"/>
    </row>
    <row r="11396" spans="8:8" x14ac:dyDescent="0.25">
      <c r="H11396" s="170"/>
    </row>
    <row r="11397" spans="8:8" x14ac:dyDescent="0.25">
      <c r="H11397" s="170"/>
    </row>
    <row r="11405" spans="8:8" x14ac:dyDescent="0.25">
      <c r="H11405" s="170"/>
    </row>
    <row r="11406" spans="8:8" x14ac:dyDescent="0.25">
      <c r="H11406" s="170"/>
    </row>
    <row r="11407" spans="8:8" x14ac:dyDescent="0.25">
      <c r="H11407" s="170"/>
    </row>
    <row r="11409" spans="8:8" x14ac:dyDescent="0.25">
      <c r="H11409" s="170"/>
    </row>
    <row r="11412" spans="8:8" x14ac:dyDescent="0.25">
      <c r="H11412" s="170"/>
    </row>
    <row r="11413" spans="8:8" x14ac:dyDescent="0.25">
      <c r="H11413" s="170"/>
    </row>
    <row r="11414" spans="8:8" x14ac:dyDescent="0.25">
      <c r="H11414" s="170"/>
    </row>
    <row r="11415" spans="8:8" x14ac:dyDescent="0.25">
      <c r="H11415" s="170"/>
    </row>
    <row r="11416" spans="8:8" x14ac:dyDescent="0.25">
      <c r="H11416" s="170"/>
    </row>
    <row r="11417" spans="8:8" x14ac:dyDescent="0.25">
      <c r="H11417" s="170"/>
    </row>
    <row r="11419" spans="8:8" x14ac:dyDescent="0.25">
      <c r="H11419" s="170"/>
    </row>
    <row r="11420" spans="8:8" x14ac:dyDescent="0.25">
      <c r="H11420" s="170"/>
    </row>
    <row r="11421" spans="8:8" x14ac:dyDescent="0.25">
      <c r="H11421" s="170"/>
    </row>
    <row r="11422" spans="8:8" x14ac:dyDescent="0.25">
      <c r="H11422" s="170"/>
    </row>
    <row r="11423" spans="8:8" x14ac:dyDescent="0.25">
      <c r="H11423" s="170"/>
    </row>
    <row r="11424" spans="8:8" x14ac:dyDescent="0.25">
      <c r="H11424" s="170"/>
    </row>
    <row r="11425" spans="8:8" x14ac:dyDescent="0.25">
      <c r="H11425" s="170"/>
    </row>
    <row r="11426" spans="8:8" x14ac:dyDescent="0.25">
      <c r="H11426" s="170"/>
    </row>
    <row r="11427" spans="8:8" x14ac:dyDescent="0.25">
      <c r="H11427" s="170"/>
    </row>
    <row r="11428" spans="8:8" x14ac:dyDescent="0.25">
      <c r="H11428" s="170"/>
    </row>
    <row r="11434" spans="8:8" x14ac:dyDescent="0.25">
      <c r="H11434" s="170"/>
    </row>
    <row r="11450" spans="8:8" x14ac:dyDescent="0.25">
      <c r="H11450" s="170"/>
    </row>
    <row r="11451" spans="8:8" x14ac:dyDescent="0.25">
      <c r="H11451" s="170"/>
    </row>
    <row r="11456" spans="8:8" x14ac:dyDescent="0.25">
      <c r="H11456" s="170"/>
    </row>
    <row r="11457" spans="8:8" x14ac:dyDescent="0.25">
      <c r="H11457" s="170"/>
    </row>
    <row r="11460" spans="8:8" x14ac:dyDescent="0.25">
      <c r="H11460" s="170"/>
    </row>
    <row r="11461" spans="8:8" x14ac:dyDescent="0.25">
      <c r="H11461" s="170"/>
    </row>
    <row r="11462" spans="8:8" x14ac:dyDescent="0.25">
      <c r="H11462" s="170"/>
    </row>
    <row r="11463" spans="8:8" x14ac:dyDescent="0.25">
      <c r="H11463" s="170"/>
    </row>
    <row r="11464" spans="8:8" x14ac:dyDescent="0.25">
      <c r="H11464" s="170"/>
    </row>
    <row r="11465" spans="8:8" x14ac:dyDescent="0.25">
      <c r="H11465" s="170"/>
    </row>
    <row r="11466" spans="8:8" x14ac:dyDescent="0.25">
      <c r="H11466" s="170"/>
    </row>
    <row r="11467" spans="8:8" x14ac:dyDescent="0.25">
      <c r="H11467" s="170"/>
    </row>
    <row r="11468" spans="8:8" x14ac:dyDescent="0.25">
      <c r="H11468" s="170"/>
    </row>
    <row r="11473" spans="8:8" x14ac:dyDescent="0.25">
      <c r="H11473" s="170"/>
    </row>
    <row r="11476" spans="8:8" x14ac:dyDescent="0.25">
      <c r="H11476" s="170"/>
    </row>
    <row r="11478" spans="8:8" x14ac:dyDescent="0.25">
      <c r="H11478" s="170"/>
    </row>
    <row r="11481" spans="8:8" x14ac:dyDescent="0.25">
      <c r="H11481" s="170"/>
    </row>
    <row r="11482" spans="8:8" x14ac:dyDescent="0.25">
      <c r="H11482" s="170"/>
    </row>
    <row r="11483" spans="8:8" x14ac:dyDescent="0.25">
      <c r="H11483" s="170"/>
    </row>
    <row r="11484" spans="8:8" x14ac:dyDescent="0.25">
      <c r="H11484" s="170"/>
    </row>
    <row r="11485" spans="8:8" x14ac:dyDescent="0.25">
      <c r="H11485" s="170"/>
    </row>
    <row r="11486" spans="8:8" x14ac:dyDescent="0.25">
      <c r="H11486" s="170"/>
    </row>
    <row r="11488" spans="8:8" x14ac:dyDescent="0.25">
      <c r="H11488" s="170"/>
    </row>
    <row r="11495" spans="8:8" x14ac:dyDescent="0.25">
      <c r="H11495" s="170"/>
    </row>
    <row r="11496" spans="8:8" x14ac:dyDescent="0.25">
      <c r="H11496" s="170"/>
    </row>
    <row r="11506" spans="8:8" x14ac:dyDescent="0.25">
      <c r="H11506" s="170"/>
    </row>
    <row r="11507" spans="8:8" x14ac:dyDescent="0.25">
      <c r="H11507" s="170"/>
    </row>
    <row r="11508" spans="8:8" x14ac:dyDescent="0.25">
      <c r="H11508" s="170"/>
    </row>
    <row r="11509" spans="8:8" x14ac:dyDescent="0.25">
      <c r="H11509" s="170"/>
    </row>
    <row r="11510" spans="8:8" x14ac:dyDescent="0.25">
      <c r="H11510" s="170"/>
    </row>
    <row r="11511" spans="8:8" x14ac:dyDescent="0.25">
      <c r="H11511" s="170"/>
    </row>
    <row r="11512" spans="8:8" x14ac:dyDescent="0.25">
      <c r="H11512" s="170"/>
    </row>
    <row r="11513" spans="8:8" x14ac:dyDescent="0.25">
      <c r="H11513" s="170"/>
    </row>
    <row r="11514" spans="8:8" x14ac:dyDescent="0.25">
      <c r="H11514" s="170"/>
    </row>
    <row r="11515" spans="8:8" x14ac:dyDescent="0.25">
      <c r="H11515" s="170"/>
    </row>
    <row r="11520" spans="8:8" x14ac:dyDescent="0.25">
      <c r="H11520" s="170"/>
    </row>
    <row r="11522" spans="8:8" x14ac:dyDescent="0.25">
      <c r="H11522" s="170"/>
    </row>
    <row r="11523" spans="8:8" x14ac:dyDescent="0.25">
      <c r="H11523" s="170"/>
    </row>
    <row r="11524" spans="8:8" x14ac:dyDescent="0.25">
      <c r="H11524" s="170"/>
    </row>
    <row r="11525" spans="8:8" x14ac:dyDescent="0.25">
      <c r="H11525" s="170"/>
    </row>
    <row r="11527" spans="8:8" x14ac:dyDescent="0.25">
      <c r="H11527" s="170"/>
    </row>
    <row r="11528" spans="8:8" x14ac:dyDescent="0.25">
      <c r="H11528" s="170"/>
    </row>
    <row r="11531" spans="8:8" x14ac:dyDescent="0.25">
      <c r="H11531" s="170"/>
    </row>
    <row r="11532" spans="8:8" x14ac:dyDescent="0.25">
      <c r="H11532" s="170"/>
    </row>
    <row r="11534" spans="8:8" x14ac:dyDescent="0.25">
      <c r="H11534" s="170"/>
    </row>
    <row r="11535" spans="8:8" x14ac:dyDescent="0.25">
      <c r="H11535" s="170"/>
    </row>
    <row r="11536" spans="8:8" x14ac:dyDescent="0.25">
      <c r="H11536" s="170"/>
    </row>
    <row r="11537" spans="8:8" x14ac:dyDescent="0.25">
      <c r="H11537" s="170"/>
    </row>
    <row r="11538" spans="8:8" x14ac:dyDescent="0.25">
      <c r="H11538" s="170"/>
    </row>
    <row r="11539" spans="8:8" x14ac:dyDescent="0.25">
      <c r="H11539" s="170"/>
    </row>
    <row r="11540" spans="8:8" x14ac:dyDescent="0.25">
      <c r="H11540" s="170"/>
    </row>
    <row r="11541" spans="8:8" x14ac:dyDescent="0.25">
      <c r="H11541" s="170"/>
    </row>
    <row r="11543" spans="8:8" x14ac:dyDescent="0.25">
      <c r="H11543" s="170"/>
    </row>
    <row r="11548" spans="8:8" x14ac:dyDescent="0.25">
      <c r="H11548" s="170"/>
    </row>
    <row r="11549" spans="8:8" x14ac:dyDescent="0.25">
      <c r="H11549" s="170"/>
    </row>
    <row r="11550" spans="8:8" x14ac:dyDescent="0.25">
      <c r="H11550" s="170"/>
    </row>
    <row r="11552" spans="8:8" x14ac:dyDescent="0.25">
      <c r="H11552" s="170"/>
    </row>
    <row r="11553" spans="8:8" x14ac:dyDescent="0.25">
      <c r="H11553" s="170"/>
    </row>
    <row r="11554" spans="8:8" x14ac:dyDescent="0.25">
      <c r="H11554" s="170"/>
    </row>
    <row r="11555" spans="8:8" x14ac:dyDescent="0.25">
      <c r="H11555" s="170"/>
    </row>
    <row r="11556" spans="8:8" x14ac:dyDescent="0.25">
      <c r="H11556" s="170"/>
    </row>
    <row r="11557" spans="8:8" x14ac:dyDescent="0.25">
      <c r="H11557" s="170"/>
    </row>
    <row r="11558" spans="8:8" x14ac:dyDescent="0.25">
      <c r="H11558" s="170"/>
    </row>
    <row r="11559" spans="8:8" x14ac:dyDescent="0.25">
      <c r="H11559" s="170"/>
    </row>
    <row r="11560" spans="8:8" x14ac:dyDescent="0.25">
      <c r="H11560" s="170"/>
    </row>
    <row r="11561" spans="8:8" x14ac:dyDescent="0.25">
      <c r="H11561" s="170"/>
    </row>
    <row r="11562" spans="8:8" x14ac:dyDescent="0.25">
      <c r="H11562" s="170"/>
    </row>
    <row r="11563" spans="8:8" x14ac:dyDescent="0.25">
      <c r="H11563" s="170"/>
    </row>
    <row r="11564" spans="8:8" x14ac:dyDescent="0.25">
      <c r="H11564" s="170"/>
    </row>
    <row r="11565" spans="8:8" x14ac:dyDescent="0.25">
      <c r="H11565" s="170"/>
    </row>
    <row r="11567" spans="8:8" x14ac:dyDescent="0.25">
      <c r="H11567" s="170"/>
    </row>
    <row r="11568" spans="8:8" x14ac:dyDescent="0.25">
      <c r="H11568" s="170"/>
    </row>
    <row r="11572" spans="8:8" x14ac:dyDescent="0.25">
      <c r="H11572" s="170"/>
    </row>
    <row r="11573" spans="8:8" x14ac:dyDescent="0.25">
      <c r="H11573" s="170"/>
    </row>
    <row r="11574" spans="8:8" x14ac:dyDescent="0.25">
      <c r="H11574" s="170"/>
    </row>
    <row r="11575" spans="8:8" x14ac:dyDescent="0.25">
      <c r="H11575" s="170"/>
    </row>
    <row r="11576" spans="8:8" x14ac:dyDescent="0.25">
      <c r="H11576" s="170"/>
    </row>
    <row r="11577" spans="8:8" x14ac:dyDescent="0.25">
      <c r="H11577" s="170"/>
    </row>
    <row r="11578" spans="8:8" x14ac:dyDescent="0.25">
      <c r="H11578" s="170"/>
    </row>
    <row r="11579" spans="8:8" x14ac:dyDescent="0.25">
      <c r="H11579" s="170"/>
    </row>
    <row r="11580" spans="8:8" x14ac:dyDescent="0.25">
      <c r="H11580" s="170"/>
    </row>
    <row r="11581" spans="8:8" x14ac:dyDescent="0.25">
      <c r="H11581" s="170"/>
    </row>
    <row r="11582" spans="8:8" x14ac:dyDescent="0.25">
      <c r="H11582" s="170"/>
    </row>
    <row r="11583" spans="8:8" x14ac:dyDescent="0.25">
      <c r="H11583" s="170"/>
    </row>
    <row r="11584" spans="8:8" x14ac:dyDescent="0.25">
      <c r="H11584" s="170"/>
    </row>
    <row r="11587" spans="8:8" x14ac:dyDescent="0.25">
      <c r="H11587" s="170"/>
    </row>
    <row r="11588" spans="8:8" x14ac:dyDescent="0.25">
      <c r="H11588" s="170"/>
    </row>
    <row r="11590" spans="8:8" x14ac:dyDescent="0.25">
      <c r="H11590" s="170"/>
    </row>
    <row r="11591" spans="8:8" x14ac:dyDescent="0.25">
      <c r="H11591" s="170"/>
    </row>
    <row r="11603" spans="8:8" x14ac:dyDescent="0.25">
      <c r="H11603" s="170"/>
    </row>
    <row r="11604" spans="8:8" x14ac:dyDescent="0.25">
      <c r="H11604" s="170"/>
    </row>
    <row r="11605" spans="8:8" x14ac:dyDescent="0.25">
      <c r="H11605" s="170"/>
    </row>
    <row r="11606" spans="8:8" x14ac:dyDescent="0.25">
      <c r="H11606" s="170"/>
    </row>
    <row r="11612" spans="8:8" x14ac:dyDescent="0.25">
      <c r="H11612" s="170"/>
    </row>
    <row r="11623" spans="8:8" x14ac:dyDescent="0.25">
      <c r="H11623" s="170"/>
    </row>
    <row r="11624" spans="8:8" x14ac:dyDescent="0.25">
      <c r="H11624" s="170"/>
    </row>
    <row r="11625" spans="8:8" x14ac:dyDescent="0.25">
      <c r="H11625" s="170"/>
    </row>
    <row r="11628" spans="8:8" x14ac:dyDescent="0.25">
      <c r="H11628" s="170"/>
    </row>
    <row r="11629" spans="8:8" x14ac:dyDescent="0.25">
      <c r="H11629" s="170"/>
    </row>
    <row r="11632" spans="8:8" x14ac:dyDescent="0.25">
      <c r="H11632" s="170"/>
    </row>
    <row r="11633" spans="8:8" x14ac:dyDescent="0.25">
      <c r="H11633" s="170"/>
    </row>
    <row r="11634" spans="8:8" x14ac:dyDescent="0.25">
      <c r="H11634" s="170"/>
    </row>
    <row r="11635" spans="8:8" x14ac:dyDescent="0.25">
      <c r="H11635" s="170"/>
    </row>
    <row r="11636" spans="8:8" x14ac:dyDescent="0.25">
      <c r="H11636" s="170"/>
    </row>
    <row r="11637" spans="8:8" x14ac:dyDescent="0.25">
      <c r="H11637" s="170"/>
    </row>
    <row r="11638" spans="8:8" x14ac:dyDescent="0.25">
      <c r="H11638" s="170"/>
    </row>
    <row r="11639" spans="8:8" x14ac:dyDescent="0.25">
      <c r="H11639" s="170"/>
    </row>
    <row r="11640" spans="8:8" x14ac:dyDescent="0.25">
      <c r="H11640" s="170"/>
    </row>
    <row r="11642" spans="8:8" x14ac:dyDescent="0.25">
      <c r="H11642" s="170"/>
    </row>
    <row r="11646" spans="8:8" x14ac:dyDescent="0.25">
      <c r="H11646" s="170"/>
    </row>
    <row r="11648" spans="8:8" x14ac:dyDescent="0.25">
      <c r="H11648" s="170"/>
    </row>
    <row r="11650" spans="8:8" x14ac:dyDescent="0.25">
      <c r="H11650" s="170"/>
    </row>
    <row r="11651" spans="8:8" x14ac:dyDescent="0.25">
      <c r="H11651" s="170"/>
    </row>
    <row r="11652" spans="8:8" x14ac:dyDescent="0.25">
      <c r="H11652" s="170"/>
    </row>
    <row r="11653" spans="8:8" x14ac:dyDescent="0.25">
      <c r="H11653" s="170"/>
    </row>
    <row r="11654" spans="8:8" x14ac:dyDescent="0.25">
      <c r="H11654" s="170"/>
    </row>
    <row r="11658" spans="8:8" x14ac:dyDescent="0.25">
      <c r="H11658" s="170"/>
    </row>
    <row r="11659" spans="8:8" x14ac:dyDescent="0.25">
      <c r="H11659" s="170"/>
    </row>
    <row r="11661" spans="8:8" x14ac:dyDescent="0.25">
      <c r="H11661" s="170"/>
    </row>
    <row r="11662" spans="8:8" x14ac:dyDescent="0.25">
      <c r="H11662" s="170"/>
    </row>
    <row r="11664" spans="8:8" x14ac:dyDescent="0.25">
      <c r="H11664" s="170"/>
    </row>
    <row r="11667" spans="8:8" x14ac:dyDescent="0.25">
      <c r="H11667" s="170"/>
    </row>
    <row r="11677" spans="8:8" x14ac:dyDescent="0.25">
      <c r="H11677" s="170"/>
    </row>
    <row r="11678" spans="8:8" x14ac:dyDescent="0.25">
      <c r="H11678" s="170"/>
    </row>
    <row r="11679" spans="8:8" x14ac:dyDescent="0.25">
      <c r="H11679" s="170"/>
    </row>
    <row r="11681" spans="8:8" x14ac:dyDescent="0.25">
      <c r="H11681" s="170"/>
    </row>
    <row r="11683" spans="8:8" x14ac:dyDescent="0.25">
      <c r="H11683" s="170"/>
    </row>
    <row r="11684" spans="8:8" x14ac:dyDescent="0.25">
      <c r="H11684" s="170"/>
    </row>
    <row r="11685" spans="8:8" x14ac:dyDescent="0.25">
      <c r="H11685" s="170"/>
    </row>
    <row r="11686" spans="8:8" x14ac:dyDescent="0.25">
      <c r="H11686" s="170"/>
    </row>
    <row r="11687" spans="8:8" x14ac:dyDescent="0.25">
      <c r="H11687" s="170"/>
    </row>
    <row r="11688" spans="8:8" x14ac:dyDescent="0.25">
      <c r="H11688" s="170"/>
    </row>
    <row r="11693" spans="8:8" x14ac:dyDescent="0.25">
      <c r="H11693" s="170"/>
    </row>
    <row r="11704" spans="8:8" x14ac:dyDescent="0.25">
      <c r="H11704" s="170"/>
    </row>
    <row r="11705" spans="8:8" x14ac:dyDescent="0.25">
      <c r="H11705" s="170"/>
    </row>
    <row r="11706" spans="8:8" x14ac:dyDescent="0.25">
      <c r="H11706" s="170"/>
    </row>
    <row r="11707" spans="8:8" x14ac:dyDescent="0.25">
      <c r="H11707" s="170"/>
    </row>
    <row r="11708" spans="8:8" x14ac:dyDescent="0.25">
      <c r="H11708" s="170"/>
    </row>
    <row r="11709" spans="8:8" x14ac:dyDescent="0.25">
      <c r="H11709" s="170"/>
    </row>
    <row r="11710" spans="8:8" x14ac:dyDescent="0.25">
      <c r="H11710" s="170"/>
    </row>
    <row r="11711" spans="8:8" x14ac:dyDescent="0.25">
      <c r="H11711" s="170"/>
    </row>
    <row r="11712" spans="8:8" x14ac:dyDescent="0.25">
      <c r="H11712" s="170"/>
    </row>
    <row r="11713" spans="8:8" x14ac:dyDescent="0.25">
      <c r="H11713" s="170"/>
    </row>
    <row r="11714" spans="8:8" x14ac:dyDescent="0.25">
      <c r="H11714" s="170"/>
    </row>
    <row r="11715" spans="8:8" x14ac:dyDescent="0.25">
      <c r="H11715" s="170"/>
    </row>
    <row r="11716" spans="8:8" x14ac:dyDescent="0.25">
      <c r="H11716" s="170"/>
    </row>
    <row r="11718" spans="8:8" x14ac:dyDescent="0.25">
      <c r="H11718" s="170"/>
    </row>
    <row r="11721" spans="8:8" x14ac:dyDescent="0.25">
      <c r="H11721" s="170"/>
    </row>
    <row r="11726" spans="8:8" x14ac:dyDescent="0.25">
      <c r="H11726" s="170"/>
    </row>
    <row r="11728" spans="8:8" x14ac:dyDescent="0.25">
      <c r="H11728" s="170"/>
    </row>
    <row r="11730" spans="8:8" x14ac:dyDescent="0.25">
      <c r="H11730" s="170"/>
    </row>
    <row r="11731" spans="8:8" x14ac:dyDescent="0.25">
      <c r="H11731" s="170"/>
    </row>
    <row r="11732" spans="8:8" x14ac:dyDescent="0.25">
      <c r="H11732" s="170"/>
    </row>
    <row r="11733" spans="8:8" x14ac:dyDescent="0.25">
      <c r="H11733" s="170"/>
    </row>
    <row r="11734" spans="8:8" x14ac:dyDescent="0.25">
      <c r="H11734" s="170"/>
    </row>
    <row r="11735" spans="8:8" x14ac:dyDescent="0.25">
      <c r="H11735" s="170"/>
    </row>
    <row r="11736" spans="8:8" x14ac:dyDescent="0.25">
      <c r="H11736" s="170"/>
    </row>
    <row r="11737" spans="8:8" x14ac:dyDescent="0.25">
      <c r="H11737" s="170"/>
    </row>
    <row r="11738" spans="8:8" x14ac:dyDescent="0.25">
      <c r="H11738" s="170"/>
    </row>
    <row r="11742" spans="8:8" x14ac:dyDescent="0.25">
      <c r="H11742" s="170"/>
    </row>
    <row r="11750" spans="8:8" x14ac:dyDescent="0.25">
      <c r="H11750" s="170"/>
    </row>
    <row r="11757" spans="8:8" x14ac:dyDescent="0.25">
      <c r="H11757" s="170"/>
    </row>
    <row r="11758" spans="8:8" x14ac:dyDescent="0.25">
      <c r="H11758" s="170"/>
    </row>
    <row r="11759" spans="8:8" x14ac:dyDescent="0.25">
      <c r="H11759" s="170"/>
    </row>
    <row r="11760" spans="8:8" x14ac:dyDescent="0.25">
      <c r="H11760" s="170"/>
    </row>
    <row r="11761" spans="8:8" x14ac:dyDescent="0.25">
      <c r="H11761" s="170"/>
    </row>
    <row r="11762" spans="8:8" x14ac:dyDescent="0.25">
      <c r="H11762" s="170"/>
    </row>
    <row r="11763" spans="8:8" x14ac:dyDescent="0.25">
      <c r="H11763" s="170"/>
    </row>
    <row r="11764" spans="8:8" x14ac:dyDescent="0.25">
      <c r="H11764" s="170"/>
    </row>
    <row r="11765" spans="8:8" x14ac:dyDescent="0.25">
      <c r="H11765" s="170"/>
    </row>
    <row r="11766" spans="8:8" x14ac:dyDescent="0.25">
      <c r="H11766" s="170"/>
    </row>
    <row r="11767" spans="8:8" x14ac:dyDescent="0.25">
      <c r="H11767" s="170"/>
    </row>
    <row r="11768" spans="8:8" x14ac:dyDescent="0.25">
      <c r="H11768" s="170"/>
    </row>
    <row r="11769" spans="8:8" x14ac:dyDescent="0.25">
      <c r="H11769" s="170"/>
    </row>
    <row r="11770" spans="8:8" x14ac:dyDescent="0.25">
      <c r="H11770" s="170"/>
    </row>
    <row r="11772" spans="8:8" x14ac:dyDescent="0.25">
      <c r="H11772" s="170"/>
    </row>
    <row r="11773" spans="8:8" x14ac:dyDescent="0.25">
      <c r="H11773" s="170"/>
    </row>
    <row r="11774" spans="8:8" x14ac:dyDescent="0.25">
      <c r="H11774" s="170"/>
    </row>
    <row r="11775" spans="8:8" x14ac:dyDescent="0.25">
      <c r="H11775" s="170"/>
    </row>
    <row r="11776" spans="8:8" x14ac:dyDescent="0.25">
      <c r="H11776" s="170"/>
    </row>
    <row r="11777" spans="8:8" x14ac:dyDescent="0.25">
      <c r="H11777" s="170"/>
    </row>
    <row r="11778" spans="8:8" x14ac:dyDescent="0.25">
      <c r="H11778" s="170"/>
    </row>
    <row r="11780" spans="8:8" x14ac:dyDescent="0.25">
      <c r="H11780" s="170"/>
    </row>
    <row r="11781" spans="8:8" x14ac:dyDescent="0.25">
      <c r="H11781" s="170"/>
    </row>
    <row r="11783" spans="8:8" x14ac:dyDescent="0.25">
      <c r="H11783" s="170"/>
    </row>
    <row r="11784" spans="8:8" x14ac:dyDescent="0.25">
      <c r="H11784" s="170"/>
    </row>
    <row r="11785" spans="8:8" x14ac:dyDescent="0.25">
      <c r="H11785" s="170"/>
    </row>
    <row r="11786" spans="8:8" x14ac:dyDescent="0.25">
      <c r="H11786" s="170"/>
    </row>
    <row r="11787" spans="8:8" x14ac:dyDescent="0.25">
      <c r="H11787" s="170"/>
    </row>
    <row r="11788" spans="8:8" x14ac:dyDescent="0.25">
      <c r="H11788" s="170"/>
    </row>
    <row r="11789" spans="8:8" x14ac:dyDescent="0.25">
      <c r="H11789" s="170"/>
    </row>
    <row r="11790" spans="8:8" x14ac:dyDescent="0.25">
      <c r="H11790" s="170"/>
    </row>
    <row r="11791" spans="8:8" x14ac:dyDescent="0.25">
      <c r="H11791" s="170"/>
    </row>
    <row r="11792" spans="8:8" x14ac:dyDescent="0.25">
      <c r="H11792" s="170"/>
    </row>
    <row r="11794" spans="8:8" x14ac:dyDescent="0.25">
      <c r="H11794" s="170"/>
    </row>
    <row r="11795" spans="8:8" x14ac:dyDescent="0.25">
      <c r="H11795" s="170"/>
    </row>
    <row r="11796" spans="8:8" x14ac:dyDescent="0.25">
      <c r="H11796" s="170"/>
    </row>
    <row r="11798" spans="8:8" x14ac:dyDescent="0.25">
      <c r="H11798" s="170"/>
    </row>
    <row r="11799" spans="8:8" x14ac:dyDescent="0.25">
      <c r="H11799" s="170"/>
    </row>
    <row r="11800" spans="8:8" x14ac:dyDescent="0.25">
      <c r="H11800" s="170"/>
    </row>
    <row r="11801" spans="8:8" x14ac:dyDescent="0.25">
      <c r="H11801" s="170"/>
    </row>
    <row r="11804" spans="8:8" x14ac:dyDescent="0.25">
      <c r="H11804" s="170"/>
    </row>
    <row r="11805" spans="8:8" x14ac:dyDescent="0.25">
      <c r="H11805" s="170"/>
    </row>
    <row r="11806" spans="8:8" x14ac:dyDescent="0.25">
      <c r="H11806" s="170"/>
    </row>
    <row r="11807" spans="8:8" x14ac:dyDescent="0.25">
      <c r="H11807" s="170"/>
    </row>
    <row r="11808" spans="8:8" x14ac:dyDescent="0.25">
      <c r="H11808" s="170"/>
    </row>
    <row r="11809" spans="8:8" x14ac:dyDescent="0.25">
      <c r="H11809" s="170"/>
    </row>
    <row r="11810" spans="8:8" x14ac:dyDescent="0.25">
      <c r="H11810" s="170"/>
    </row>
    <row r="11811" spans="8:8" x14ac:dyDescent="0.25">
      <c r="H11811" s="170"/>
    </row>
    <row r="11812" spans="8:8" x14ac:dyDescent="0.25">
      <c r="H11812" s="170"/>
    </row>
    <row r="11813" spans="8:8" x14ac:dyDescent="0.25">
      <c r="H11813" s="170"/>
    </row>
    <row r="11814" spans="8:8" x14ac:dyDescent="0.25">
      <c r="H11814" s="170"/>
    </row>
    <row r="11815" spans="8:8" x14ac:dyDescent="0.25">
      <c r="H11815" s="170"/>
    </row>
    <row r="11816" spans="8:8" x14ac:dyDescent="0.25">
      <c r="H11816" s="170"/>
    </row>
    <row r="11817" spans="8:8" x14ac:dyDescent="0.25">
      <c r="H11817" s="170"/>
    </row>
    <row r="11818" spans="8:8" x14ac:dyDescent="0.25">
      <c r="H11818" s="170"/>
    </row>
    <row r="11819" spans="8:8" x14ac:dyDescent="0.25">
      <c r="H11819" s="170"/>
    </row>
    <row r="11831" spans="8:8" x14ac:dyDescent="0.25">
      <c r="H11831" s="170"/>
    </row>
    <row r="11832" spans="8:8" x14ac:dyDescent="0.25">
      <c r="H11832" s="170"/>
    </row>
    <row r="11833" spans="8:8" x14ac:dyDescent="0.25">
      <c r="H11833" s="170"/>
    </row>
    <row r="11834" spans="8:8" x14ac:dyDescent="0.25">
      <c r="H11834" s="170"/>
    </row>
    <row r="11835" spans="8:8" x14ac:dyDescent="0.25">
      <c r="H11835" s="170"/>
    </row>
    <row r="11836" spans="8:8" x14ac:dyDescent="0.25">
      <c r="H11836" s="170"/>
    </row>
    <row r="11837" spans="8:8" x14ac:dyDescent="0.25">
      <c r="H11837" s="170"/>
    </row>
    <row r="11838" spans="8:8" x14ac:dyDescent="0.25">
      <c r="H11838" s="170"/>
    </row>
    <row r="11839" spans="8:8" x14ac:dyDescent="0.25">
      <c r="H11839" s="170"/>
    </row>
    <row r="11840" spans="8:8" x14ac:dyDescent="0.25">
      <c r="H11840" s="170"/>
    </row>
    <row r="11843" spans="8:8" x14ac:dyDescent="0.25">
      <c r="H11843" s="170"/>
    </row>
    <row r="11846" spans="8:8" x14ac:dyDescent="0.25">
      <c r="H11846" s="170"/>
    </row>
    <row r="11848" spans="8:8" x14ac:dyDescent="0.25">
      <c r="H11848" s="170"/>
    </row>
    <row r="11849" spans="8:8" x14ac:dyDescent="0.25">
      <c r="H11849" s="170"/>
    </row>
    <row r="11850" spans="8:8" x14ac:dyDescent="0.25">
      <c r="H11850" s="170"/>
    </row>
    <row r="11851" spans="8:8" x14ac:dyDescent="0.25">
      <c r="H11851" s="170"/>
    </row>
    <row r="11852" spans="8:8" x14ac:dyDescent="0.25">
      <c r="H11852" s="170"/>
    </row>
    <row r="11853" spans="8:8" x14ac:dyDescent="0.25">
      <c r="H11853" s="170"/>
    </row>
    <row r="11856" spans="8:8" x14ac:dyDescent="0.25">
      <c r="H11856" s="170"/>
    </row>
    <row r="11857" spans="8:8" x14ac:dyDescent="0.25">
      <c r="H11857" s="170"/>
    </row>
    <row r="11859" spans="8:8" x14ac:dyDescent="0.25">
      <c r="H11859" s="170"/>
    </row>
    <row r="11860" spans="8:8" x14ac:dyDescent="0.25">
      <c r="H11860" s="170"/>
    </row>
    <row r="11861" spans="8:8" x14ac:dyDescent="0.25">
      <c r="H11861" s="170"/>
    </row>
    <row r="11862" spans="8:8" x14ac:dyDescent="0.25">
      <c r="H11862" s="170"/>
    </row>
    <row r="11863" spans="8:8" x14ac:dyDescent="0.25">
      <c r="H11863" s="170"/>
    </row>
    <row r="11864" spans="8:8" x14ac:dyDescent="0.25">
      <c r="H11864" s="170"/>
    </row>
    <row r="11865" spans="8:8" x14ac:dyDescent="0.25">
      <c r="H11865" s="170"/>
    </row>
    <row r="11866" spans="8:8" x14ac:dyDescent="0.25">
      <c r="H11866" s="170"/>
    </row>
    <row r="11867" spans="8:8" x14ac:dyDescent="0.25">
      <c r="H11867" s="170"/>
    </row>
    <row r="11868" spans="8:8" x14ac:dyDescent="0.25">
      <c r="H11868" s="170"/>
    </row>
    <row r="11869" spans="8:8" x14ac:dyDescent="0.25">
      <c r="H11869" s="170"/>
    </row>
    <row r="11870" spans="8:8" x14ac:dyDescent="0.25">
      <c r="H11870" s="170"/>
    </row>
    <row r="11871" spans="8:8" x14ac:dyDescent="0.25">
      <c r="H11871" s="170"/>
    </row>
    <row r="11872" spans="8:8" x14ac:dyDescent="0.25">
      <c r="H11872" s="170"/>
    </row>
    <row r="11873" spans="8:8" x14ac:dyDescent="0.25">
      <c r="H11873" s="170"/>
    </row>
    <row r="11874" spans="8:8" x14ac:dyDescent="0.25">
      <c r="H11874" s="170"/>
    </row>
    <row r="11875" spans="8:8" x14ac:dyDescent="0.25">
      <c r="H11875" s="170"/>
    </row>
    <row r="11876" spans="8:8" x14ac:dyDescent="0.25">
      <c r="H11876" s="170"/>
    </row>
    <row r="11877" spans="8:8" x14ac:dyDescent="0.25">
      <c r="H11877" s="170"/>
    </row>
    <row r="11878" spans="8:8" x14ac:dyDescent="0.25">
      <c r="H11878" s="170"/>
    </row>
    <row r="11879" spans="8:8" x14ac:dyDescent="0.25">
      <c r="H11879" s="170"/>
    </row>
    <row r="11880" spans="8:8" x14ac:dyDescent="0.25">
      <c r="H11880" s="170"/>
    </row>
    <row r="11881" spans="8:8" x14ac:dyDescent="0.25">
      <c r="H11881" s="170"/>
    </row>
    <row r="11882" spans="8:8" x14ac:dyDescent="0.25">
      <c r="H11882" s="170"/>
    </row>
    <row r="11883" spans="8:8" x14ac:dyDescent="0.25">
      <c r="H11883" s="170"/>
    </row>
    <row r="11884" spans="8:8" x14ac:dyDescent="0.25">
      <c r="H11884" s="170"/>
    </row>
    <row r="11885" spans="8:8" x14ac:dyDescent="0.25">
      <c r="H11885" s="170"/>
    </row>
    <row r="11886" spans="8:8" x14ac:dyDescent="0.25">
      <c r="H11886" s="170"/>
    </row>
    <row r="11890" spans="8:8" x14ac:dyDescent="0.25">
      <c r="H11890" s="170"/>
    </row>
    <row r="11893" spans="8:8" x14ac:dyDescent="0.25">
      <c r="H11893" s="170"/>
    </row>
    <row r="11895" spans="8:8" x14ac:dyDescent="0.25">
      <c r="H11895" s="170"/>
    </row>
    <row r="11896" spans="8:8" x14ac:dyDescent="0.25">
      <c r="H11896" s="170"/>
    </row>
    <row r="11899" spans="8:8" x14ac:dyDescent="0.25">
      <c r="H11899" s="170"/>
    </row>
    <row r="11900" spans="8:8" x14ac:dyDescent="0.25">
      <c r="H11900" s="170"/>
    </row>
    <row r="11901" spans="8:8" x14ac:dyDescent="0.25">
      <c r="H11901" s="170"/>
    </row>
    <row r="11903" spans="8:8" x14ac:dyDescent="0.25">
      <c r="H11903" s="170"/>
    </row>
    <row r="11904" spans="8:8" x14ac:dyDescent="0.25">
      <c r="H11904" s="170"/>
    </row>
    <row r="11905" spans="8:8" x14ac:dyDescent="0.25">
      <c r="H11905" s="170"/>
    </row>
    <row r="11906" spans="8:8" x14ac:dyDescent="0.25">
      <c r="H11906" s="170"/>
    </row>
    <row r="11907" spans="8:8" x14ac:dyDescent="0.25">
      <c r="H11907" s="170"/>
    </row>
    <row r="11908" spans="8:8" x14ac:dyDescent="0.25">
      <c r="H11908" s="170"/>
    </row>
    <row r="11909" spans="8:8" x14ac:dyDescent="0.25">
      <c r="H11909" s="170"/>
    </row>
    <row r="11910" spans="8:8" x14ac:dyDescent="0.25">
      <c r="H11910" s="170"/>
    </row>
    <row r="11911" spans="8:8" x14ac:dyDescent="0.25">
      <c r="H11911" s="170"/>
    </row>
    <row r="11912" spans="8:8" x14ac:dyDescent="0.25">
      <c r="H11912" s="170"/>
    </row>
    <row r="11913" spans="8:8" x14ac:dyDescent="0.25">
      <c r="H11913" s="170"/>
    </row>
    <row r="11916" spans="8:8" x14ac:dyDescent="0.25">
      <c r="H11916" s="170"/>
    </row>
    <row r="11917" spans="8:8" x14ac:dyDescent="0.25">
      <c r="H11917" s="170"/>
    </row>
    <row r="11918" spans="8:8" x14ac:dyDescent="0.25">
      <c r="H11918" s="170"/>
    </row>
    <row r="11920" spans="8:8" x14ac:dyDescent="0.25">
      <c r="H11920" s="170"/>
    </row>
    <row r="11922" spans="8:8" x14ac:dyDescent="0.25">
      <c r="H11922" s="170"/>
    </row>
    <row r="11924" spans="8:8" x14ac:dyDescent="0.25">
      <c r="H11924" s="170"/>
    </row>
    <row r="11926" spans="8:8" x14ac:dyDescent="0.25">
      <c r="H11926" s="170"/>
    </row>
    <row r="11928" spans="8:8" x14ac:dyDescent="0.25">
      <c r="H11928" s="170"/>
    </row>
    <row r="11929" spans="8:8" x14ac:dyDescent="0.25">
      <c r="H11929" s="170"/>
    </row>
    <row r="11930" spans="8:8" x14ac:dyDescent="0.25">
      <c r="H11930" s="170"/>
    </row>
    <row r="11931" spans="8:8" x14ac:dyDescent="0.25">
      <c r="H11931" s="170"/>
    </row>
    <row r="11932" spans="8:8" x14ac:dyDescent="0.25">
      <c r="H11932" s="170"/>
    </row>
    <row r="11933" spans="8:8" x14ac:dyDescent="0.25">
      <c r="H11933" s="170"/>
    </row>
    <row r="11934" spans="8:8" x14ac:dyDescent="0.25">
      <c r="H11934" s="170"/>
    </row>
    <row r="11935" spans="8:8" x14ac:dyDescent="0.25">
      <c r="H11935" s="170"/>
    </row>
    <row r="11936" spans="8:8" x14ac:dyDescent="0.25">
      <c r="H11936" s="170"/>
    </row>
    <row r="11937" spans="8:8" x14ac:dyDescent="0.25">
      <c r="H11937" s="170"/>
    </row>
    <row r="11938" spans="8:8" x14ac:dyDescent="0.25">
      <c r="H11938" s="170"/>
    </row>
    <row r="11939" spans="8:8" x14ac:dyDescent="0.25">
      <c r="H11939" s="170"/>
    </row>
    <row r="11940" spans="8:8" x14ac:dyDescent="0.25">
      <c r="H11940" s="170"/>
    </row>
    <row r="11941" spans="8:8" x14ac:dyDescent="0.25">
      <c r="H11941" s="170"/>
    </row>
    <row r="11942" spans="8:8" x14ac:dyDescent="0.25">
      <c r="H11942" s="170"/>
    </row>
    <row r="11943" spans="8:8" x14ac:dyDescent="0.25">
      <c r="H11943" s="170"/>
    </row>
    <row r="11944" spans="8:8" x14ac:dyDescent="0.25">
      <c r="H11944" s="170"/>
    </row>
    <row r="11945" spans="8:8" x14ac:dyDescent="0.25">
      <c r="H11945" s="170"/>
    </row>
    <row r="11946" spans="8:8" x14ac:dyDescent="0.25">
      <c r="H11946" s="170"/>
    </row>
    <row r="11947" spans="8:8" x14ac:dyDescent="0.25">
      <c r="H11947" s="170"/>
    </row>
    <row r="11948" spans="8:8" x14ac:dyDescent="0.25">
      <c r="H11948" s="170"/>
    </row>
    <row r="11949" spans="8:8" x14ac:dyDescent="0.25">
      <c r="H11949" s="170"/>
    </row>
    <row r="11950" spans="8:8" x14ac:dyDescent="0.25">
      <c r="H11950" s="170"/>
    </row>
    <row r="11951" spans="8:8" x14ac:dyDescent="0.25">
      <c r="H11951" s="170"/>
    </row>
    <row r="11952" spans="8:8" x14ac:dyDescent="0.25">
      <c r="H11952" s="170"/>
    </row>
    <row r="11954" spans="8:8" x14ac:dyDescent="0.25">
      <c r="H11954" s="170"/>
    </row>
    <row r="11955" spans="8:8" x14ac:dyDescent="0.25">
      <c r="H11955" s="170"/>
    </row>
    <row r="11956" spans="8:8" x14ac:dyDescent="0.25">
      <c r="H11956" s="170"/>
    </row>
    <row r="11959" spans="8:8" x14ac:dyDescent="0.25">
      <c r="H11959" s="170"/>
    </row>
    <row r="11960" spans="8:8" x14ac:dyDescent="0.25">
      <c r="H11960" s="170"/>
    </row>
    <row r="11962" spans="8:8" x14ac:dyDescent="0.25">
      <c r="H11962" s="170"/>
    </row>
    <row r="11963" spans="8:8" x14ac:dyDescent="0.25">
      <c r="H11963" s="170"/>
    </row>
    <row r="11964" spans="8:8" x14ac:dyDescent="0.25">
      <c r="H11964" s="170"/>
    </row>
    <row r="11966" spans="8:8" x14ac:dyDescent="0.25">
      <c r="H11966" s="170"/>
    </row>
    <row r="11968" spans="8:8" x14ac:dyDescent="0.25">
      <c r="H11968" s="170"/>
    </row>
    <row r="11969" spans="8:8" x14ac:dyDescent="0.25">
      <c r="H11969" s="170"/>
    </row>
    <row r="11970" spans="8:8" x14ac:dyDescent="0.25">
      <c r="H11970" s="170"/>
    </row>
    <row r="11971" spans="8:8" x14ac:dyDescent="0.25">
      <c r="H11971" s="170"/>
    </row>
    <row r="11973" spans="8:8" x14ac:dyDescent="0.25">
      <c r="H11973" s="170"/>
    </row>
    <row r="11974" spans="8:8" x14ac:dyDescent="0.25">
      <c r="H11974" s="170"/>
    </row>
    <row r="11975" spans="8:8" x14ac:dyDescent="0.25">
      <c r="H11975" s="170"/>
    </row>
    <row r="11976" spans="8:8" x14ac:dyDescent="0.25">
      <c r="H11976" s="170"/>
    </row>
    <row r="11977" spans="8:8" x14ac:dyDescent="0.25">
      <c r="H11977" s="170"/>
    </row>
    <row r="11978" spans="8:8" x14ac:dyDescent="0.25">
      <c r="H11978" s="170"/>
    </row>
    <row r="11979" spans="8:8" x14ac:dyDescent="0.25">
      <c r="H11979" s="170"/>
    </row>
    <row r="11981" spans="8:8" x14ac:dyDescent="0.25">
      <c r="H11981" s="170"/>
    </row>
    <row r="11982" spans="8:8" x14ac:dyDescent="0.25">
      <c r="H11982" s="170"/>
    </row>
    <row r="11983" spans="8:8" x14ac:dyDescent="0.25">
      <c r="H11983" s="170"/>
    </row>
    <row r="11984" spans="8:8" x14ac:dyDescent="0.25">
      <c r="H11984" s="170"/>
    </row>
    <row r="11986" spans="8:8" x14ac:dyDescent="0.25">
      <c r="H11986" s="170"/>
    </row>
    <row r="11987" spans="8:8" x14ac:dyDescent="0.25">
      <c r="H11987" s="170"/>
    </row>
    <row r="11988" spans="8:8" x14ac:dyDescent="0.25">
      <c r="H11988" s="170"/>
    </row>
    <row r="11989" spans="8:8" x14ac:dyDescent="0.25">
      <c r="H11989" s="170"/>
    </row>
    <row r="11990" spans="8:8" x14ac:dyDescent="0.25">
      <c r="H11990" s="170"/>
    </row>
    <row r="11991" spans="8:8" x14ac:dyDescent="0.25">
      <c r="H11991" s="170"/>
    </row>
    <row r="11992" spans="8:8" x14ac:dyDescent="0.25">
      <c r="H11992" s="170"/>
    </row>
    <row r="11993" spans="8:8" x14ac:dyDescent="0.25">
      <c r="H11993" s="170"/>
    </row>
    <row r="11995" spans="8:8" x14ac:dyDescent="0.25">
      <c r="H11995" s="170"/>
    </row>
    <row r="11996" spans="8:8" x14ac:dyDescent="0.25">
      <c r="H11996" s="170"/>
    </row>
    <row r="11997" spans="8:8" x14ac:dyDescent="0.25">
      <c r="H11997" s="170"/>
    </row>
    <row r="11998" spans="8:8" x14ac:dyDescent="0.25">
      <c r="H11998" s="170"/>
    </row>
    <row r="11999" spans="8:8" x14ac:dyDescent="0.25">
      <c r="H11999" s="170"/>
    </row>
    <row r="12000" spans="8:8" x14ac:dyDescent="0.25">
      <c r="H12000" s="170"/>
    </row>
    <row r="12004" spans="8:8" x14ac:dyDescent="0.25">
      <c r="H12004" s="170"/>
    </row>
    <row r="12005" spans="8:8" x14ac:dyDescent="0.25">
      <c r="H12005" s="170"/>
    </row>
    <row r="12006" spans="8:8" x14ac:dyDescent="0.25">
      <c r="H12006" s="170"/>
    </row>
    <row r="12007" spans="8:8" x14ac:dyDescent="0.25">
      <c r="H12007" s="170"/>
    </row>
    <row r="12008" spans="8:8" x14ac:dyDescent="0.25">
      <c r="H12008" s="170"/>
    </row>
    <row r="12009" spans="8:8" x14ac:dyDescent="0.25">
      <c r="H12009" s="170"/>
    </row>
    <row r="12010" spans="8:8" x14ac:dyDescent="0.25">
      <c r="H12010" s="170"/>
    </row>
    <row r="12013" spans="8:8" x14ac:dyDescent="0.25">
      <c r="H12013" s="170"/>
    </row>
    <row r="12017" spans="8:8" x14ac:dyDescent="0.25">
      <c r="H12017" s="170"/>
    </row>
    <row r="12018" spans="8:8" x14ac:dyDescent="0.25">
      <c r="H12018" s="170"/>
    </row>
    <row r="12019" spans="8:8" x14ac:dyDescent="0.25">
      <c r="H12019" s="170"/>
    </row>
    <row r="12021" spans="8:8" x14ac:dyDescent="0.25">
      <c r="H12021" s="170"/>
    </row>
    <row r="12022" spans="8:8" x14ac:dyDescent="0.25">
      <c r="H12022" s="170"/>
    </row>
    <row r="12024" spans="8:8" x14ac:dyDescent="0.25">
      <c r="H12024" s="170"/>
    </row>
    <row r="12025" spans="8:8" x14ac:dyDescent="0.25">
      <c r="H12025" s="170"/>
    </row>
    <row r="12026" spans="8:8" x14ac:dyDescent="0.25">
      <c r="H12026" s="170"/>
    </row>
    <row r="12028" spans="8:8" x14ac:dyDescent="0.25">
      <c r="H12028" s="170"/>
    </row>
    <row r="12030" spans="8:8" x14ac:dyDescent="0.25">
      <c r="H12030" s="170"/>
    </row>
    <row r="12031" spans="8:8" x14ac:dyDescent="0.25">
      <c r="H12031" s="170"/>
    </row>
    <row r="12034" spans="8:8" x14ac:dyDescent="0.25">
      <c r="H12034" s="170"/>
    </row>
    <row r="12035" spans="8:8" x14ac:dyDescent="0.25">
      <c r="H12035" s="170"/>
    </row>
    <row r="12037" spans="8:8" x14ac:dyDescent="0.25">
      <c r="H12037" s="170"/>
    </row>
    <row r="12039" spans="8:8" x14ac:dyDescent="0.25">
      <c r="H12039" s="170"/>
    </row>
    <row r="12041" spans="8:8" x14ac:dyDescent="0.25">
      <c r="H12041" s="170"/>
    </row>
    <row r="12042" spans="8:8" x14ac:dyDescent="0.25">
      <c r="H12042" s="170"/>
    </row>
    <row r="12043" spans="8:8" x14ac:dyDescent="0.25">
      <c r="H12043" s="170"/>
    </row>
    <row r="12044" spans="8:8" x14ac:dyDescent="0.25">
      <c r="H12044" s="170"/>
    </row>
    <row r="12045" spans="8:8" x14ac:dyDescent="0.25">
      <c r="H12045" s="170"/>
    </row>
    <row r="12046" spans="8:8" x14ac:dyDescent="0.25">
      <c r="H12046" s="170"/>
    </row>
    <row r="12047" spans="8:8" x14ac:dyDescent="0.25">
      <c r="H12047" s="170"/>
    </row>
    <row r="12049" spans="8:8" x14ac:dyDescent="0.25">
      <c r="H12049" s="170"/>
    </row>
    <row r="12051" spans="8:8" x14ac:dyDescent="0.25">
      <c r="H12051" s="170"/>
    </row>
    <row r="12052" spans="8:8" x14ac:dyDescent="0.25">
      <c r="H12052" s="170"/>
    </row>
    <row r="12054" spans="8:8" x14ac:dyDescent="0.25">
      <c r="H12054" s="170"/>
    </row>
    <row r="12055" spans="8:8" x14ac:dyDescent="0.25">
      <c r="H12055" s="170"/>
    </row>
    <row r="12056" spans="8:8" x14ac:dyDescent="0.25">
      <c r="H12056" s="170"/>
    </row>
    <row r="12057" spans="8:8" x14ac:dyDescent="0.25">
      <c r="H12057" s="170"/>
    </row>
    <row r="12058" spans="8:8" x14ac:dyDescent="0.25">
      <c r="H12058" s="170"/>
    </row>
    <row r="12059" spans="8:8" x14ac:dyDescent="0.25">
      <c r="H12059" s="170"/>
    </row>
    <row r="12060" spans="8:8" x14ac:dyDescent="0.25">
      <c r="H12060" s="170"/>
    </row>
    <row r="12061" spans="8:8" x14ac:dyDescent="0.25">
      <c r="H12061" s="170"/>
    </row>
    <row r="12062" spans="8:8" x14ac:dyDescent="0.25">
      <c r="H12062" s="170"/>
    </row>
    <row r="12063" spans="8:8" x14ac:dyDescent="0.25">
      <c r="H12063" s="170"/>
    </row>
    <row r="12064" spans="8:8" x14ac:dyDescent="0.25">
      <c r="H12064" s="170"/>
    </row>
    <row r="12065" spans="8:8" x14ac:dyDescent="0.25">
      <c r="H12065" s="170"/>
    </row>
    <row r="12066" spans="8:8" x14ac:dyDescent="0.25">
      <c r="H12066" s="170"/>
    </row>
    <row r="12068" spans="8:8" x14ac:dyDescent="0.25">
      <c r="H12068" s="170"/>
    </row>
    <row r="12069" spans="8:8" x14ac:dyDescent="0.25">
      <c r="H12069" s="170"/>
    </row>
    <row r="12070" spans="8:8" x14ac:dyDescent="0.25">
      <c r="H12070" s="170"/>
    </row>
    <row r="12071" spans="8:8" x14ac:dyDescent="0.25">
      <c r="H12071" s="170"/>
    </row>
    <row r="12072" spans="8:8" x14ac:dyDescent="0.25">
      <c r="H12072" s="170"/>
    </row>
    <row r="12076" spans="8:8" x14ac:dyDescent="0.25">
      <c r="H12076" s="170"/>
    </row>
    <row r="12077" spans="8:8" x14ac:dyDescent="0.25">
      <c r="H12077" s="170"/>
    </row>
    <row r="12078" spans="8:8" x14ac:dyDescent="0.25">
      <c r="H12078" s="170"/>
    </row>
    <row r="12079" spans="8:8" x14ac:dyDescent="0.25">
      <c r="H12079" s="170"/>
    </row>
    <row r="12080" spans="8:8" x14ac:dyDescent="0.25">
      <c r="H12080" s="170"/>
    </row>
    <row r="12082" spans="8:8" x14ac:dyDescent="0.25">
      <c r="H12082" s="170"/>
    </row>
    <row r="12086" spans="8:8" x14ac:dyDescent="0.25">
      <c r="H12086" s="170"/>
    </row>
    <row r="12088" spans="8:8" x14ac:dyDescent="0.25">
      <c r="H12088" s="170"/>
    </row>
    <row r="12089" spans="8:8" x14ac:dyDescent="0.25">
      <c r="H12089" s="170"/>
    </row>
    <row r="12090" spans="8:8" x14ac:dyDescent="0.25">
      <c r="H12090" s="170"/>
    </row>
    <row r="12091" spans="8:8" x14ac:dyDescent="0.25">
      <c r="H12091" s="170"/>
    </row>
    <row r="12092" spans="8:8" x14ac:dyDescent="0.25">
      <c r="H12092" s="170"/>
    </row>
    <row r="12093" spans="8:8" x14ac:dyDescent="0.25">
      <c r="H12093" s="170"/>
    </row>
    <row r="12095" spans="8:8" x14ac:dyDescent="0.25">
      <c r="H12095" s="170"/>
    </row>
    <row r="12096" spans="8:8" x14ac:dyDescent="0.25">
      <c r="H12096" s="170"/>
    </row>
    <row r="12097" spans="8:8" x14ac:dyDescent="0.25">
      <c r="H12097" s="170"/>
    </row>
    <row r="12098" spans="8:8" x14ac:dyDescent="0.25">
      <c r="H12098" s="170"/>
    </row>
    <row r="12099" spans="8:8" x14ac:dyDescent="0.25">
      <c r="H12099" s="170"/>
    </row>
    <row r="12101" spans="8:8" x14ac:dyDescent="0.25">
      <c r="H12101" s="170"/>
    </row>
    <row r="12102" spans="8:8" x14ac:dyDescent="0.25">
      <c r="H12102" s="170"/>
    </row>
    <row r="12106" spans="8:8" x14ac:dyDescent="0.25">
      <c r="H12106" s="170"/>
    </row>
    <row r="12107" spans="8:8" x14ac:dyDescent="0.25">
      <c r="H12107" s="170"/>
    </row>
    <row r="12108" spans="8:8" x14ac:dyDescent="0.25">
      <c r="H12108" s="170"/>
    </row>
    <row r="12109" spans="8:8" x14ac:dyDescent="0.25">
      <c r="H12109" s="170"/>
    </row>
    <row r="12110" spans="8:8" x14ac:dyDescent="0.25">
      <c r="H12110" s="170"/>
    </row>
    <row r="12111" spans="8:8" x14ac:dyDescent="0.25">
      <c r="H12111" s="170"/>
    </row>
    <row r="12112" spans="8:8" x14ac:dyDescent="0.25">
      <c r="H12112" s="170"/>
    </row>
    <row r="12114" spans="8:8" x14ac:dyDescent="0.25">
      <c r="H12114" s="170"/>
    </row>
    <row r="12115" spans="8:8" x14ac:dyDescent="0.25">
      <c r="H12115" s="170"/>
    </row>
    <row r="12116" spans="8:8" x14ac:dyDescent="0.25">
      <c r="H12116" s="170"/>
    </row>
    <row r="12117" spans="8:8" x14ac:dyDescent="0.25">
      <c r="H12117" s="170"/>
    </row>
    <row r="12118" spans="8:8" x14ac:dyDescent="0.25">
      <c r="H12118" s="170"/>
    </row>
    <row r="12119" spans="8:8" x14ac:dyDescent="0.25">
      <c r="H12119" s="170"/>
    </row>
    <row r="12120" spans="8:8" x14ac:dyDescent="0.25">
      <c r="H12120" s="170"/>
    </row>
    <row r="12121" spans="8:8" x14ac:dyDescent="0.25">
      <c r="H12121" s="170"/>
    </row>
    <row r="12123" spans="8:8" x14ac:dyDescent="0.25">
      <c r="H12123" s="170"/>
    </row>
    <row r="12124" spans="8:8" x14ac:dyDescent="0.25">
      <c r="H12124" s="170"/>
    </row>
    <row r="12125" spans="8:8" x14ac:dyDescent="0.25">
      <c r="H12125" s="170"/>
    </row>
    <row r="12126" spans="8:8" x14ac:dyDescent="0.25">
      <c r="H12126" s="170"/>
    </row>
    <row r="12127" spans="8:8" x14ac:dyDescent="0.25">
      <c r="H12127" s="170"/>
    </row>
    <row r="12131" spans="8:8" x14ac:dyDescent="0.25">
      <c r="H12131" s="170"/>
    </row>
    <row r="12132" spans="8:8" x14ac:dyDescent="0.25">
      <c r="H12132" s="170"/>
    </row>
    <row r="12133" spans="8:8" x14ac:dyDescent="0.25">
      <c r="H12133" s="170"/>
    </row>
    <row r="12134" spans="8:8" x14ac:dyDescent="0.25">
      <c r="H12134" s="170"/>
    </row>
    <row r="12135" spans="8:8" x14ac:dyDescent="0.25">
      <c r="H12135" s="170"/>
    </row>
    <row r="12138" spans="8:8" x14ac:dyDescent="0.25">
      <c r="H12138" s="170"/>
    </row>
    <row r="12139" spans="8:8" x14ac:dyDescent="0.25">
      <c r="H12139" s="170"/>
    </row>
    <row r="12144" spans="8:8" x14ac:dyDescent="0.25">
      <c r="H12144" s="170"/>
    </row>
    <row r="12146" spans="8:8" x14ac:dyDescent="0.25">
      <c r="H12146" s="170"/>
    </row>
    <row r="12147" spans="8:8" x14ac:dyDescent="0.25">
      <c r="H12147" s="170"/>
    </row>
    <row r="12148" spans="8:8" x14ac:dyDescent="0.25">
      <c r="H12148" s="170"/>
    </row>
    <row r="12151" spans="8:8" x14ac:dyDescent="0.25">
      <c r="H12151" s="170"/>
    </row>
    <row r="12152" spans="8:8" x14ac:dyDescent="0.25">
      <c r="H12152" s="170"/>
    </row>
    <row r="12153" spans="8:8" x14ac:dyDescent="0.25">
      <c r="H12153" s="170"/>
    </row>
    <row r="12154" spans="8:8" x14ac:dyDescent="0.25">
      <c r="H12154" s="170"/>
    </row>
    <row r="12155" spans="8:8" x14ac:dyDescent="0.25">
      <c r="H12155" s="170"/>
    </row>
    <row r="12156" spans="8:8" x14ac:dyDescent="0.25">
      <c r="H12156" s="170"/>
    </row>
    <row r="12157" spans="8:8" x14ac:dyDescent="0.25">
      <c r="H12157" s="170"/>
    </row>
    <row r="12158" spans="8:8" x14ac:dyDescent="0.25">
      <c r="H12158" s="170"/>
    </row>
    <row r="12161" spans="8:8" x14ac:dyDescent="0.25">
      <c r="H12161" s="170"/>
    </row>
    <row r="12162" spans="8:8" x14ac:dyDescent="0.25">
      <c r="H12162" s="170"/>
    </row>
    <row r="12163" spans="8:8" x14ac:dyDescent="0.25">
      <c r="H12163" s="170"/>
    </row>
    <row r="12164" spans="8:8" x14ac:dyDescent="0.25">
      <c r="H12164" s="170"/>
    </row>
    <row r="12168" spans="8:8" x14ac:dyDescent="0.25">
      <c r="H12168" s="170"/>
    </row>
    <row r="12169" spans="8:8" x14ac:dyDescent="0.25">
      <c r="H12169" s="170"/>
    </row>
    <row r="12170" spans="8:8" x14ac:dyDescent="0.25">
      <c r="H12170" s="170"/>
    </row>
    <row r="12171" spans="8:8" x14ac:dyDescent="0.25">
      <c r="H12171" s="170"/>
    </row>
    <row r="12172" spans="8:8" x14ac:dyDescent="0.25">
      <c r="H12172" s="170"/>
    </row>
    <row r="12173" spans="8:8" x14ac:dyDescent="0.25">
      <c r="H12173" s="170"/>
    </row>
    <row r="12174" spans="8:8" x14ac:dyDescent="0.25">
      <c r="H12174" s="170"/>
    </row>
    <row r="12176" spans="8:8" x14ac:dyDescent="0.25">
      <c r="H12176" s="170"/>
    </row>
    <row r="12177" spans="8:8" x14ac:dyDescent="0.25">
      <c r="H12177" s="170"/>
    </row>
    <row r="12178" spans="8:8" x14ac:dyDescent="0.25">
      <c r="H12178" s="170"/>
    </row>
    <row r="12179" spans="8:8" x14ac:dyDescent="0.25">
      <c r="H12179" s="170"/>
    </row>
    <row r="12180" spans="8:8" x14ac:dyDescent="0.25">
      <c r="H12180" s="170"/>
    </row>
    <row r="12182" spans="8:8" x14ac:dyDescent="0.25">
      <c r="H12182" s="170"/>
    </row>
    <row r="12183" spans="8:8" x14ac:dyDescent="0.25">
      <c r="H12183" s="170"/>
    </row>
    <row r="12185" spans="8:8" x14ac:dyDescent="0.25">
      <c r="H12185" s="170"/>
    </row>
    <row r="12187" spans="8:8" x14ac:dyDescent="0.25">
      <c r="H12187" s="170"/>
    </row>
    <row r="12188" spans="8:8" x14ac:dyDescent="0.25">
      <c r="H12188" s="170"/>
    </row>
    <row r="12190" spans="8:8" x14ac:dyDescent="0.25">
      <c r="H12190" s="170"/>
    </row>
    <row r="12192" spans="8:8" x14ac:dyDescent="0.25">
      <c r="H12192" s="170"/>
    </row>
    <row r="12194" spans="8:8" x14ac:dyDescent="0.25">
      <c r="H12194" s="170"/>
    </row>
    <row r="12195" spans="8:8" x14ac:dyDescent="0.25">
      <c r="H12195" s="170"/>
    </row>
    <row r="12196" spans="8:8" x14ac:dyDescent="0.25">
      <c r="H12196" s="170"/>
    </row>
    <row r="12197" spans="8:8" x14ac:dyDescent="0.25">
      <c r="H12197" s="170"/>
    </row>
    <row r="12200" spans="8:8" x14ac:dyDescent="0.25">
      <c r="H12200" s="170"/>
    </row>
    <row r="12201" spans="8:8" x14ac:dyDescent="0.25">
      <c r="H12201" s="170"/>
    </row>
    <row r="12202" spans="8:8" x14ac:dyDescent="0.25">
      <c r="H12202" s="170"/>
    </row>
    <row r="12203" spans="8:8" x14ac:dyDescent="0.25">
      <c r="H12203" s="170"/>
    </row>
    <row r="12204" spans="8:8" x14ac:dyDescent="0.25">
      <c r="H12204" s="170"/>
    </row>
    <row r="12206" spans="8:8" x14ac:dyDescent="0.25">
      <c r="H12206" s="170"/>
    </row>
    <row r="12208" spans="8:8" x14ac:dyDescent="0.25">
      <c r="H12208" s="170"/>
    </row>
    <row r="12209" spans="8:8" x14ac:dyDescent="0.25">
      <c r="H12209" s="170"/>
    </row>
    <row r="12210" spans="8:8" x14ac:dyDescent="0.25">
      <c r="H12210" s="170"/>
    </row>
    <row r="12211" spans="8:8" x14ac:dyDescent="0.25">
      <c r="H12211" s="170"/>
    </row>
    <row r="12212" spans="8:8" x14ac:dyDescent="0.25">
      <c r="H12212" s="170"/>
    </row>
    <row r="12213" spans="8:8" x14ac:dyDescent="0.25">
      <c r="H12213" s="170"/>
    </row>
    <row r="12214" spans="8:8" x14ac:dyDescent="0.25">
      <c r="H12214" s="170"/>
    </row>
    <row r="12216" spans="8:8" x14ac:dyDescent="0.25">
      <c r="H12216" s="170"/>
    </row>
    <row r="12217" spans="8:8" x14ac:dyDescent="0.25">
      <c r="H12217" s="170"/>
    </row>
    <row r="12218" spans="8:8" x14ac:dyDescent="0.25">
      <c r="H12218" s="170"/>
    </row>
    <row r="12220" spans="8:8" x14ac:dyDescent="0.25">
      <c r="H12220" s="170"/>
    </row>
    <row r="12221" spans="8:8" x14ac:dyDescent="0.25">
      <c r="H12221" s="170"/>
    </row>
    <row r="12223" spans="8:8" x14ac:dyDescent="0.25">
      <c r="H12223" s="170"/>
    </row>
    <row r="12224" spans="8:8" x14ac:dyDescent="0.25">
      <c r="H12224" s="170"/>
    </row>
    <row r="12228" spans="8:8" x14ac:dyDescent="0.25">
      <c r="H12228" s="170"/>
    </row>
    <row r="12229" spans="8:8" x14ac:dyDescent="0.25">
      <c r="H12229" s="170"/>
    </row>
    <row r="12230" spans="8:8" x14ac:dyDescent="0.25">
      <c r="H12230" s="170"/>
    </row>
    <row r="12231" spans="8:8" x14ac:dyDescent="0.25">
      <c r="H12231" s="170"/>
    </row>
    <row r="12232" spans="8:8" x14ac:dyDescent="0.25">
      <c r="H12232" s="170"/>
    </row>
    <row r="12233" spans="8:8" x14ac:dyDescent="0.25">
      <c r="H12233" s="170"/>
    </row>
    <row r="12234" spans="8:8" x14ac:dyDescent="0.25">
      <c r="H12234" s="170"/>
    </row>
    <row r="12238" spans="8:8" x14ac:dyDescent="0.25">
      <c r="H12238" s="170"/>
    </row>
    <row r="12239" spans="8:8" x14ac:dyDescent="0.25">
      <c r="H12239" s="170"/>
    </row>
    <row r="12243" spans="8:8" x14ac:dyDescent="0.25">
      <c r="H12243" s="170"/>
    </row>
    <row r="12256" spans="8:8" x14ac:dyDescent="0.25">
      <c r="H12256" s="170"/>
    </row>
    <row r="12257" spans="8:8" x14ac:dyDescent="0.25">
      <c r="H12257" s="170"/>
    </row>
    <row r="12259" spans="8:8" x14ac:dyDescent="0.25">
      <c r="H12259" s="170"/>
    </row>
    <row r="12260" spans="8:8" x14ac:dyDescent="0.25">
      <c r="H12260" s="170"/>
    </row>
    <row r="12262" spans="8:8" x14ac:dyDescent="0.25">
      <c r="H12262" s="170"/>
    </row>
    <row r="12265" spans="8:8" x14ac:dyDescent="0.25">
      <c r="H12265" s="170"/>
    </row>
    <row r="12267" spans="8:8" x14ac:dyDescent="0.25">
      <c r="H12267" s="170"/>
    </row>
    <row r="12268" spans="8:8" x14ac:dyDescent="0.25">
      <c r="H12268" s="170"/>
    </row>
    <row r="12269" spans="8:8" x14ac:dyDescent="0.25">
      <c r="H12269" s="170"/>
    </row>
    <row r="12270" spans="8:8" x14ac:dyDescent="0.25">
      <c r="H12270" s="170"/>
    </row>
    <row r="12271" spans="8:8" x14ac:dyDescent="0.25">
      <c r="H12271" s="170"/>
    </row>
    <row r="12272" spans="8:8" x14ac:dyDescent="0.25">
      <c r="H12272" s="170"/>
    </row>
    <row r="12273" spans="8:8" x14ac:dyDescent="0.25">
      <c r="H12273" s="170"/>
    </row>
    <row r="12274" spans="8:8" x14ac:dyDescent="0.25">
      <c r="H12274" s="170"/>
    </row>
    <row r="12277" spans="8:8" x14ac:dyDescent="0.25">
      <c r="H12277" s="170"/>
    </row>
    <row r="12278" spans="8:8" x14ac:dyDescent="0.25">
      <c r="H12278" s="170"/>
    </row>
    <row r="12279" spans="8:8" x14ac:dyDescent="0.25">
      <c r="H12279" s="170"/>
    </row>
    <row r="12280" spans="8:8" x14ac:dyDescent="0.25">
      <c r="H12280" s="170"/>
    </row>
    <row r="12281" spans="8:8" x14ac:dyDescent="0.25">
      <c r="H12281" s="170"/>
    </row>
    <row r="12282" spans="8:8" x14ac:dyDescent="0.25">
      <c r="H12282" s="170"/>
    </row>
    <row r="12284" spans="8:8" x14ac:dyDescent="0.25">
      <c r="H12284" s="170"/>
    </row>
    <row r="12285" spans="8:8" x14ac:dyDescent="0.25">
      <c r="H12285" s="170"/>
    </row>
    <row r="12286" spans="8:8" x14ac:dyDescent="0.25">
      <c r="H12286" s="170"/>
    </row>
    <row r="12287" spans="8:8" x14ac:dyDescent="0.25">
      <c r="H12287" s="170"/>
    </row>
    <row r="12288" spans="8:8" x14ac:dyDescent="0.25">
      <c r="H12288" s="170"/>
    </row>
    <row r="12289" spans="8:8" x14ac:dyDescent="0.25">
      <c r="H12289" s="170"/>
    </row>
    <row r="12290" spans="8:8" x14ac:dyDescent="0.25">
      <c r="H12290" s="170"/>
    </row>
    <row r="12291" spans="8:8" x14ac:dyDescent="0.25">
      <c r="H12291" s="170"/>
    </row>
    <row r="12292" spans="8:8" x14ac:dyDescent="0.25">
      <c r="H12292" s="170"/>
    </row>
    <row r="12295" spans="8:8" x14ac:dyDescent="0.25">
      <c r="H12295" s="170"/>
    </row>
    <row r="12297" spans="8:8" x14ac:dyDescent="0.25">
      <c r="H12297" s="170"/>
    </row>
    <row r="12298" spans="8:8" x14ac:dyDescent="0.25">
      <c r="H12298" s="170"/>
    </row>
    <row r="12299" spans="8:8" x14ac:dyDescent="0.25">
      <c r="H12299" s="170"/>
    </row>
    <row r="12301" spans="8:8" x14ac:dyDescent="0.25">
      <c r="H12301" s="170"/>
    </row>
    <row r="12303" spans="8:8" x14ac:dyDescent="0.25">
      <c r="H12303" s="170"/>
    </row>
    <row r="12309" spans="8:8" x14ac:dyDescent="0.25">
      <c r="H12309" s="170"/>
    </row>
    <row r="12310" spans="8:8" x14ac:dyDescent="0.25">
      <c r="H12310" s="170"/>
    </row>
    <row r="12311" spans="8:8" x14ac:dyDescent="0.25">
      <c r="H12311" s="170"/>
    </row>
    <row r="12312" spans="8:8" x14ac:dyDescent="0.25">
      <c r="H12312" s="170"/>
    </row>
    <row r="12313" spans="8:8" x14ac:dyDescent="0.25">
      <c r="H12313" s="170"/>
    </row>
    <row r="12314" spans="8:8" x14ac:dyDescent="0.25">
      <c r="H12314" s="170"/>
    </row>
    <row r="12315" spans="8:8" x14ac:dyDescent="0.25">
      <c r="H12315" s="170"/>
    </row>
    <row r="12316" spans="8:8" x14ac:dyDescent="0.25">
      <c r="H12316" s="170"/>
    </row>
    <row r="12321" spans="8:8" x14ac:dyDescent="0.25">
      <c r="H12321" s="170"/>
    </row>
    <row r="12322" spans="8:8" x14ac:dyDescent="0.25">
      <c r="H12322" s="170"/>
    </row>
    <row r="12323" spans="8:8" x14ac:dyDescent="0.25">
      <c r="H12323" s="170"/>
    </row>
    <row r="12324" spans="8:8" x14ac:dyDescent="0.25">
      <c r="H12324" s="170"/>
    </row>
    <row r="12326" spans="8:8" x14ac:dyDescent="0.25">
      <c r="H12326" s="170"/>
    </row>
    <row r="12327" spans="8:8" x14ac:dyDescent="0.25">
      <c r="H12327" s="170"/>
    </row>
    <row r="12328" spans="8:8" x14ac:dyDescent="0.25">
      <c r="H12328" s="170"/>
    </row>
    <row r="12329" spans="8:8" x14ac:dyDescent="0.25">
      <c r="H12329" s="170"/>
    </row>
    <row r="12330" spans="8:8" x14ac:dyDescent="0.25">
      <c r="H12330" s="170"/>
    </row>
    <row r="12331" spans="8:8" x14ac:dyDescent="0.25">
      <c r="H12331" s="170"/>
    </row>
    <row r="12332" spans="8:8" x14ac:dyDescent="0.25">
      <c r="H12332" s="170"/>
    </row>
    <row r="12336" spans="8:8" x14ac:dyDescent="0.25">
      <c r="H12336" s="170"/>
    </row>
    <row r="12341" spans="8:8" x14ac:dyDescent="0.25">
      <c r="H12341" s="170"/>
    </row>
    <row r="12342" spans="8:8" x14ac:dyDescent="0.25">
      <c r="H12342" s="170"/>
    </row>
    <row r="12343" spans="8:8" x14ac:dyDescent="0.25">
      <c r="H12343" s="170"/>
    </row>
    <row r="12344" spans="8:8" x14ac:dyDescent="0.25">
      <c r="H12344" s="170"/>
    </row>
    <row r="12346" spans="8:8" x14ac:dyDescent="0.25">
      <c r="H12346" s="170"/>
    </row>
    <row r="12348" spans="8:8" x14ac:dyDescent="0.25">
      <c r="H12348" s="170"/>
    </row>
    <row r="12349" spans="8:8" x14ac:dyDescent="0.25">
      <c r="H12349" s="170"/>
    </row>
    <row r="12350" spans="8:8" x14ac:dyDescent="0.25">
      <c r="H12350" s="170"/>
    </row>
    <row r="12354" spans="8:8" x14ac:dyDescent="0.25">
      <c r="H12354" s="170"/>
    </row>
    <row r="12355" spans="8:8" x14ac:dyDescent="0.25">
      <c r="H12355" s="170"/>
    </row>
    <row r="12356" spans="8:8" x14ac:dyDescent="0.25">
      <c r="H12356" s="170"/>
    </row>
    <row r="12358" spans="8:8" x14ac:dyDescent="0.25">
      <c r="H12358" s="170"/>
    </row>
    <row r="12359" spans="8:8" x14ac:dyDescent="0.25">
      <c r="H12359" s="170"/>
    </row>
    <row r="12361" spans="8:8" x14ac:dyDescent="0.25">
      <c r="H12361" s="170"/>
    </row>
    <row r="12362" spans="8:8" x14ac:dyDescent="0.25">
      <c r="H12362" s="170"/>
    </row>
    <row r="12363" spans="8:8" x14ac:dyDescent="0.25">
      <c r="H12363" s="170"/>
    </row>
    <row r="12364" spans="8:8" x14ac:dyDescent="0.25">
      <c r="H12364" s="170"/>
    </row>
    <row r="12365" spans="8:8" x14ac:dyDescent="0.25">
      <c r="H12365" s="170"/>
    </row>
    <row r="12366" spans="8:8" x14ac:dyDescent="0.25">
      <c r="H12366" s="170"/>
    </row>
    <row r="12367" spans="8:8" x14ac:dyDescent="0.25">
      <c r="H12367" s="170"/>
    </row>
    <row r="12368" spans="8:8" x14ac:dyDescent="0.25">
      <c r="H12368" s="170"/>
    </row>
    <row r="12369" spans="8:8" x14ac:dyDescent="0.25">
      <c r="H12369" s="170"/>
    </row>
    <row r="12370" spans="8:8" x14ac:dyDescent="0.25">
      <c r="H12370" s="170"/>
    </row>
    <row r="12375" spans="8:8" x14ac:dyDescent="0.25">
      <c r="H12375" s="170"/>
    </row>
    <row r="12376" spans="8:8" x14ac:dyDescent="0.25">
      <c r="H12376" s="170"/>
    </row>
    <row r="12377" spans="8:8" x14ac:dyDescent="0.25">
      <c r="H12377" s="170"/>
    </row>
    <row r="12378" spans="8:8" x14ac:dyDescent="0.25">
      <c r="H12378" s="170"/>
    </row>
    <row r="12379" spans="8:8" x14ac:dyDescent="0.25">
      <c r="H12379" s="170"/>
    </row>
    <row r="12380" spans="8:8" x14ac:dyDescent="0.25">
      <c r="H12380" s="170"/>
    </row>
    <row r="12381" spans="8:8" x14ac:dyDescent="0.25">
      <c r="H12381" s="170"/>
    </row>
    <row r="12382" spans="8:8" x14ac:dyDescent="0.25">
      <c r="H12382" s="170"/>
    </row>
    <row r="12383" spans="8:8" x14ac:dyDescent="0.25">
      <c r="H12383" s="170"/>
    </row>
    <row r="12384" spans="8:8" x14ac:dyDescent="0.25">
      <c r="H12384" s="170"/>
    </row>
    <row r="12385" spans="8:8" x14ac:dyDescent="0.25">
      <c r="H12385" s="170"/>
    </row>
    <row r="12386" spans="8:8" x14ac:dyDescent="0.25">
      <c r="H12386" s="170"/>
    </row>
    <row r="12387" spans="8:8" x14ac:dyDescent="0.25">
      <c r="H12387" s="170"/>
    </row>
    <row r="12388" spans="8:8" x14ac:dyDescent="0.25">
      <c r="H12388" s="170"/>
    </row>
    <row r="12390" spans="8:8" x14ac:dyDescent="0.25">
      <c r="H12390" s="170"/>
    </row>
    <row r="12392" spans="8:8" x14ac:dyDescent="0.25">
      <c r="H12392" s="170"/>
    </row>
    <row r="12393" spans="8:8" x14ac:dyDescent="0.25">
      <c r="H12393" s="170"/>
    </row>
    <row r="12394" spans="8:8" x14ac:dyDescent="0.25">
      <c r="H12394" s="170"/>
    </row>
    <row r="12395" spans="8:8" x14ac:dyDescent="0.25">
      <c r="H12395" s="170"/>
    </row>
    <row r="12396" spans="8:8" x14ac:dyDescent="0.25">
      <c r="H12396" s="170"/>
    </row>
    <row r="12397" spans="8:8" x14ac:dyDescent="0.25">
      <c r="H12397" s="170"/>
    </row>
    <row r="12399" spans="8:8" x14ac:dyDescent="0.25">
      <c r="H12399" s="170"/>
    </row>
    <row r="12400" spans="8:8" x14ac:dyDescent="0.25">
      <c r="H12400" s="170"/>
    </row>
    <row r="12402" spans="8:8" x14ac:dyDescent="0.25">
      <c r="H12402" s="170"/>
    </row>
    <row r="12403" spans="8:8" x14ac:dyDescent="0.25">
      <c r="H12403" s="170"/>
    </row>
    <row r="12404" spans="8:8" x14ac:dyDescent="0.25">
      <c r="H12404" s="170"/>
    </row>
    <row r="12407" spans="8:8" x14ac:dyDescent="0.25">
      <c r="H12407" s="170"/>
    </row>
    <row r="12408" spans="8:8" x14ac:dyDescent="0.25">
      <c r="H12408" s="170"/>
    </row>
    <row r="12409" spans="8:8" x14ac:dyDescent="0.25">
      <c r="H12409" s="170"/>
    </row>
    <row r="12410" spans="8:8" x14ac:dyDescent="0.25">
      <c r="H12410" s="170"/>
    </row>
    <row r="12411" spans="8:8" x14ac:dyDescent="0.25">
      <c r="H12411" s="170"/>
    </row>
    <row r="12412" spans="8:8" x14ac:dyDescent="0.25">
      <c r="H12412" s="170"/>
    </row>
    <row r="12413" spans="8:8" x14ac:dyDescent="0.25">
      <c r="H12413" s="170"/>
    </row>
    <row r="12414" spans="8:8" x14ac:dyDescent="0.25">
      <c r="H12414" s="170"/>
    </row>
    <row r="12415" spans="8:8" x14ac:dyDescent="0.25">
      <c r="H12415" s="170"/>
    </row>
    <row r="12416" spans="8:8" x14ac:dyDescent="0.25">
      <c r="H12416" s="170"/>
    </row>
    <row r="12417" spans="8:8" x14ac:dyDescent="0.25">
      <c r="H12417" s="170"/>
    </row>
    <row r="12418" spans="8:8" x14ac:dyDescent="0.25">
      <c r="H12418" s="170"/>
    </row>
    <row r="12419" spans="8:8" x14ac:dyDescent="0.25">
      <c r="H12419" s="170"/>
    </row>
    <row r="12420" spans="8:8" x14ac:dyDescent="0.25">
      <c r="H12420" s="170"/>
    </row>
    <row r="12421" spans="8:8" x14ac:dyDescent="0.25">
      <c r="H12421" s="170"/>
    </row>
    <row r="12426" spans="8:8" x14ac:dyDescent="0.25">
      <c r="H12426" s="170"/>
    </row>
    <row r="12428" spans="8:8" x14ac:dyDescent="0.25">
      <c r="H12428" s="170"/>
    </row>
    <row r="12429" spans="8:8" x14ac:dyDescent="0.25">
      <c r="H12429" s="170"/>
    </row>
    <row r="12430" spans="8:8" x14ac:dyDescent="0.25">
      <c r="H12430" s="170"/>
    </row>
    <row r="12431" spans="8:8" x14ac:dyDescent="0.25">
      <c r="H12431" s="170"/>
    </row>
    <row r="12433" spans="8:8" x14ac:dyDescent="0.25">
      <c r="H12433" s="170"/>
    </row>
    <row r="12438" spans="8:8" x14ac:dyDescent="0.25">
      <c r="H12438" s="170"/>
    </row>
    <row r="12440" spans="8:8" x14ac:dyDescent="0.25">
      <c r="H12440" s="170"/>
    </row>
    <row r="12442" spans="8:8" x14ac:dyDescent="0.25">
      <c r="H12442" s="170"/>
    </row>
    <row r="12449" spans="8:8" x14ac:dyDescent="0.25">
      <c r="H12449" s="170"/>
    </row>
    <row r="12450" spans="8:8" x14ac:dyDescent="0.25">
      <c r="H12450" s="170"/>
    </row>
    <row r="12452" spans="8:8" x14ac:dyDescent="0.25">
      <c r="H12452" s="170"/>
    </row>
    <row r="12453" spans="8:8" x14ac:dyDescent="0.25">
      <c r="H12453" s="170"/>
    </row>
    <row r="12454" spans="8:8" x14ac:dyDescent="0.25">
      <c r="H12454" s="170"/>
    </row>
    <row r="12455" spans="8:8" x14ac:dyDescent="0.25">
      <c r="H12455" s="170"/>
    </row>
    <row r="12456" spans="8:8" x14ac:dyDescent="0.25">
      <c r="H12456" s="170"/>
    </row>
    <row r="12457" spans="8:8" x14ac:dyDescent="0.25">
      <c r="H12457" s="170"/>
    </row>
    <row r="12458" spans="8:8" x14ac:dyDescent="0.25">
      <c r="H12458" s="170"/>
    </row>
    <row r="12459" spans="8:8" x14ac:dyDescent="0.25">
      <c r="H12459" s="170"/>
    </row>
    <row r="12463" spans="8:8" x14ac:dyDescent="0.25">
      <c r="H12463" s="170"/>
    </row>
    <row r="12464" spans="8:8" x14ac:dyDescent="0.25">
      <c r="H12464" s="170"/>
    </row>
    <row r="12465" spans="8:8" x14ac:dyDescent="0.25">
      <c r="H12465" s="170"/>
    </row>
    <row r="12468" spans="8:8" x14ac:dyDescent="0.25">
      <c r="H12468" s="170"/>
    </row>
    <row r="12469" spans="8:8" x14ac:dyDescent="0.25">
      <c r="H12469" s="170"/>
    </row>
    <row r="12470" spans="8:8" x14ac:dyDescent="0.25">
      <c r="H12470" s="170"/>
    </row>
    <row r="12471" spans="8:8" x14ac:dyDescent="0.25">
      <c r="H12471" s="170"/>
    </row>
    <row r="12472" spans="8:8" x14ac:dyDescent="0.25">
      <c r="H12472" s="170"/>
    </row>
    <row r="12473" spans="8:8" x14ac:dyDescent="0.25">
      <c r="H12473" s="170"/>
    </row>
    <row r="12474" spans="8:8" x14ac:dyDescent="0.25">
      <c r="H12474" s="170"/>
    </row>
    <row r="12477" spans="8:8" x14ac:dyDescent="0.25">
      <c r="H12477" s="170"/>
    </row>
    <row r="12478" spans="8:8" x14ac:dyDescent="0.25">
      <c r="H12478" s="170"/>
    </row>
    <row r="12479" spans="8:8" x14ac:dyDescent="0.25">
      <c r="H12479" s="170"/>
    </row>
    <row r="12480" spans="8:8" x14ac:dyDescent="0.25">
      <c r="H12480" s="170"/>
    </row>
    <row r="12481" spans="8:8" x14ac:dyDescent="0.25">
      <c r="H12481" s="170"/>
    </row>
    <row r="12482" spans="8:8" x14ac:dyDescent="0.25">
      <c r="H12482" s="170"/>
    </row>
    <row r="12483" spans="8:8" x14ac:dyDescent="0.25">
      <c r="H12483" s="170"/>
    </row>
    <row r="12484" spans="8:8" x14ac:dyDescent="0.25">
      <c r="H12484" s="170"/>
    </row>
    <row r="12488" spans="8:8" x14ac:dyDescent="0.25">
      <c r="H12488" s="170"/>
    </row>
    <row r="12492" spans="8:8" x14ac:dyDescent="0.25">
      <c r="H12492" s="170"/>
    </row>
    <row r="12494" spans="8:8" x14ac:dyDescent="0.25">
      <c r="H12494" s="170"/>
    </row>
    <row r="12495" spans="8:8" x14ac:dyDescent="0.25">
      <c r="H12495" s="170"/>
    </row>
    <row r="12498" spans="8:8" x14ac:dyDescent="0.25">
      <c r="H12498" s="170"/>
    </row>
    <row r="12500" spans="8:8" x14ac:dyDescent="0.25">
      <c r="H12500" s="170"/>
    </row>
    <row r="12501" spans="8:8" x14ac:dyDescent="0.25">
      <c r="H12501" s="170"/>
    </row>
    <row r="12502" spans="8:8" x14ac:dyDescent="0.25">
      <c r="H12502" s="170"/>
    </row>
    <row r="12503" spans="8:8" x14ac:dyDescent="0.25">
      <c r="H12503" s="170"/>
    </row>
    <row r="12504" spans="8:8" x14ac:dyDescent="0.25">
      <c r="H12504" s="170"/>
    </row>
    <row r="12505" spans="8:8" x14ac:dyDescent="0.25">
      <c r="H12505" s="170"/>
    </row>
    <row r="12506" spans="8:8" x14ac:dyDescent="0.25">
      <c r="H12506" s="170"/>
    </row>
    <row r="12507" spans="8:8" x14ac:dyDescent="0.25">
      <c r="H12507" s="170"/>
    </row>
    <row r="12508" spans="8:8" x14ac:dyDescent="0.25">
      <c r="H12508" s="170"/>
    </row>
    <row r="12509" spans="8:8" x14ac:dyDescent="0.25">
      <c r="H12509" s="170"/>
    </row>
    <row r="12510" spans="8:8" x14ac:dyDescent="0.25">
      <c r="H12510" s="170"/>
    </row>
    <row r="12520" spans="8:8" x14ac:dyDescent="0.25">
      <c r="H12520" s="170"/>
    </row>
    <row r="12521" spans="8:8" x14ac:dyDescent="0.25">
      <c r="H12521" s="170"/>
    </row>
    <row r="12522" spans="8:8" x14ac:dyDescent="0.25">
      <c r="H12522" s="170"/>
    </row>
    <row r="12523" spans="8:8" x14ac:dyDescent="0.25">
      <c r="H12523" s="170"/>
    </row>
    <row r="12524" spans="8:8" x14ac:dyDescent="0.25">
      <c r="H12524" s="170"/>
    </row>
    <row r="12525" spans="8:8" x14ac:dyDescent="0.25">
      <c r="H12525" s="170"/>
    </row>
    <row r="12526" spans="8:8" x14ac:dyDescent="0.25">
      <c r="H12526" s="170"/>
    </row>
    <row r="12527" spans="8:8" x14ac:dyDescent="0.25">
      <c r="H12527" s="170"/>
    </row>
    <row r="12528" spans="8:8" x14ac:dyDescent="0.25">
      <c r="H12528" s="170"/>
    </row>
    <row r="12534" spans="8:8" x14ac:dyDescent="0.25">
      <c r="H12534" s="170"/>
    </row>
    <row r="12535" spans="8:8" x14ac:dyDescent="0.25">
      <c r="H12535" s="170"/>
    </row>
    <row r="12539" spans="8:8" x14ac:dyDescent="0.25">
      <c r="H12539" s="170"/>
    </row>
    <row r="12540" spans="8:8" x14ac:dyDescent="0.25">
      <c r="H12540" s="170"/>
    </row>
    <row r="12541" spans="8:8" x14ac:dyDescent="0.25">
      <c r="H12541" s="170"/>
    </row>
    <row r="12542" spans="8:8" x14ac:dyDescent="0.25">
      <c r="H12542" s="170"/>
    </row>
    <row r="12543" spans="8:8" x14ac:dyDescent="0.25">
      <c r="H12543" s="170"/>
    </row>
    <row r="12544" spans="8:8" x14ac:dyDescent="0.25">
      <c r="H12544" s="170"/>
    </row>
    <row r="12548" spans="8:8" x14ac:dyDescent="0.25">
      <c r="H12548" s="170"/>
    </row>
    <row r="12549" spans="8:8" x14ac:dyDescent="0.25">
      <c r="H12549" s="170"/>
    </row>
    <row r="12550" spans="8:8" x14ac:dyDescent="0.25">
      <c r="H12550" s="170"/>
    </row>
    <row r="12551" spans="8:8" x14ac:dyDescent="0.25">
      <c r="H12551" s="170"/>
    </row>
    <row r="12553" spans="8:8" x14ac:dyDescent="0.25">
      <c r="H12553" s="170"/>
    </row>
    <row r="12555" spans="8:8" x14ac:dyDescent="0.25">
      <c r="H12555" s="170"/>
    </row>
    <row r="12556" spans="8:8" x14ac:dyDescent="0.25">
      <c r="H12556" s="170"/>
    </row>
    <row r="12557" spans="8:8" x14ac:dyDescent="0.25">
      <c r="H12557" s="170"/>
    </row>
    <row r="12558" spans="8:8" x14ac:dyDescent="0.25">
      <c r="H12558" s="170"/>
    </row>
    <row r="12559" spans="8:8" x14ac:dyDescent="0.25">
      <c r="H12559" s="170"/>
    </row>
    <row r="12560" spans="8:8" x14ac:dyDescent="0.25">
      <c r="H12560" s="170"/>
    </row>
    <row r="12561" spans="8:8" x14ac:dyDescent="0.25">
      <c r="H12561" s="170"/>
    </row>
    <row r="12562" spans="8:8" x14ac:dyDescent="0.25">
      <c r="H12562" s="170"/>
    </row>
    <row r="12566" spans="8:8" x14ac:dyDescent="0.25">
      <c r="H12566" s="170"/>
    </row>
    <row r="12572" spans="8:8" x14ac:dyDescent="0.25">
      <c r="H12572" s="170"/>
    </row>
    <row r="12573" spans="8:8" x14ac:dyDescent="0.25">
      <c r="H12573" s="170"/>
    </row>
    <row r="12574" spans="8:8" x14ac:dyDescent="0.25">
      <c r="H12574" s="170"/>
    </row>
    <row r="12575" spans="8:8" x14ac:dyDescent="0.25">
      <c r="H12575" s="170"/>
    </row>
    <row r="12576" spans="8:8" x14ac:dyDescent="0.25">
      <c r="H12576" s="170"/>
    </row>
    <row r="12577" spans="8:8" x14ac:dyDescent="0.25">
      <c r="H12577" s="170"/>
    </row>
    <row r="12578" spans="8:8" x14ac:dyDescent="0.25">
      <c r="H12578" s="170"/>
    </row>
    <row r="12579" spans="8:8" x14ac:dyDescent="0.25">
      <c r="H12579" s="170"/>
    </row>
    <row r="12580" spans="8:8" x14ac:dyDescent="0.25">
      <c r="H12580" s="170"/>
    </row>
    <row r="12581" spans="8:8" x14ac:dyDescent="0.25">
      <c r="H12581" s="170"/>
    </row>
    <row r="12585" spans="8:8" x14ac:dyDescent="0.25">
      <c r="H12585" s="170"/>
    </row>
    <row r="12587" spans="8:8" x14ac:dyDescent="0.25">
      <c r="H12587" s="170"/>
    </row>
    <row r="12588" spans="8:8" x14ac:dyDescent="0.25">
      <c r="H12588" s="170"/>
    </row>
    <row r="12594" spans="8:8" x14ac:dyDescent="0.25">
      <c r="H12594" s="170"/>
    </row>
    <row r="12595" spans="8:8" x14ac:dyDescent="0.25">
      <c r="H12595" s="170"/>
    </row>
    <row r="12597" spans="8:8" x14ac:dyDescent="0.25">
      <c r="H12597" s="170"/>
    </row>
    <row r="12598" spans="8:8" x14ac:dyDescent="0.25">
      <c r="H12598" s="170"/>
    </row>
    <row r="12599" spans="8:8" x14ac:dyDescent="0.25">
      <c r="H12599" s="170"/>
    </row>
    <row r="12600" spans="8:8" x14ac:dyDescent="0.25">
      <c r="H12600" s="170"/>
    </row>
    <row r="12601" spans="8:8" x14ac:dyDescent="0.25">
      <c r="H12601" s="170"/>
    </row>
    <row r="12605" spans="8:8" x14ac:dyDescent="0.25">
      <c r="H12605" s="170"/>
    </row>
    <row r="12608" spans="8:8" x14ac:dyDescent="0.25">
      <c r="H12608" s="170"/>
    </row>
    <row r="12610" spans="8:8" x14ac:dyDescent="0.25">
      <c r="H12610" s="170"/>
    </row>
    <row r="12611" spans="8:8" x14ac:dyDescent="0.25">
      <c r="H12611" s="170"/>
    </row>
    <row r="12612" spans="8:8" x14ac:dyDescent="0.25">
      <c r="H12612" s="170"/>
    </row>
    <row r="12613" spans="8:8" x14ac:dyDescent="0.25">
      <c r="H12613" s="170"/>
    </row>
    <row r="12614" spans="8:8" x14ac:dyDescent="0.25">
      <c r="H12614" s="170"/>
    </row>
    <row r="12616" spans="8:8" x14ac:dyDescent="0.25">
      <c r="H12616" s="170"/>
    </row>
    <row r="12617" spans="8:8" x14ac:dyDescent="0.25">
      <c r="H12617" s="170"/>
    </row>
    <row r="12618" spans="8:8" x14ac:dyDescent="0.25">
      <c r="H12618" s="170"/>
    </row>
    <row r="12619" spans="8:8" x14ac:dyDescent="0.25">
      <c r="H12619" s="170"/>
    </row>
    <row r="12620" spans="8:8" x14ac:dyDescent="0.25">
      <c r="H12620" s="170"/>
    </row>
    <row r="12621" spans="8:8" x14ac:dyDescent="0.25">
      <c r="H12621" s="170"/>
    </row>
    <row r="12624" spans="8:8" x14ac:dyDescent="0.25">
      <c r="H12624" s="170"/>
    </row>
    <row r="12627" spans="8:8" x14ac:dyDescent="0.25">
      <c r="H12627" s="170"/>
    </row>
    <row r="12629" spans="8:8" x14ac:dyDescent="0.25">
      <c r="H12629" s="170"/>
    </row>
    <row r="12630" spans="8:8" x14ac:dyDescent="0.25">
      <c r="H12630" s="170"/>
    </row>
    <row r="12631" spans="8:8" x14ac:dyDescent="0.25">
      <c r="H12631" s="170"/>
    </row>
    <row r="12632" spans="8:8" x14ac:dyDescent="0.25">
      <c r="H12632" s="170"/>
    </row>
    <row r="12633" spans="8:8" x14ac:dyDescent="0.25">
      <c r="H12633" s="170"/>
    </row>
    <row r="12635" spans="8:8" x14ac:dyDescent="0.25">
      <c r="H12635" s="170"/>
    </row>
    <row r="12637" spans="8:8" x14ac:dyDescent="0.25">
      <c r="H12637" s="170"/>
    </row>
    <row r="12638" spans="8:8" x14ac:dyDescent="0.25">
      <c r="H12638" s="170"/>
    </row>
    <row r="12639" spans="8:8" x14ac:dyDescent="0.25">
      <c r="H12639" s="170"/>
    </row>
    <row r="12640" spans="8:8" x14ac:dyDescent="0.25">
      <c r="H12640" s="170"/>
    </row>
    <row r="12641" spans="8:8" x14ac:dyDescent="0.25">
      <c r="H12641" s="170"/>
    </row>
    <row r="12644" spans="8:8" x14ac:dyDescent="0.25">
      <c r="H12644" s="170"/>
    </row>
    <row r="12645" spans="8:8" x14ac:dyDescent="0.25">
      <c r="H12645" s="170"/>
    </row>
    <row r="12646" spans="8:8" x14ac:dyDescent="0.25">
      <c r="H12646" s="170"/>
    </row>
    <row r="12647" spans="8:8" x14ac:dyDescent="0.25">
      <c r="H12647" s="170"/>
    </row>
    <row r="12648" spans="8:8" x14ac:dyDescent="0.25">
      <c r="H12648" s="170"/>
    </row>
    <row r="12649" spans="8:8" x14ac:dyDescent="0.25">
      <c r="H12649" s="170"/>
    </row>
    <row r="12650" spans="8:8" x14ac:dyDescent="0.25">
      <c r="H12650" s="170"/>
    </row>
    <row r="12652" spans="8:8" x14ac:dyDescent="0.25">
      <c r="H12652" s="170"/>
    </row>
    <row r="12653" spans="8:8" x14ac:dyDescent="0.25">
      <c r="H12653" s="170"/>
    </row>
    <row r="12654" spans="8:8" x14ac:dyDescent="0.25">
      <c r="H12654" s="170"/>
    </row>
    <row r="12655" spans="8:8" x14ac:dyDescent="0.25">
      <c r="H12655" s="170"/>
    </row>
    <row r="12656" spans="8:8" x14ac:dyDescent="0.25">
      <c r="H12656" s="170"/>
    </row>
    <row r="12657" spans="8:8" x14ac:dyDescent="0.25">
      <c r="H12657" s="170"/>
    </row>
    <row r="12658" spans="8:8" x14ac:dyDescent="0.25">
      <c r="H12658" s="170"/>
    </row>
    <row r="12659" spans="8:8" x14ac:dyDescent="0.25">
      <c r="H12659" s="170"/>
    </row>
    <row r="12661" spans="8:8" x14ac:dyDescent="0.25">
      <c r="H12661" s="170"/>
    </row>
    <row r="12665" spans="8:8" x14ac:dyDescent="0.25">
      <c r="H12665" s="170"/>
    </row>
    <row r="12666" spans="8:8" x14ac:dyDescent="0.25">
      <c r="H12666" s="170"/>
    </row>
    <row r="12669" spans="8:8" x14ac:dyDescent="0.25">
      <c r="H12669" s="170"/>
    </row>
    <row r="12670" spans="8:8" x14ac:dyDescent="0.25">
      <c r="H12670" s="170"/>
    </row>
    <row r="12672" spans="8:8" x14ac:dyDescent="0.25">
      <c r="H12672" s="170"/>
    </row>
    <row r="12673" spans="8:8" x14ac:dyDescent="0.25">
      <c r="H12673" s="170"/>
    </row>
    <row r="12674" spans="8:8" x14ac:dyDescent="0.25">
      <c r="H12674" s="170"/>
    </row>
    <row r="12677" spans="8:8" x14ac:dyDescent="0.25">
      <c r="H12677" s="170"/>
    </row>
    <row r="12678" spans="8:8" x14ac:dyDescent="0.25">
      <c r="H12678" s="170"/>
    </row>
    <row r="12680" spans="8:8" x14ac:dyDescent="0.25">
      <c r="H12680" s="170"/>
    </row>
    <row r="12682" spans="8:8" x14ac:dyDescent="0.25">
      <c r="H12682" s="170"/>
    </row>
    <row r="12685" spans="8:8" x14ac:dyDescent="0.25">
      <c r="H12685" s="170"/>
    </row>
    <row r="12700" spans="8:8" x14ac:dyDescent="0.25">
      <c r="H12700" s="170"/>
    </row>
    <row r="12709" spans="8:8" x14ac:dyDescent="0.25">
      <c r="H12709" s="170"/>
    </row>
    <row r="12710" spans="8:8" x14ac:dyDescent="0.25">
      <c r="H12710" s="170"/>
    </row>
    <row r="12711" spans="8:8" x14ac:dyDescent="0.25">
      <c r="H12711" s="170"/>
    </row>
    <row r="12712" spans="8:8" x14ac:dyDescent="0.25">
      <c r="H12712" s="170"/>
    </row>
    <row r="12713" spans="8:8" x14ac:dyDescent="0.25">
      <c r="H12713" s="170"/>
    </row>
    <row r="12714" spans="8:8" x14ac:dyDescent="0.25">
      <c r="H12714" s="170"/>
    </row>
    <row r="12715" spans="8:8" x14ac:dyDescent="0.25">
      <c r="H12715" s="170"/>
    </row>
    <row r="12720" spans="8:8" x14ac:dyDescent="0.25">
      <c r="H12720" s="170"/>
    </row>
    <row r="12724" spans="8:8" x14ac:dyDescent="0.25">
      <c r="H12724" s="170"/>
    </row>
    <row r="12730" spans="8:8" x14ac:dyDescent="0.25">
      <c r="H12730" s="170"/>
    </row>
    <row r="12731" spans="8:8" x14ac:dyDescent="0.25">
      <c r="H12731" s="170"/>
    </row>
    <row r="12732" spans="8:8" x14ac:dyDescent="0.25">
      <c r="H12732" s="170"/>
    </row>
    <row r="12733" spans="8:8" x14ac:dyDescent="0.25">
      <c r="H12733" s="170"/>
    </row>
    <row r="12735" spans="8:8" x14ac:dyDescent="0.25">
      <c r="H12735" s="170"/>
    </row>
    <row r="12736" spans="8:8" x14ac:dyDescent="0.25">
      <c r="H12736" s="170"/>
    </row>
    <row r="12737" spans="8:8" x14ac:dyDescent="0.25">
      <c r="H12737" s="170"/>
    </row>
    <row r="12738" spans="8:8" x14ac:dyDescent="0.25">
      <c r="H12738" s="170"/>
    </row>
    <row r="12739" spans="8:8" x14ac:dyDescent="0.25">
      <c r="H12739" s="170"/>
    </row>
    <row r="12740" spans="8:8" x14ac:dyDescent="0.25">
      <c r="H12740" s="170"/>
    </row>
    <row r="12741" spans="8:8" x14ac:dyDescent="0.25">
      <c r="H12741" s="170"/>
    </row>
    <row r="12742" spans="8:8" x14ac:dyDescent="0.25">
      <c r="H12742" s="170"/>
    </row>
    <row r="12743" spans="8:8" x14ac:dyDescent="0.25">
      <c r="H12743" s="170"/>
    </row>
    <row r="12747" spans="8:8" x14ac:dyDescent="0.25">
      <c r="H12747" s="170"/>
    </row>
    <row r="12748" spans="8:8" x14ac:dyDescent="0.25">
      <c r="H12748" s="170"/>
    </row>
    <row r="12749" spans="8:8" x14ac:dyDescent="0.25">
      <c r="H12749" s="170"/>
    </row>
    <row r="12750" spans="8:8" x14ac:dyDescent="0.25">
      <c r="H12750" s="170"/>
    </row>
    <row r="12751" spans="8:8" x14ac:dyDescent="0.25">
      <c r="H12751" s="170"/>
    </row>
    <row r="12752" spans="8:8" x14ac:dyDescent="0.25">
      <c r="H12752" s="170"/>
    </row>
    <row r="12753" spans="8:8" x14ac:dyDescent="0.25">
      <c r="H12753" s="170"/>
    </row>
    <row r="12755" spans="8:8" x14ac:dyDescent="0.25">
      <c r="H12755" s="170"/>
    </row>
    <row r="12757" spans="8:8" x14ac:dyDescent="0.25">
      <c r="H12757" s="170"/>
    </row>
    <row r="12760" spans="8:8" x14ac:dyDescent="0.25">
      <c r="H12760" s="170"/>
    </row>
    <row r="12762" spans="8:8" x14ac:dyDescent="0.25">
      <c r="H12762" s="170"/>
    </row>
    <row r="12764" spans="8:8" x14ac:dyDescent="0.25">
      <c r="H12764" s="170"/>
    </row>
    <row r="12765" spans="8:8" x14ac:dyDescent="0.25">
      <c r="H12765" s="170"/>
    </row>
    <row r="12768" spans="8:8" x14ac:dyDescent="0.25">
      <c r="H12768" s="170"/>
    </row>
    <row r="12771" spans="8:8" x14ac:dyDescent="0.25">
      <c r="H12771" s="170"/>
    </row>
    <row r="12774" spans="8:8" x14ac:dyDescent="0.25">
      <c r="H12774" s="170"/>
    </row>
    <row r="12775" spans="8:8" x14ac:dyDescent="0.25">
      <c r="H12775" s="170"/>
    </row>
    <row r="12776" spans="8:8" x14ac:dyDescent="0.25">
      <c r="H12776" s="170"/>
    </row>
    <row r="12777" spans="8:8" x14ac:dyDescent="0.25">
      <c r="H12777" s="170"/>
    </row>
    <row r="12778" spans="8:8" x14ac:dyDescent="0.25">
      <c r="H12778" s="170"/>
    </row>
    <row r="12779" spans="8:8" x14ac:dyDescent="0.25">
      <c r="H12779" s="170"/>
    </row>
    <row r="12780" spans="8:8" x14ac:dyDescent="0.25">
      <c r="H12780" s="170"/>
    </row>
    <row r="12781" spans="8:8" x14ac:dyDescent="0.25">
      <c r="H12781" s="170"/>
    </row>
    <row r="12782" spans="8:8" x14ac:dyDescent="0.25">
      <c r="H12782" s="170"/>
    </row>
    <row r="12783" spans="8:8" x14ac:dyDescent="0.25">
      <c r="H12783" s="170"/>
    </row>
    <row r="12787" spans="8:8" x14ac:dyDescent="0.25">
      <c r="H12787" s="170"/>
    </row>
    <row r="12792" spans="8:8" x14ac:dyDescent="0.25">
      <c r="H12792" s="170"/>
    </row>
    <row r="12794" spans="8:8" x14ac:dyDescent="0.25">
      <c r="H12794" s="170"/>
    </row>
    <row r="12795" spans="8:8" x14ac:dyDescent="0.25">
      <c r="H12795" s="170"/>
    </row>
    <row r="12796" spans="8:8" x14ac:dyDescent="0.25">
      <c r="H12796" s="170"/>
    </row>
    <row r="12797" spans="8:8" x14ac:dyDescent="0.25">
      <c r="H12797" s="170"/>
    </row>
    <row r="12800" spans="8:8" x14ac:dyDescent="0.25">
      <c r="H12800" s="170"/>
    </row>
    <row r="12804" spans="8:8" x14ac:dyDescent="0.25">
      <c r="H12804" s="170"/>
    </row>
    <row r="12805" spans="8:8" x14ac:dyDescent="0.25">
      <c r="H12805" s="170"/>
    </row>
    <row r="12807" spans="8:8" x14ac:dyDescent="0.25">
      <c r="H12807" s="170"/>
    </row>
    <row r="12810" spans="8:8" x14ac:dyDescent="0.25">
      <c r="H12810" s="170"/>
    </row>
    <row r="12811" spans="8:8" x14ac:dyDescent="0.25">
      <c r="H12811" s="170"/>
    </row>
    <row r="12814" spans="8:8" x14ac:dyDescent="0.25">
      <c r="H12814" s="170"/>
    </row>
    <row r="12815" spans="8:8" x14ac:dyDescent="0.25">
      <c r="H12815" s="170"/>
    </row>
    <row r="12816" spans="8:8" x14ac:dyDescent="0.25">
      <c r="H12816" s="170"/>
    </row>
    <row r="12818" spans="8:8" x14ac:dyDescent="0.25">
      <c r="H12818" s="170"/>
    </row>
    <row r="12819" spans="8:8" x14ac:dyDescent="0.25">
      <c r="H12819" s="170"/>
    </row>
    <row r="12820" spans="8:8" x14ac:dyDescent="0.25">
      <c r="H12820" s="170"/>
    </row>
    <row r="12821" spans="8:8" x14ac:dyDescent="0.25">
      <c r="H12821" s="170"/>
    </row>
    <row r="12822" spans="8:8" x14ac:dyDescent="0.25">
      <c r="H12822" s="170"/>
    </row>
    <row r="12826" spans="8:8" x14ac:dyDescent="0.25">
      <c r="H12826" s="170"/>
    </row>
    <row r="12828" spans="8:8" x14ac:dyDescent="0.25">
      <c r="H12828" s="170"/>
    </row>
    <row r="12829" spans="8:8" x14ac:dyDescent="0.25">
      <c r="H12829" s="170"/>
    </row>
    <row r="12843" spans="8:8" x14ac:dyDescent="0.25">
      <c r="H12843" s="170"/>
    </row>
    <row r="12851" spans="8:8" x14ac:dyDescent="0.25">
      <c r="H12851" s="170"/>
    </row>
    <row r="12855" spans="8:8" x14ac:dyDescent="0.25">
      <c r="H12855" s="170"/>
    </row>
    <row r="12857" spans="8:8" x14ac:dyDescent="0.25">
      <c r="H12857" s="170"/>
    </row>
    <row r="12860" spans="8:8" x14ac:dyDescent="0.25">
      <c r="H12860" s="170"/>
    </row>
    <row r="12863" spans="8:8" x14ac:dyDescent="0.25">
      <c r="H12863" s="170"/>
    </row>
    <row r="12878" spans="8:8" x14ac:dyDescent="0.25">
      <c r="H12878" s="170"/>
    </row>
    <row r="12884" spans="8:8" x14ac:dyDescent="0.25">
      <c r="H12884" s="170"/>
    </row>
    <row r="12886" spans="8:8" x14ac:dyDescent="0.25">
      <c r="H12886" s="170"/>
    </row>
    <row r="12889" spans="8:8" x14ac:dyDescent="0.25">
      <c r="H12889" s="170"/>
    </row>
    <row r="12898" spans="8:8" x14ac:dyDescent="0.25">
      <c r="H12898" s="170"/>
    </row>
    <row r="12901" spans="8:8" x14ac:dyDescent="0.25">
      <c r="H12901" s="170"/>
    </row>
    <row r="12903" spans="8:8" x14ac:dyDescent="0.25">
      <c r="H12903" s="170"/>
    </row>
    <row r="12907" spans="8:8" x14ac:dyDescent="0.25">
      <c r="H12907" s="170"/>
    </row>
    <row r="12913" spans="8:8" x14ac:dyDescent="0.25">
      <c r="H12913" s="170"/>
    </row>
    <row r="12918" spans="8:8" x14ac:dyDescent="0.25">
      <c r="H12918" s="170"/>
    </row>
    <row r="12919" spans="8:8" x14ac:dyDescent="0.25">
      <c r="H12919" s="170"/>
    </row>
    <row r="12921" spans="8:8" x14ac:dyDescent="0.25">
      <c r="H12921" s="170"/>
    </row>
    <row r="12923" spans="8:8" x14ac:dyDescent="0.25">
      <c r="H12923" s="170"/>
    </row>
    <row r="12925" spans="8:8" x14ac:dyDescent="0.25">
      <c r="H12925" s="170"/>
    </row>
    <row r="12928" spans="8:8" x14ac:dyDescent="0.25">
      <c r="H12928" s="170"/>
    </row>
    <row r="12929" spans="8:8" x14ac:dyDescent="0.25">
      <c r="H12929" s="170"/>
    </row>
    <row r="12930" spans="8:8" x14ac:dyDescent="0.25">
      <c r="H12930" s="170"/>
    </row>
    <row r="12931" spans="8:8" x14ac:dyDescent="0.25">
      <c r="H12931" s="170"/>
    </row>
    <row r="12932" spans="8:8" x14ac:dyDescent="0.25">
      <c r="H12932" s="170"/>
    </row>
    <row r="12933" spans="8:8" x14ac:dyDescent="0.25">
      <c r="H12933" s="170"/>
    </row>
    <row r="12934" spans="8:8" x14ac:dyDescent="0.25">
      <c r="H12934" s="170"/>
    </row>
    <row r="12935" spans="8:8" x14ac:dyDescent="0.25">
      <c r="H12935" s="170"/>
    </row>
    <row r="12937" spans="8:8" x14ac:dyDescent="0.25">
      <c r="H12937" s="170"/>
    </row>
    <row r="12938" spans="8:8" x14ac:dyDescent="0.25">
      <c r="H12938" s="170"/>
    </row>
    <row r="12943" spans="8:8" x14ac:dyDescent="0.25">
      <c r="H12943" s="170"/>
    </row>
    <row r="12945" spans="8:8" x14ac:dyDescent="0.25">
      <c r="H12945" s="170"/>
    </row>
    <row r="12946" spans="8:8" x14ac:dyDescent="0.25">
      <c r="H12946" s="170"/>
    </row>
    <row r="12948" spans="8:8" x14ac:dyDescent="0.25">
      <c r="H12948" s="170"/>
    </row>
    <row r="12949" spans="8:8" x14ac:dyDescent="0.25">
      <c r="H12949" s="170"/>
    </row>
    <row r="12952" spans="8:8" x14ac:dyDescent="0.25">
      <c r="H12952" s="170"/>
    </row>
    <row r="12954" spans="8:8" x14ac:dyDescent="0.25">
      <c r="H12954" s="170"/>
    </row>
    <row r="12955" spans="8:8" x14ac:dyDescent="0.25">
      <c r="H12955" s="170"/>
    </row>
    <row r="12956" spans="8:8" x14ac:dyDescent="0.25">
      <c r="H12956" s="170"/>
    </row>
    <row r="12957" spans="8:8" x14ac:dyDescent="0.25">
      <c r="H12957" s="170"/>
    </row>
    <row r="12958" spans="8:8" x14ac:dyDescent="0.25">
      <c r="H12958" s="170"/>
    </row>
    <row r="12959" spans="8:8" x14ac:dyDescent="0.25">
      <c r="H12959" s="170"/>
    </row>
    <row r="12960" spans="8:8" x14ac:dyDescent="0.25">
      <c r="H12960" s="170"/>
    </row>
    <row r="12961" spans="8:8" x14ac:dyDescent="0.25">
      <c r="H12961" s="170"/>
    </row>
    <row r="12966" spans="8:8" x14ac:dyDescent="0.25">
      <c r="H12966" s="170"/>
    </row>
    <row r="12968" spans="8:8" x14ac:dyDescent="0.25">
      <c r="H12968" s="170"/>
    </row>
    <row r="12969" spans="8:8" x14ac:dyDescent="0.25">
      <c r="H12969" s="170"/>
    </row>
    <row r="12970" spans="8:8" x14ac:dyDescent="0.25">
      <c r="H12970" s="170"/>
    </row>
    <row r="12971" spans="8:8" x14ac:dyDescent="0.25">
      <c r="H12971" s="170"/>
    </row>
    <row r="12972" spans="8:8" x14ac:dyDescent="0.25">
      <c r="H12972" s="170"/>
    </row>
    <row r="12973" spans="8:8" x14ac:dyDescent="0.25">
      <c r="H12973" s="170"/>
    </row>
    <row r="12975" spans="8:8" x14ac:dyDescent="0.25">
      <c r="H12975" s="170"/>
    </row>
    <row r="12976" spans="8:8" x14ac:dyDescent="0.25">
      <c r="H12976" s="170"/>
    </row>
    <row r="12980" spans="8:8" x14ac:dyDescent="0.25">
      <c r="H12980" s="170"/>
    </row>
    <row r="12982" spans="8:8" x14ac:dyDescent="0.25">
      <c r="H12982" s="170"/>
    </row>
    <row r="12986" spans="8:8" x14ac:dyDescent="0.25">
      <c r="H12986" s="170"/>
    </row>
    <row r="12987" spans="8:8" x14ac:dyDescent="0.25">
      <c r="H12987" s="170"/>
    </row>
    <row r="12989" spans="8:8" x14ac:dyDescent="0.25">
      <c r="H12989" s="170"/>
    </row>
    <row r="12992" spans="8:8" x14ac:dyDescent="0.25">
      <c r="H12992" s="170"/>
    </row>
    <row r="12993" spans="8:8" x14ac:dyDescent="0.25">
      <c r="H12993" s="170"/>
    </row>
    <row r="12994" spans="8:8" x14ac:dyDescent="0.25">
      <c r="H12994" s="170"/>
    </row>
    <row r="12995" spans="8:8" x14ac:dyDescent="0.25">
      <c r="H12995" s="170"/>
    </row>
    <row r="12996" spans="8:8" x14ac:dyDescent="0.25">
      <c r="H12996" s="170"/>
    </row>
    <row r="12997" spans="8:8" x14ac:dyDescent="0.25">
      <c r="H12997" s="170"/>
    </row>
    <row r="12999" spans="8:8" x14ac:dyDescent="0.25">
      <c r="H12999" s="170"/>
    </row>
    <row r="13000" spans="8:8" x14ac:dyDescent="0.25">
      <c r="H13000" s="170"/>
    </row>
    <row r="13001" spans="8:8" x14ac:dyDescent="0.25">
      <c r="H13001" s="170"/>
    </row>
    <row r="13003" spans="8:8" x14ac:dyDescent="0.25">
      <c r="H13003" s="170"/>
    </row>
    <row r="13006" spans="8:8" x14ac:dyDescent="0.25">
      <c r="H13006" s="170"/>
    </row>
    <row r="13007" spans="8:8" x14ac:dyDescent="0.25">
      <c r="H13007" s="170"/>
    </row>
    <row r="13008" spans="8:8" x14ac:dyDescent="0.25">
      <c r="H13008" s="170"/>
    </row>
    <row r="13010" spans="8:8" x14ac:dyDescent="0.25">
      <c r="H13010" s="170"/>
    </row>
    <row r="13019" spans="8:8" x14ac:dyDescent="0.25">
      <c r="H13019" s="170"/>
    </row>
    <row r="13020" spans="8:8" x14ac:dyDescent="0.25">
      <c r="H13020" s="170"/>
    </row>
    <row r="13021" spans="8:8" x14ac:dyDescent="0.25">
      <c r="H13021" s="170"/>
    </row>
    <row r="13022" spans="8:8" x14ac:dyDescent="0.25">
      <c r="H13022" s="170"/>
    </row>
    <row r="13024" spans="8:8" x14ac:dyDescent="0.25">
      <c r="H13024" s="170"/>
    </row>
    <row r="13025" spans="8:8" x14ac:dyDescent="0.25">
      <c r="H13025" s="170"/>
    </row>
    <row r="13026" spans="8:8" x14ac:dyDescent="0.25">
      <c r="H13026" s="170"/>
    </row>
    <row r="13027" spans="8:8" x14ac:dyDescent="0.25">
      <c r="H13027" s="170"/>
    </row>
    <row r="13033" spans="8:8" x14ac:dyDescent="0.25">
      <c r="H13033" s="170"/>
    </row>
    <row r="13034" spans="8:8" x14ac:dyDescent="0.25">
      <c r="H13034" s="170"/>
    </row>
    <row r="13035" spans="8:8" x14ac:dyDescent="0.25">
      <c r="H13035" s="170"/>
    </row>
    <row r="13036" spans="8:8" x14ac:dyDescent="0.25">
      <c r="H13036" s="170"/>
    </row>
    <row r="13037" spans="8:8" x14ac:dyDescent="0.25">
      <c r="H13037" s="170"/>
    </row>
    <row r="13038" spans="8:8" x14ac:dyDescent="0.25">
      <c r="H13038" s="170"/>
    </row>
    <row r="13039" spans="8:8" x14ac:dyDescent="0.25">
      <c r="H13039" s="170"/>
    </row>
    <row r="13041" spans="8:8" x14ac:dyDescent="0.25">
      <c r="H13041" s="170"/>
    </row>
    <row r="13042" spans="8:8" x14ac:dyDescent="0.25">
      <c r="H13042" s="170"/>
    </row>
    <row r="13043" spans="8:8" x14ac:dyDescent="0.25">
      <c r="H13043" s="170"/>
    </row>
    <row r="13044" spans="8:8" x14ac:dyDescent="0.25">
      <c r="H13044" s="170"/>
    </row>
    <row r="13045" spans="8:8" x14ac:dyDescent="0.25">
      <c r="H13045" s="170"/>
    </row>
    <row r="13046" spans="8:8" x14ac:dyDescent="0.25">
      <c r="H13046" s="170"/>
    </row>
    <row r="13047" spans="8:8" x14ac:dyDescent="0.25">
      <c r="H13047" s="170"/>
    </row>
    <row r="13048" spans="8:8" x14ac:dyDescent="0.25">
      <c r="H13048" s="170"/>
    </row>
    <row r="13049" spans="8:8" x14ac:dyDescent="0.25">
      <c r="H13049" s="170"/>
    </row>
    <row r="13050" spans="8:8" x14ac:dyDescent="0.25">
      <c r="H13050" s="170"/>
    </row>
    <row r="13051" spans="8:8" x14ac:dyDescent="0.25">
      <c r="H13051" s="170"/>
    </row>
    <row r="13052" spans="8:8" x14ac:dyDescent="0.25">
      <c r="H13052" s="170"/>
    </row>
    <row r="13053" spans="8:8" x14ac:dyDescent="0.25">
      <c r="H13053" s="170"/>
    </row>
    <row r="13054" spans="8:8" x14ac:dyDescent="0.25">
      <c r="H13054" s="170"/>
    </row>
    <row r="13055" spans="8:8" x14ac:dyDescent="0.25">
      <c r="H13055" s="170"/>
    </row>
    <row r="13056" spans="8:8" x14ac:dyDescent="0.25">
      <c r="H13056" s="170"/>
    </row>
    <row r="13058" spans="8:8" x14ac:dyDescent="0.25">
      <c r="H13058" s="170"/>
    </row>
    <row r="13059" spans="8:8" x14ac:dyDescent="0.25">
      <c r="H13059" s="170"/>
    </row>
    <row r="13060" spans="8:8" x14ac:dyDescent="0.25">
      <c r="H13060" s="170"/>
    </row>
    <row r="13061" spans="8:8" x14ac:dyDescent="0.25">
      <c r="H13061" s="170"/>
    </row>
    <row r="13062" spans="8:8" x14ac:dyDescent="0.25">
      <c r="H13062" s="170"/>
    </row>
    <row r="13064" spans="8:8" x14ac:dyDescent="0.25">
      <c r="H13064" s="170"/>
    </row>
    <row r="13065" spans="8:8" x14ac:dyDescent="0.25">
      <c r="H13065" s="170"/>
    </row>
    <row r="13068" spans="8:8" x14ac:dyDescent="0.25">
      <c r="H13068" s="170"/>
    </row>
    <row r="13069" spans="8:8" x14ac:dyDescent="0.25">
      <c r="H13069" s="170"/>
    </row>
    <row r="13070" spans="8:8" x14ac:dyDescent="0.25">
      <c r="H13070" s="170"/>
    </row>
    <row r="13071" spans="8:8" x14ac:dyDescent="0.25">
      <c r="H13071" s="170"/>
    </row>
    <row r="13072" spans="8:8" x14ac:dyDescent="0.25">
      <c r="H13072" s="170"/>
    </row>
    <row r="13073" spans="8:8" x14ac:dyDescent="0.25">
      <c r="H13073" s="170"/>
    </row>
    <row r="13074" spans="8:8" x14ac:dyDescent="0.25">
      <c r="H13074" s="170"/>
    </row>
    <row r="13075" spans="8:8" x14ac:dyDescent="0.25">
      <c r="H13075" s="170"/>
    </row>
    <row r="13080" spans="8:8" x14ac:dyDescent="0.25">
      <c r="H13080" s="170"/>
    </row>
    <row r="13083" spans="8:8" x14ac:dyDescent="0.25">
      <c r="H13083" s="170"/>
    </row>
    <row r="13084" spans="8:8" x14ac:dyDescent="0.25">
      <c r="H13084" s="170"/>
    </row>
    <row r="13092" spans="8:8" x14ac:dyDescent="0.25">
      <c r="H13092" s="170"/>
    </row>
    <row r="13093" spans="8:8" x14ac:dyDescent="0.25">
      <c r="H13093" s="170"/>
    </row>
    <row r="13094" spans="8:8" x14ac:dyDescent="0.25">
      <c r="H13094" s="170"/>
    </row>
    <row r="13097" spans="8:8" x14ac:dyDescent="0.25">
      <c r="H13097" s="170"/>
    </row>
    <row r="13099" spans="8:8" x14ac:dyDescent="0.25">
      <c r="H13099" s="170"/>
    </row>
    <row r="13105" spans="8:8" x14ac:dyDescent="0.25">
      <c r="H13105" s="170"/>
    </row>
    <row r="13106" spans="8:8" x14ac:dyDescent="0.25">
      <c r="H13106" s="170"/>
    </row>
    <row r="13107" spans="8:8" x14ac:dyDescent="0.25">
      <c r="H13107" s="170"/>
    </row>
    <row r="13108" spans="8:8" x14ac:dyDescent="0.25">
      <c r="H13108" s="170"/>
    </row>
    <row r="13109" spans="8:8" x14ac:dyDescent="0.25">
      <c r="H13109" s="170"/>
    </row>
    <row r="13112" spans="8:8" x14ac:dyDescent="0.25">
      <c r="H13112" s="170"/>
    </row>
    <row r="13113" spans="8:8" x14ac:dyDescent="0.25">
      <c r="H13113" s="170"/>
    </row>
    <row r="13114" spans="8:8" x14ac:dyDescent="0.25">
      <c r="H13114" s="170"/>
    </row>
    <row r="13115" spans="8:8" x14ac:dyDescent="0.25">
      <c r="H13115" s="170"/>
    </row>
    <row r="13117" spans="8:8" x14ac:dyDescent="0.25">
      <c r="H13117" s="170"/>
    </row>
    <row r="13119" spans="8:8" x14ac:dyDescent="0.25">
      <c r="H13119" s="170"/>
    </row>
    <row r="13122" spans="8:8" x14ac:dyDescent="0.25">
      <c r="H13122" s="170"/>
    </row>
    <row r="13124" spans="8:8" x14ac:dyDescent="0.25">
      <c r="H13124" s="170"/>
    </row>
    <row r="13126" spans="8:8" x14ac:dyDescent="0.25">
      <c r="H13126" s="170"/>
    </row>
    <row r="13127" spans="8:8" x14ac:dyDescent="0.25">
      <c r="H13127" s="170"/>
    </row>
    <row r="13128" spans="8:8" x14ac:dyDescent="0.25">
      <c r="H13128" s="170"/>
    </row>
    <row r="13129" spans="8:8" x14ac:dyDescent="0.25">
      <c r="H13129" s="170"/>
    </row>
    <row r="13134" spans="8:8" x14ac:dyDescent="0.25">
      <c r="H13134" s="170"/>
    </row>
    <row r="13135" spans="8:8" x14ac:dyDescent="0.25">
      <c r="H13135" s="170"/>
    </row>
    <row r="13136" spans="8:8" x14ac:dyDescent="0.25">
      <c r="H13136" s="170"/>
    </row>
    <row r="13137" spans="8:8" x14ac:dyDescent="0.25">
      <c r="H13137" s="170"/>
    </row>
    <row r="13138" spans="8:8" x14ac:dyDescent="0.25">
      <c r="H13138" s="170"/>
    </row>
    <row r="13139" spans="8:8" x14ac:dyDescent="0.25">
      <c r="H13139" s="170"/>
    </row>
    <row r="13140" spans="8:8" x14ac:dyDescent="0.25">
      <c r="H13140" s="170"/>
    </row>
    <row r="13142" spans="8:8" x14ac:dyDescent="0.25">
      <c r="H13142" s="170"/>
    </row>
    <row r="13143" spans="8:8" x14ac:dyDescent="0.25">
      <c r="H13143" s="170"/>
    </row>
    <row r="13144" spans="8:8" x14ac:dyDescent="0.25">
      <c r="H13144" s="170"/>
    </row>
    <row r="13145" spans="8:8" x14ac:dyDescent="0.25">
      <c r="H13145" s="170"/>
    </row>
    <row r="13146" spans="8:8" x14ac:dyDescent="0.25">
      <c r="H13146" s="170"/>
    </row>
    <row r="13147" spans="8:8" x14ac:dyDescent="0.25">
      <c r="H13147" s="170"/>
    </row>
    <row r="13152" spans="8:8" x14ac:dyDescent="0.25">
      <c r="H13152" s="170"/>
    </row>
    <row r="13155" spans="8:8" x14ac:dyDescent="0.25">
      <c r="H13155" s="170"/>
    </row>
    <row r="13156" spans="8:8" x14ac:dyDescent="0.25">
      <c r="H13156" s="170"/>
    </row>
    <row r="13159" spans="8:8" x14ac:dyDescent="0.25">
      <c r="H13159" s="170"/>
    </row>
    <row r="13163" spans="8:8" x14ac:dyDescent="0.25">
      <c r="H13163" s="170"/>
    </row>
    <row r="13164" spans="8:8" x14ac:dyDescent="0.25">
      <c r="H13164" s="170"/>
    </row>
    <row r="13165" spans="8:8" x14ac:dyDescent="0.25">
      <c r="H13165" s="170"/>
    </row>
    <row r="13166" spans="8:8" x14ac:dyDescent="0.25">
      <c r="H13166" s="170"/>
    </row>
    <row r="13167" spans="8:8" x14ac:dyDescent="0.25">
      <c r="H13167" s="170"/>
    </row>
    <row r="13168" spans="8:8" x14ac:dyDescent="0.25">
      <c r="H13168" s="170"/>
    </row>
    <row r="13169" spans="8:8" x14ac:dyDescent="0.25">
      <c r="H13169" s="170"/>
    </row>
    <row r="13170" spans="8:8" x14ac:dyDescent="0.25">
      <c r="H13170" s="170"/>
    </row>
    <row r="13171" spans="8:8" x14ac:dyDescent="0.25">
      <c r="H13171" s="170"/>
    </row>
    <row r="13172" spans="8:8" x14ac:dyDescent="0.25">
      <c r="H13172" s="170"/>
    </row>
    <row r="13179" spans="8:8" x14ac:dyDescent="0.25">
      <c r="H13179" s="170"/>
    </row>
    <row r="13180" spans="8:8" x14ac:dyDescent="0.25">
      <c r="H13180" s="170"/>
    </row>
    <row r="13181" spans="8:8" x14ac:dyDescent="0.25">
      <c r="H13181" s="170"/>
    </row>
    <row r="13182" spans="8:8" x14ac:dyDescent="0.25">
      <c r="H13182" s="170"/>
    </row>
    <row r="13183" spans="8:8" x14ac:dyDescent="0.25">
      <c r="H13183" s="170"/>
    </row>
    <row r="13184" spans="8:8" x14ac:dyDescent="0.25">
      <c r="H13184" s="170"/>
    </row>
    <row r="13185" spans="8:8" x14ac:dyDescent="0.25">
      <c r="H13185" s="170"/>
    </row>
    <row r="13187" spans="8:8" x14ac:dyDescent="0.25">
      <c r="H13187" s="170"/>
    </row>
    <row r="13188" spans="8:8" x14ac:dyDescent="0.25">
      <c r="H13188" s="170"/>
    </row>
    <row r="13193" spans="8:8" x14ac:dyDescent="0.25">
      <c r="H13193" s="170"/>
    </row>
    <row r="13194" spans="8:8" x14ac:dyDescent="0.25">
      <c r="H13194" s="170"/>
    </row>
    <row r="13195" spans="8:8" x14ac:dyDescent="0.25">
      <c r="H13195" s="170"/>
    </row>
    <row r="13196" spans="8:8" x14ac:dyDescent="0.25">
      <c r="H13196" s="170"/>
    </row>
    <row r="13197" spans="8:8" x14ac:dyDescent="0.25">
      <c r="H13197" s="170"/>
    </row>
    <row r="13198" spans="8:8" x14ac:dyDescent="0.25">
      <c r="H13198" s="170"/>
    </row>
    <row r="13199" spans="8:8" x14ac:dyDescent="0.25">
      <c r="H13199" s="170"/>
    </row>
    <row r="13200" spans="8:8" x14ac:dyDescent="0.25">
      <c r="H13200" s="170"/>
    </row>
    <row r="13201" spans="8:8" x14ac:dyDescent="0.25">
      <c r="H13201" s="170"/>
    </row>
    <row r="13203" spans="8:8" x14ac:dyDescent="0.25">
      <c r="H13203" s="170"/>
    </row>
    <row r="13204" spans="8:8" x14ac:dyDescent="0.25">
      <c r="H13204" s="170"/>
    </row>
    <row r="13213" spans="8:8" x14ac:dyDescent="0.25">
      <c r="H13213" s="170"/>
    </row>
    <row r="13214" spans="8:8" x14ac:dyDescent="0.25">
      <c r="H13214" s="170"/>
    </row>
    <row r="13217" spans="8:8" x14ac:dyDescent="0.25">
      <c r="H13217" s="170"/>
    </row>
    <row r="13219" spans="8:8" x14ac:dyDescent="0.25">
      <c r="H13219" s="170"/>
    </row>
    <row r="13221" spans="8:8" x14ac:dyDescent="0.25">
      <c r="H13221" s="170"/>
    </row>
    <row r="13226" spans="8:8" x14ac:dyDescent="0.25">
      <c r="H13226" s="170"/>
    </row>
    <row r="13227" spans="8:8" x14ac:dyDescent="0.25">
      <c r="H13227" s="170"/>
    </row>
    <row r="13228" spans="8:8" x14ac:dyDescent="0.25">
      <c r="H13228" s="170"/>
    </row>
    <row r="13229" spans="8:8" x14ac:dyDescent="0.25">
      <c r="H13229" s="170"/>
    </row>
    <row r="13230" spans="8:8" x14ac:dyDescent="0.25">
      <c r="H13230" s="170"/>
    </row>
    <row r="13231" spans="8:8" x14ac:dyDescent="0.25">
      <c r="H13231" s="170"/>
    </row>
    <row r="13232" spans="8:8" x14ac:dyDescent="0.25">
      <c r="H13232" s="170"/>
    </row>
    <row r="13233" spans="8:8" x14ac:dyDescent="0.25">
      <c r="H13233" s="170"/>
    </row>
    <row r="13238" spans="8:8" x14ac:dyDescent="0.25">
      <c r="H13238" s="170"/>
    </row>
    <row r="13239" spans="8:8" x14ac:dyDescent="0.25">
      <c r="H13239" s="170"/>
    </row>
    <row r="13241" spans="8:8" x14ac:dyDescent="0.25">
      <c r="H13241" s="170"/>
    </row>
    <row r="13243" spans="8:8" x14ac:dyDescent="0.25">
      <c r="H13243" s="170"/>
    </row>
    <row r="13251" spans="8:8" x14ac:dyDescent="0.25">
      <c r="H13251" s="170"/>
    </row>
    <row r="13252" spans="8:8" x14ac:dyDescent="0.25">
      <c r="H13252" s="170"/>
    </row>
    <row r="13255" spans="8:8" x14ac:dyDescent="0.25">
      <c r="H13255" s="170"/>
    </row>
    <row r="13256" spans="8:8" x14ac:dyDescent="0.25">
      <c r="H13256" s="170"/>
    </row>
    <row r="13257" spans="8:8" x14ac:dyDescent="0.25">
      <c r="H13257" s="170"/>
    </row>
    <row r="13258" spans="8:8" x14ac:dyDescent="0.25">
      <c r="H13258" s="170"/>
    </row>
    <row r="13259" spans="8:8" x14ac:dyDescent="0.25">
      <c r="H13259" s="170"/>
    </row>
    <row r="13260" spans="8:8" x14ac:dyDescent="0.25">
      <c r="H13260" s="170"/>
    </row>
    <row r="13261" spans="8:8" x14ac:dyDescent="0.25">
      <c r="H13261" s="170"/>
    </row>
    <row r="13262" spans="8:8" x14ac:dyDescent="0.25">
      <c r="H13262" s="170"/>
    </row>
    <row r="13263" spans="8:8" x14ac:dyDescent="0.25">
      <c r="H13263" s="170"/>
    </row>
    <row r="13265" spans="8:8" x14ac:dyDescent="0.25">
      <c r="H13265" s="170"/>
    </row>
    <row r="13266" spans="8:8" x14ac:dyDescent="0.25">
      <c r="H13266" s="170"/>
    </row>
    <row r="13270" spans="8:8" x14ac:dyDescent="0.25">
      <c r="H13270" s="170"/>
    </row>
    <row r="13271" spans="8:8" x14ac:dyDescent="0.25">
      <c r="H13271" s="170"/>
    </row>
    <row r="13272" spans="8:8" x14ac:dyDescent="0.25">
      <c r="H13272" s="170"/>
    </row>
    <row r="13273" spans="8:8" x14ac:dyDescent="0.25">
      <c r="H13273" s="170"/>
    </row>
    <row r="13274" spans="8:8" x14ac:dyDescent="0.25">
      <c r="H13274" s="170"/>
    </row>
    <row r="13275" spans="8:8" x14ac:dyDescent="0.25">
      <c r="H13275" s="170"/>
    </row>
    <row r="13276" spans="8:8" x14ac:dyDescent="0.25">
      <c r="H13276" s="170"/>
    </row>
    <row r="13277" spans="8:8" x14ac:dyDescent="0.25">
      <c r="H13277" s="170"/>
    </row>
    <row r="13279" spans="8:8" x14ac:dyDescent="0.25">
      <c r="H13279" s="170"/>
    </row>
    <row r="13282" spans="8:8" x14ac:dyDescent="0.25">
      <c r="H13282" s="170"/>
    </row>
    <row r="13283" spans="8:8" x14ac:dyDescent="0.25">
      <c r="H13283" s="170"/>
    </row>
    <row r="13285" spans="8:8" x14ac:dyDescent="0.25">
      <c r="H13285" s="170"/>
    </row>
    <row r="13286" spans="8:8" x14ac:dyDescent="0.25">
      <c r="H13286" s="170"/>
    </row>
    <row r="13287" spans="8:8" x14ac:dyDescent="0.25">
      <c r="H13287" s="170"/>
    </row>
    <row r="13288" spans="8:8" x14ac:dyDescent="0.25">
      <c r="H13288" s="170"/>
    </row>
    <row r="13289" spans="8:8" x14ac:dyDescent="0.25">
      <c r="H13289" s="170"/>
    </row>
    <row r="13290" spans="8:8" x14ac:dyDescent="0.25">
      <c r="H13290" s="170"/>
    </row>
    <row r="13291" spans="8:8" x14ac:dyDescent="0.25">
      <c r="H13291" s="170"/>
    </row>
    <row r="13295" spans="8:8" x14ac:dyDescent="0.25">
      <c r="H13295" s="170"/>
    </row>
    <row r="13296" spans="8:8" x14ac:dyDescent="0.25">
      <c r="H13296" s="170"/>
    </row>
    <row r="13297" spans="8:8" x14ac:dyDescent="0.25">
      <c r="H13297" s="170"/>
    </row>
    <row r="13299" spans="8:8" x14ac:dyDescent="0.25">
      <c r="H13299" s="170"/>
    </row>
    <row r="13300" spans="8:8" x14ac:dyDescent="0.25">
      <c r="H13300" s="170"/>
    </row>
    <row r="13302" spans="8:8" x14ac:dyDescent="0.25">
      <c r="H13302" s="170"/>
    </row>
    <row r="13303" spans="8:8" x14ac:dyDescent="0.25">
      <c r="H13303" s="170"/>
    </row>
    <row r="13305" spans="8:8" x14ac:dyDescent="0.25">
      <c r="H13305" s="170"/>
    </row>
    <row r="13307" spans="8:8" x14ac:dyDescent="0.25">
      <c r="H13307" s="170"/>
    </row>
    <row r="13308" spans="8:8" x14ac:dyDescent="0.25">
      <c r="H13308" s="170"/>
    </row>
    <row r="13309" spans="8:8" x14ac:dyDescent="0.25">
      <c r="H13309" s="170"/>
    </row>
    <row r="13310" spans="8:8" x14ac:dyDescent="0.25">
      <c r="H13310" s="170"/>
    </row>
    <row r="13311" spans="8:8" x14ac:dyDescent="0.25">
      <c r="H13311" s="170"/>
    </row>
    <row r="13312" spans="8:8" x14ac:dyDescent="0.25">
      <c r="H13312" s="170"/>
    </row>
    <row r="13313" spans="8:8" x14ac:dyDescent="0.25">
      <c r="H13313" s="170"/>
    </row>
    <row r="13314" spans="8:8" x14ac:dyDescent="0.25">
      <c r="H13314" s="170"/>
    </row>
    <row r="13315" spans="8:8" x14ac:dyDescent="0.25">
      <c r="H13315" s="170"/>
    </row>
    <row r="13316" spans="8:8" x14ac:dyDescent="0.25">
      <c r="H13316" s="170"/>
    </row>
    <row r="13322" spans="8:8" x14ac:dyDescent="0.25">
      <c r="H13322" s="170"/>
    </row>
    <row r="13323" spans="8:8" x14ac:dyDescent="0.25">
      <c r="H13323" s="170"/>
    </row>
    <row r="13327" spans="8:8" x14ac:dyDescent="0.25">
      <c r="H13327" s="170"/>
    </row>
    <row r="13330" spans="8:8" x14ac:dyDescent="0.25">
      <c r="H13330" s="170"/>
    </row>
    <row r="13333" spans="8:8" x14ac:dyDescent="0.25">
      <c r="H13333" s="170"/>
    </row>
    <row r="13338" spans="8:8" x14ac:dyDescent="0.25">
      <c r="H13338" s="170"/>
    </row>
    <row r="13341" spans="8:8" x14ac:dyDescent="0.25">
      <c r="H13341" s="170"/>
    </row>
    <row r="13342" spans="8:8" x14ac:dyDescent="0.25">
      <c r="H13342" s="170"/>
    </row>
    <row r="13343" spans="8:8" x14ac:dyDescent="0.25">
      <c r="H13343" s="170"/>
    </row>
    <row r="13344" spans="8:8" x14ac:dyDescent="0.25">
      <c r="H13344" s="170"/>
    </row>
    <row r="13345" spans="8:8" x14ac:dyDescent="0.25">
      <c r="H13345" s="170"/>
    </row>
    <row r="13346" spans="8:8" x14ac:dyDescent="0.25">
      <c r="H13346" s="170"/>
    </row>
    <row r="13347" spans="8:8" x14ac:dyDescent="0.25">
      <c r="H13347" s="170"/>
    </row>
    <row r="13349" spans="8:8" x14ac:dyDescent="0.25">
      <c r="H13349" s="170"/>
    </row>
    <row r="13350" spans="8:8" x14ac:dyDescent="0.25">
      <c r="H13350" s="170"/>
    </row>
    <row r="13352" spans="8:8" x14ac:dyDescent="0.25">
      <c r="H13352" s="170"/>
    </row>
    <row r="13353" spans="8:8" x14ac:dyDescent="0.25">
      <c r="H13353" s="170"/>
    </row>
    <row r="13358" spans="8:8" x14ac:dyDescent="0.25">
      <c r="H13358" s="170"/>
    </row>
    <row r="13359" spans="8:8" x14ac:dyDescent="0.25">
      <c r="H13359" s="170"/>
    </row>
    <row r="13360" spans="8:8" x14ac:dyDescent="0.25">
      <c r="H13360" s="170"/>
    </row>
    <row r="13362" spans="8:8" x14ac:dyDescent="0.25">
      <c r="H13362" s="170"/>
    </row>
    <row r="13363" spans="8:8" x14ac:dyDescent="0.25">
      <c r="H13363" s="170"/>
    </row>
    <row r="13365" spans="8:8" x14ac:dyDescent="0.25">
      <c r="H13365" s="170"/>
    </row>
    <row r="13366" spans="8:8" x14ac:dyDescent="0.25">
      <c r="H13366" s="170"/>
    </row>
    <row r="13368" spans="8:8" x14ac:dyDescent="0.25">
      <c r="H13368" s="170"/>
    </row>
    <row r="13371" spans="8:8" x14ac:dyDescent="0.25">
      <c r="H13371" s="170"/>
    </row>
    <row r="13372" spans="8:8" x14ac:dyDescent="0.25">
      <c r="H13372" s="170"/>
    </row>
    <row r="13374" spans="8:8" x14ac:dyDescent="0.25">
      <c r="H13374" s="170"/>
    </row>
    <row r="13379" spans="8:8" x14ac:dyDescent="0.25">
      <c r="H13379" s="170"/>
    </row>
    <row r="13381" spans="8:8" x14ac:dyDescent="0.25">
      <c r="H13381" s="170"/>
    </row>
    <row r="13384" spans="8:8" x14ac:dyDescent="0.25">
      <c r="H13384" s="170"/>
    </row>
    <row r="13385" spans="8:8" x14ac:dyDescent="0.25">
      <c r="H13385" s="170"/>
    </row>
    <row r="13387" spans="8:8" x14ac:dyDescent="0.25">
      <c r="H13387" s="170"/>
    </row>
    <row r="13388" spans="8:8" x14ac:dyDescent="0.25">
      <c r="H13388" s="170"/>
    </row>
    <row r="13390" spans="8:8" x14ac:dyDescent="0.25">
      <c r="H13390" s="170"/>
    </row>
    <row r="13391" spans="8:8" x14ac:dyDescent="0.25">
      <c r="H13391" s="170"/>
    </row>
    <row r="13392" spans="8:8" x14ac:dyDescent="0.25">
      <c r="H13392" s="170"/>
    </row>
    <row r="13393" spans="8:8" x14ac:dyDescent="0.25">
      <c r="H13393" s="170"/>
    </row>
    <row r="13394" spans="8:8" x14ac:dyDescent="0.25">
      <c r="H13394" s="170"/>
    </row>
    <row r="13395" spans="8:8" x14ac:dyDescent="0.25">
      <c r="H13395" s="170"/>
    </row>
    <row r="13396" spans="8:8" x14ac:dyDescent="0.25">
      <c r="H13396" s="170"/>
    </row>
    <row r="13397" spans="8:8" x14ac:dyDescent="0.25">
      <c r="H13397" s="170"/>
    </row>
    <row r="13398" spans="8:8" x14ac:dyDescent="0.25">
      <c r="H13398" s="170"/>
    </row>
    <row r="13399" spans="8:8" x14ac:dyDescent="0.25">
      <c r="H13399" s="170"/>
    </row>
    <row r="13407" spans="8:8" x14ac:dyDescent="0.25">
      <c r="H13407" s="170"/>
    </row>
    <row r="13410" spans="8:8" x14ac:dyDescent="0.25">
      <c r="H13410" s="170"/>
    </row>
    <row r="13411" spans="8:8" x14ac:dyDescent="0.25">
      <c r="H13411" s="170"/>
    </row>
    <row r="13412" spans="8:8" x14ac:dyDescent="0.25">
      <c r="H13412" s="170"/>
    </row>
    <row r="13414" spans="8:8" x14ac:dyDescent="0.25">
      <c r="H13414" s="170"/>
    </row>
    <row r="13416" spans="8:8" x14ac:dyDescent="0.25">
      <c r="H13416" s="170"/>
    </row>
    <row r="13418" spans="8:8" x14ac:dyDescent="0.25">
      <c r="H13418" s="170"/>
    </row>
    <row r="13420" spans="8:8" x14ac:dyDescent="0.25">
      <c r="H13420" s="170"/>
    </row>
    <row r="13421" spans="8:8" x14ac:dyDescent="0.25">
      <c r="H13421" s="170"/>
    </row>
    <row r="13423" spans="8:8" x14ac:dyDescent="0.25">
      <c r="H13423" s="170"/>
    </row>
    <row r="13424" spans="8:8" x14ac:dyDescent="0.25">
      <c r="H13424" s="170"/>
    </row>
    <row r="13425" spans="8:8" x14ac:dyDescent="0.25">
      <c r="H13425" s="170"/>
    </row>
    <row r="13427" spans="8:8" x14ac:dyDescent="0.25">
      <c r="H13427" s="170"/>
    </row>
    <row r="13428" spans="8:8" x14ac:dyDescent="0.25">
      <c r="H13428" s="170"/>
    </row>
    <row r="13430" spans="8:8" x14ac:dyDescent="0.25">
      <c r="H13430" s="170"/>
    </row>
    <row r="13432" spans="8:8" x14ac:dyDescent="0.25">
      <c r="H13432" s="170"/>
    </row>
    <row r="13433" spans="8:8" x14ac:dyDescent="0.25">
      <c r="H13433" s="170"/>
    </row>
    <row r="13434" spans="8:8" x14ac:dyDescent="0.25">
      <c r="H13434" s="170"/>
    </row>
    <row r="13435" spans="8:8" x14ac:dyDescent="0.25">
      <c r="H13435" s="170"/>
    </row>
    <row r="13436" spans="8:8" x14ac:dyDescent="0.25">
      <c r="H13436" s="170"/>
    </row>
    <row r="13437" spans="8:8" x14ac:dyDescent="0.25">
      <c r="H13437" s="170"/>
    </row>
    <row r="13438" spans="8:8" x14ac:dyDescent="0.25">
      <c r="H13438" s="170"/>
    </row>
    <row r="13440" spans="8:8" x14ac:dyDescent="0.25">
      <c r="H13440" s="170"/>
    </row>
    <row r="13445" spans="8:8" x14ac:dyDescent="0.25">
      <c r="H13445" s="170"/>
    </row>
    <row r="13460" spans="8:8" x14ac:dyDescent="0.25">
      <c r="H13460" s="170"/>
    </row>
    <row r="13461" spans="8:8" x14ac:dyDescent="0.25">
      <c r="H13461" s="170"/>
    </row>
    <row r="13462" spans="8:8" x14ac:dyDescent="0.25">
      <c r="H13462" s="170"/>
    </row>
    <row r="13478" spans="8:8" x14ac:dyDescent="0.25">
      <c r="H13478" s="170"/>
    </row>
    <row r="13479" spans="8:8" x14ac:dyDescent="0.25">
      <c r="H13479" s="170"/>
    </row>
    <row r="13481" spans="8:8" x14ac:dyDescent="0.25">
      <c r="H13481" s="170"/>
    </row>
    <row r="13482" spans="8:8" x14ac:dyDescent="0.25">
      <c r="H13482" s="170"/>
    </row>
    <row r="13483" spans="8:8" x14ac:dyDescent="0.25">
      <c r="H13483" s="170"/>
    </row>
    <row r="13484" spans="8:8" x14ac:dyDescent="0.25">
      <c r="H13484" s="170"/>
    </row>
    <row r="13485" spans="8:8" x14ac:dyDescent="0.25">
      <c r="H13485" s="170"/>
    </row>
    <row r="13491" spans="8:8" x14ac:dyDescent="0.25">
      <c r="H13491" s="170"/>
    </row>
    <row r="13492" spans="8:8" x14ac:dyDescent="0.25">
      <c r="H13492" s="170"/>
    </row>
    <row r="13496" spans="8:8" x14ac:dyDescent="0.25">
      <c r="H13496" s="170"/>
    </row>
    <row r="13498" spans="8:8" x14ac:dyDescent="0.25">
      <c r="H13498" s="170"/>
    </row>
    <row r="13499" spans="8:8" x14ac:dyDescent="0.25">
      <c r="H13499" s="170"/>
    </row>
    <row r="13502" spans="8:8" x14ac:dyDescent="0.25">
      <c r="H13502" s="170"/>
    </row>
    <row r="13503" spans="8:8" x14ac:dyDescent="0.25">
      <c r="H13503" s="170"/>
    </row>
    <row r="13504" spans="8:8" x14ac:dyDescent="0.25">
      <c r="H13504" s="170"/>
    </row>
    <row r="13505" spans="8:8" x14ac:dyDescent="0.25">
      <c r="H13505" s="170"/>
    </row>
    <row r="13506" spans="8:8" x14ac:dyDescent="0.25">
      <c r="H13506" s="170"/>
    </row>
    <row r="13507" spans="8:8" x14ac:dyDescent="0.25">
      <c r="H13507" s="170"/>
    </row>
    <row r="13508" spans="8:8" x14ac:dyDescent="0.25">
      <c r="H13508" s="170"/>
    </row>
    <row r="13509" spans="8:8" x14ac:dyDescent="0.25">
      <c r="H13509" s="170"/>
    </row>
    <row r="13510" spans="8:8" x14ac:dyDescent="0.25">
      <c r="H13510" s="170"/>
    </row>
    <row r="13511" spans="8:8" x14ac:dyDescent="0.25">
      <c r="H13511" s="170"/>
    </row>
    <row r="13512" spans="8:8" x14ac:dyDescent="0.25">
      <c r="H13512" s="170"/>
    </row>
    <row r="13513" spans="8:8" x14ac:dyDescent="0.25">
      <c r="H13513" s="170"/>
    </row>
    <row r="13516" spans="8:8" x14ac:dyDescent="0.25">
      <c r="H13516" s="170"/>
    </row>
    <row r="13518" spans="8:8" x14ac:dyDescent="0.25">
      <c r="H13518" s="170"/>
    </row>
    <row r="13521" spans="8:8" x14ac:dyDescent="0.25">
      <c r="H13521" s="170"/>
    </row>
    <row r="13522" spans="8:8" x14ac:dyDescent="0.25">
      <c r="H13522" s="170"/>
    </row>
    <row r="13523" spans="8:8" x14ac:dyDescent="0.25">
      <c r="H13523" s="170"/>
    </row>
    <row r="13526" spans="8:8" x14ac:dyDescent="0.25">
      <c r="H13526" s="170"/>
    </row>
    <row r="13528" spans="8:8" x14ac:dyDescent="0.25">
      <c r="H13528" s="170"/>
    </row>
    <row r="13529" spans="8:8" x14ac:dyDescent="0.25">
      <c r="H13529" s="170"/>
    </row>
    <row r="13530" spans="8:8" x14ac:dyDescent="0.25">
      <c r="H13530" s="170"/>
    </row>
    <row r="13531" spans="8:8" x14ac:dyDescent="0.25">
      <c r="H13531" s="170"/>
    </row>
    <row r="13532" spans="8:8" x14ac:dyDescent="0.25">
      <c r="H13532" s="170"/>
    </row>
    <row r="13533" spans="8:8" x14ac:dyDescent="0.25">
      <c r="H13533" s="170"/>
    </row>
    <row r="13534" spans="8:8" x14ac:dyDescent="0.25">
      <c r="H13534" s="170"/>
    </row>
    <row r="13535" spans="8:8" x14ac:dyDescent="0.25">
      <c r="H13535" s="170"/>
    </row>
    <row r="13536" spans="8:8" x14ac:dyDescent="0.25">
      <c r="H13536" s="170"/>
    </row>
    <row r="13537" spans="8:8" x14ac:dyDescent="0.25">
      <c r="H13537" s="170"/>
    </row>
    <row r="13538" spans="8:8" x14ac:dyDescent="0.25">
      <c r="H13538" s="170"/>
    </row>
    <row r="13544" spans="8:8" x14ac:dyDescent="0.25">
      <c r="H13544" s="170"/>
    </row>
    <row r="13545" spans="8:8" x14ac:dyDescent="0.25">
      <c r="H13545" s="170"/>
    </row>
    <row r="13547" spans="8:8" x14ac:dyDescent="0.25">
      <c r="H13547" s="170"/>
    </row>
    <row r="13548" spans="8:8" x14ac:dyDescent="0.25">
      <c r="H13548" s="170"/>
    </row>
    <row r="13549" spans="8:8" x14ac:dyDescent="0.25">
      <c r="H13549" s="170"/>
    </row>
    <row r="13550" spans="8:8" x14ac:dyDescent="0.25">
      <c r="H13550" s="170"/>
    </row>
    <row r="13551" spans="8:8" x14ac:dyDescent="0.25">
      <c r="H13551" s="170"/>
    </row>
    <row r="13552" spans="8:8" x14ac:dyDescent="0.25">
      <c r="H13552" s="170"/>
    </row>
    <row r="13553" spans="8:8" x14ac:dyDescent="0.25">
      <c r="H13553" s="170"/>
    </row>
    <row r="13554" spans="8:8" x14ac:dyDescent="0.25">
      <c r="H13554" s="170"/>
    </row>
    <row r="13560" spans="8:8" x14ac:dyDescent="0.25">
      <c r="H13560" s="170"/>
    </row>
    <row r="13561" spans="8:8" x14ac:dyDescent="0.25">
      <c r="H13561" s="170"/>
    </row>
    <row r="13562" spans="8:8" x14ac:dyDescent="0.25">
      <c r="H13562" s="170"/>
    </row>
    <row r="13563" spans="8:8" x14ac:dyDescent="0.25">
      <c r="H13563" s="170"/>
    </row>
    <row r="13564" spans="8:8" x14ac:dyDescent="0.25">
      <c r="H13564" s="170"/>
    </row>
    <row r="13565" spans="8:8" x14ac:dyDescent="0.25">
      <c r="H13565" s="170"/>
    </row>
    <row r="13566" spans="8:8" x14ac:dyDescent="0.25">
      <c r="H13566" s="170"/>
    </row>
    <row r="13568" spans="8:8" x14ac:dyDescent="0.25">
      <c r="H13568" s="170"/>
    </row>
    <row r="13569" spans="8:8" x14ac:dyDescent="0.25">
      <c r="H13569" s="170"/>
    </row>
    <row r="13574" spans="8:8" x14ac:dyDescent="0.25">
      <c r="H13574" s="170"/>
    </row>
    <row r="13577" spans="8:8" x14ac:dyDescent="0.25">
      <c r="H13577" s="170"/>
    </row>
    <row r="13592" spans="8:8" x14ac:dyDescent="0.25">
      <c r="H13592" s="170"/>
    </row>
    <row r="13593" spans="8:8" x14ac:dyDescent="0.25">
      <c r="H13593" s="170"/>
    </row>
    <row r="13594" spans="8:8" x14ac:dyDescent="0.25">
      <c r="H13594" s="170"/>
    </row>
    <row r="13595" spans="8:8" x14ac:dyDescent="0.25">
      <c r="H13595" s="170"/>
    </row>
    <row r="13596" spans="8:8" x14ac:dyDescent="0.25">
      <c r="H13596" s="170"/>
    </row>
    <row r="13597" spans="8:8" x14ac:dyDescent="0.25">
      <c r="H13597" s="170"/>
    </row>
    <row r="13599" spans="8:8" x14ac:dyDescent="0.25">
      <c r="H13599" s="170"/>
    </row>
    <row r="13600" spans="8:8" x14ac:dyDescent="0.25">
      <c r="H13600" s="170"/>
    </row>
    <row r="13601" spans="8:8" x14ac:dyDescent="0.25">
      <c r="H13601" s="170"/>
    </row>
    <row r="13602" spans="8:8" x14ac:dyDescent="0.25">
      <c r="H13602" s="170"/>
    </row>
    <row r="13603" spans="8:8" x14ac:dyDescent="0.25">
      <c r="H13603" s="170"/>
    </row>
    <row r="13604" spans="8:8" x14ac:dyDescent="0.25">
      <c r="H13604" s="170"/>
    </row>
    <row r="13605" spans="8:8" x14ac:dyDescent="0.25">
      <c r="H13605" s="170"/>
    </row>
    <row r="13606" spans="8:8" x14ac:dyDescent="0.25">
      <c r="H13606" s="170"/>
    </row>
    <row r="13607" spans="8:8" x14ac:dyDescent="0.25">
      <c r="H13607" s="170"/>
    </row>
    <row r="13608" spans="8:8" x14ac:dyDescent="0.25">
      <c r="H13608" s="170"/>
    </row>
    <row r="13609" spans="8:8" x14ac:dyDescent="0.25">
      <c r="H13609" s="170"/>
    </row>
    <row r="13610" spans="8:8" x14ac:dyDescent="0.25">
      <c r="H13610" s="170"/>
    </row>
    <row r="13611" spans="8:8" x14ac:dyDescent="0.25">
      <c r="H13611" s="170"/>
    </row>
    <row r="13612" spans="8:8" x14ac:dyDescent="0.25">
      <c r="H13612" s="170"/>
    </row>
    <row r="13613" spans="8:8" x14ac:dyDescent="0.25">
      <c r="H13613" s="170"/>
    </row>
    <row r="13614" spans="8:8" x14ac:dyDescent="0.25">
      <c r="H13614" s="170"/>
    </row>
    <row r="13616" spans="8:8" x14ac:dyDescent="0.25">
      <c r="H13616" s="170"/>
    </row>
    <row r="13618" spans="8:8" x14ac:dyDescent="0.25">
      <c r="H13618" s="170"/>
    </row>
    <row r="13619" spans="8:8" x14ac:dyDescent="0.25">
      <c r="H13619" s="170"/>
    </row>
    <row r="13620" spans="8:8" x14ac:dyDescent="0.25">
      <c r="H13620" s="170"/>
    </row>
    <row r="13621" spans="8:8" x14ac:dyDescent="0.25">
      <c r="H13621" s="170"/>
    </row>
    <row r="13622" spans="8:8" x14ac:dyDescent="0.25">
      <c r="H13622" s="170"/>
    </row>
    <row r="13623" spans="8:8" x14ac:dyDescent="0.25">
      <c r="H13623" s="170"/>
    </row>
    <row r="13625" spans="8:8" x14ac:dyDescent="0.25">
      <c r="H13625" s="170"/>
    </row>
    <row r="13626" spans="8:8" x14ac:dyDescent="0.25">
      <c r="H13626" s="170"/>
    </row>
    <row r="13627" spans="8:8" x14ac:dyDescent="0.25">
      <c r="H13627" s="170"/>
    </row>
    <row r="13628" spans="8:8" x14ac:dyDescent="0.25">
      <c r="H13628" s="170"/>
    </row>
    <row r="13629" spans="8:8" x14ac:dyDescent="0.25">
      <c r="H13629" s="170"/>
    </row>
    <row r="13630" spans="8:8" x14ac:dyDescent="0.25">
      <c r="H13630" s="170"/>
    </row>
    <row r="13631" spans="8:8" x14ac:dyDescent="0.25">
      <c r="H13631" s="170"/>
    </row>
    <row r="13632" spans="8:8" x14ac:dyDescent="0.25">
      <c r="H13632" s="170"/>
    </row>
    <row r="13635" spans="8:8" x14ac:dyDescent="0.25">
      <c r="H13635" s="170"/>
    </row>
    <row r="13637" spans="8:8" x14ac:dyDescent="0.25">
      <c r="H13637" s="170"/>
    </row>
    <row r="13638" spans="8:8" x14ac:dyDescent="0.25">
      <c r="H13638" s="170"/>
    </row>
    <row r="13641" spans="8:8" x14ac:dyDescent="0.25">
      <c r="H13641" s="170"/>
    </row>
    <row r="13642" spans="8:8" x14ac:dyDescent="0.25">
      <c r="H13642" s="170"/>
    </row>
    <row r="13646" spans="8:8" x14ac:dyDescent="0.25">
      <c r="H13646" s="170"/>
    </row>
    <row r="13647" spans="8:8" x14ac:dyDescent="0.25">
      <c r="H13647" s="170"/>
    </row>
    <row r="13648" spans="8:8" x14ac:dyDescent="0.25">
      <c r="H13648" s="170"/>
    </row>
    <row r="13649" spans="8:8" x14ac:dyDescent="0.25">
      <c r="H13649" s="170"/>
    </row>
    <row r="13650" spans="8:8" x14ac:dyDescent="0.25">
      <c r="H13650" s="170"/>
    </row>
    <row r="13651" spans="8:8" x14ac:dyDescent="0.25">
      <c r="H13651" s="170"/>
    </row>
    <row r="13652" spans="8:8" x14ac:dyDescent="0.25">
      <c r="H13652" s="170"/>
    </row>
    <row r="13653" spans="8:8" x14ac:dyDescent="0.25">
      <c r="H13653" s="170"/>
    </row>
    <row r="13657" spans="8:8" x14ac:dyDescent="0.25">
      <c r="H13657" s="170"/>
    </row>
    <row r="13658" spans="8:8" x14ac:dyDescent="0.25">
      <c r="H13658" s="170"/>
    </row>
    <row r="13659" spans="8:8" x14ac:dyDescent="0.25">
      <c r="H13659" s="170"/>
    </row>
    <row r="13662" spans="8:8" x14ac:dyDescent="0.25">
      <c r="H13662" s="170"/>
    </row>
    <row r="13663" spans="8:8" x14ac:dyDescent="0.25">
      <c r="H13663" s="170"/>
    </row>
    <row r="13667" spans="8:8" x14ac:dyDescent="0.25">
      <c r="H13667" s="170"/>
    </row>
    <row r="13669" spans="8:8" x14ac:dyDescent="0.25">
      <c r="H13669" s="170"/>
    </row>
    <row r="13670" spans="8:8" x14ac:dyDescent="0.25">
      <c r="H13670" s="170"/>
    </row>
    <row r="13671" spans="8:8" x14ac:dyDescent="0.25">
      <c r="H13671" s="170"/>
    </row>
    <row r="13672" spans="8:8" x14ac:dyDescent="0.25">
      <c r="H13672" s="170"/>
    </row>
    <row r="13673" spans="8:8" x14ac:dyDescent="0.25">
      <c r="H13673" s="170"/>
    </row>
    <row r="13674" spans="8:8" x14ac:dyDescent="0.25">
      <c r="H13674" s="170"/>
    </row>
    <row r="13675" spans="8:8" x14ac:dyDescent="0.25">
      <c r="H13675" s="170"/>
    </row>
    <row r="13677" spans="8:8" x14ac:dyDescent="0.25">
      <c r="H13677" s="170"/>
    </row>
    <row r="13678" spans="8:8" x14ac:dyDescent="0.25">
      <c r="H13678" s="170"/>
    </row>
    <row r="13684" spans="8:8" x14ac:dyDescent="0.25">
      <c r="H13684" s="170"/>
    </row>
    <row r="13687" spans="8:8" x14ac:dyDescent="0.25">
      <c r="H13687" s="170"/>
    </row>
    <row r="13688" spans="8:8" x14ac:dyDescent="0.25">
      <c r="H13688" s="170"/>
    </row>
    <row r="13689" spans="8:8" x14ac:dyDescent="0.25">
      <c r="H13689" s="170"/>
    </row>
    <row r="13690" spans="8:8" x14ac:dyDescent="0.25">
      <c r="H13690" s="170"/>
    </row>
    <row r="13692" spans="8:8" x14ac:dyDescent="0.25">
      <c r="H13692" s="170"/>
    </row>
    <row r="13694" spans="8:8" x14ac:dyDescent="0.25">
      <c r="H13694" s="170"/>
    </row>
    <row r="13695" spans="8:8" x14ac:dyDescent="0.25">
      <c r="H13695" s="170"/>
    </row>
    <row r="13696" spans="8:8" x14ac:dyDescent="0.25">
      <c r="H13696" s="170"/>
    </row>
    <row r="13697" spans="8:8" x14ac:dyDescent="0.25">
      <c r="H13697" s="170"/>
    </row>
    <row r="13698" spans="8:8" x14ac:dyDescent="0.25">
      <c r="H13698" s="170"/>
    </row>
    <row r="13699" spans="8:8" x14ac:dyDescent="0.25">
      <c r="H13699" s="170"/>
    </row>
    <row r="13704" spans="8:8" x14ac:dyDescent="0.25">
      <c r="H13704" s="170"/>
    </row>
    <row r="13706" spans="8:8" x14ac:dyDescent="0.25">
      <c r="H13706" s="170"/>
    </row>
    <row r="13707" spans="8:8" x14ac:dyDescent="0.25">
      <c r="H13707" s="170"/>
    </row>
    <row r="13709" spans="8:8" x14ac:dyDescent="0.25">
      <c r="H13709" s="170"/>
    </row>
    <row r="13710" spans="8:8" x14ac:dyDescent="0.25">
      <c r="H13710" s="170"/>
    </row>
    <row r="13711" spans="8:8" x14ac:dyDescent="0.25">
      <c r="H13711" s="170"/>
    </row>
    <row r="13712" spans="8:8" x14ac:dyDescent="0.25">
      <c r="H13712" s="170"/>
    </row>
    <row r="13713" spans="8:8" x14ac:dyDescent="0.25">
      <c r="H13713" s="170"/>
    </row>
    <row r="13714" spans="8:8" x14ac:dyDescent="0.25">
      <c r="H13714" s="170"/>
    </row>
    <row r="13715" spans="8:8" x14ac:dyDescent="0.25">
      <c r="H13715" s="170"/>
    </row>
    <row r="13720" spans="8:8" x14ac:dyDescent="0.25">
      <c r="H13720" s="170"/>
    </row>
    <row r="13721" spans="8:8" x14ac:dyDescent="0.25">
      <c r="H13721" s="170"/>
    </row>
    <row r="13722" spans="8:8" x14ac:dyDescent="0.25">
      <c r="H13722" s="170"/>
    </row>
    <row r="13723" spans="8:8" x14ac:dyDescent="0.25">
      <c r="H13723" s="170"/>
    </row>
    <row r="13726" spans="8:8" x14ac:dyDescent="0.25">
      <c r="H13726" s="170"/>
    </row>
    <row r="13729" spans="8:8" x14ac:dyDescent="0.25">
      <c r="H13729" s="170"/>
    </row>
    <row r="13730" spans="8:8" x14ac:dyDescent="0.25">
      <c r="H13730" s="170"/>
    </row>
    <row r="13731" spans="8:8" x14ac:dyDescent="0.25">
      <c r="H13731" s="170"/>
    </row>
    <row r="13732" spans="8:8" x14ac:dyDescent="0.25">
      <c r="H13732" s="170"/>
    </row>
    <row r="13733" spans="8:8" x14ac:dyDescent="0.25">
      <c r="H13733" s="170"/>
    </row>
    <row r="13734" spans="8:8" x14ac:dyDescent="0.25">
      <c r="H13734" s="170"/>
    </row>
    <row r="13735" spans="8:8" x14ac:dyDescent="0.25">
      <c r="H13735" s="170"/>
    </row>
    <row r="13737" spans="8:8" x14ac:dyDescent="0.25">
      <c r="H13737" s="170"/>
    </row>
    <row r="13740" spans="8:8" x14ac:dyDescent="0.25">
      <c r="H13740" s="170"/>
    </row>
    <row r="13741" spans="8:8" x14ac:dyDescent="0.25">
      <c r="H13741" s="170"/>
    </row>
    <row r="13745" spans="8:8" x14ac:dyDescent="0.25">
      <c r="H13745" s="170"/>
    </row>
    <row r="13748" spans="8:8" x14ac:dyDescent="0.25">
      <c r="H13748" s="170"/>
    </row>
    <row r="13749" spans="8:8" x14ac:dyDescent="0.25">
      <c r="H13749" s="170"/>
    </row>
    <row r="13750" spans="8:8" x14ac:dyDescent="0.25">
      <c r="H13750" s="170"/>
    </row>
    <row r="13751" spans="8:8" x14ac:dyDescent="0.25">
      <c r="H13751" s="170"/>
    </row>
    <row r="13753" spans="8:8" x14ac:dyDescent="0.25">
      <c r="H13753" s="170"/>
    </row>
    <row r="13757" spans="8:8" x14ac:dyDescent="0.25">
      <c r="H13757" s="170"/>
    </row>
    <row r="13759" spans="8:8" x14ac:dyDescent="0.25">
      <c r="H13759" s="170"/>
    </row>
    <row r="13760" spans="8:8" x14ac:dyDescent="0.25">
      <c r="H13760" s="170"/>
    </row>
    <row r="13761" spans="8:8" x14ac:dyDescent="0.25">
      <c r="H13761" s="170"/>
    </row>
    <row r="13762" spans="8:8" x14ac:dyDescent="0.25">
      <c r="H13762" s="170"/>
    </row>
    <row r="13763" spans="8:8" x14ac:dyDescent="0.25">
      <c r="H13763" s="170"/>
    </row>
    <row r="13764" spans="8:8" x14ac:dyDescent="0.25">
      <c r="H13764" s="170"/>
    </row>
    <row r="13765" spans="8:8" x14ac:dyDescent="0.25">
      <c r="H13765" s="170"/>
    </row>
    <row r="13766" spans="8:8" x14ac:dyDescent="0.25">
      <c r="H13766" s="170"/>
    </row>
    <row r="13771" spans="8:8" x14ac:dyDescent="0.25">
      <c r="H13771" s="170"/>
    </row>
    <row r="13772" spans="8:8" x14ac:dyDescent="0.25">
      <c r="H13772" s="170"/>
    </row>
    <row r="13775" spans="8:8" x14ac:dyDescent="0.25">
      <c r="H13775" s="170"/>
    </row>
    <row r="13776" spans="8:8" x14ac:dyDescent="0.25">
      <c r="H13776" s="170"/>
    </row>
    <row r="13777" spans="8:8" x14ac:dyDescent="0.25">
      <c r="H13777" s="170"/>
    </row>
    <row r="13778" spans="8:8" x14ac:dyDescent="0.25">
      <c r="H13778" s="170"/>
    </row>
    <row r="13779" spans="8:8" x14ac:dyDescent="0.25">
      <c r="H13779" s="170"/>
    </row>
    <row r="13780" spans="8:8" x14ac:dyDescent="0.25">
      <c r="H13780" s="170"/>
    </row>
    <row r="13781" spans="8:8" x14ac:dyDescent="0.25">
      <c r="H13781" s="170"/>
    </row>
    <row r="13782" spans="8:8" x14ac:dyDescent="0.25">
      <c r="H13782" s="170"/>
    </row>
    <row r="13784" spans="8:8" x14ac:dyDescent="0.25">
      <c r="H13784" s="170"/>
    </row>
    <row r="13786" spans="8:8" x14ac:dyDescent="0.25">
      <c r="H13786" s="170"/>
    </row>
    <row r="13787" spans="8:8" x14ac:dyDescent="0.25">
      <c r="H13787" s="170"/>
    </row>
    <row r="13788" spans="8:8" x14ac:dyDescent="0.25">
      <c r="H13788" s="170"/>
    </row>
    <row r="13789" spans="8:8" x14ac:dyDescent="0.25">
      <c r="H13789" s="170"/>
    </row>
    <row r="13790" spans="8:8" x14ac:dyDescent="0.25">
      <c r="H13790" s="170"/>
    </row>
    <row r="13791" spans="8:8" x14ac:dyDescent="0.25">
      <c r="H13791" s="170"/>
    </row>
    <row r="13792" spans="8:8" x14ac:dyDescent="0.25">
      <c r="H13792" s="170"/>
    </row>
    <row r="13794" spans="8:8" x14ac:dyDescent="0.25">
      <c r="H13794" s="170"/>
    </row>
    <row r="13795" spans="8:8" x14ac:dyDescent="0.25">
      <c r="H13795" s="170"/>
    </row>
    <row r="13798" spans="8:8" x14ac:dyDescent="0.25">
      <c r="H13798" s="170"/>
    </row>
    <row r="13799" spans="8:8" x14ac:dyDescent="0.25">
      <c r="H13799" s="170"/>
    </row>
    <row r="13800" spans="8:8" x14ac:dyDescent="0.25">
      <c r="H13800" s="170"/>
    </row>
    <row r="13801" spans="8:8" x14ac:dyDescent="0.25">
      <c r="H13801" s="170"/>
    </row>
    <row r="13804" spans="8:8" x14ac:dyDescent="0.25">
      <c r="H13804" s="170"/>
    </row>
    <row r="13805" spans="8:8" x14ac:dyDescent="0.25">
      <c r="H13805" s="170"/>
    </row>
    <row r="13808" spans="8:8" x14ac:dyDescent="0.25">
      <c r="H13808" s="170"/>
    </row>
    <row r="13809" spans="8:8" x14ac:dyDescent="0.25">
      <c r="H13809" s="170"/>
    </row>
    <row r="13810" spans="8:8" x14ac:dyDescent="0.25">
      <c r="H13810" s="170"/>
    </row>
    <row r="13811" spans="8:8" x14ac:dyDescent="0.25">
      <c r="H13811" s="170"/>
    </row>
    <row r="13812" spans="8:8" x14ac:dyDescent="0.25">
      <c r="H13812" s="170"/>
    </row>
    <row r="13813" spans="8:8" x14ac:dyDescent="0.25">
      <c r="H13813" s="170"/>
    </row>
    <row r="13817" spans="8:8" x14ac:dyDescent="0.25">
      <c r="H13817" s="170"/>
    </row>
    <row r="13818" spans="8:8" x14ac:dyDescent="0.25">
      <c r="H13818" s="170"/>
    </row>
    <row r="13819" spans="8:8" x14ac:dyDescent="0.25">
      <c r="H13819" s="170"/>
    </row>
    <row r="13820" spans="8:8" x14ac:dyDescent="0.25">
      <c r="H13820" s="170"/>
    </row>
    <row r="13821" spans="8:8" x14ac:dyDescent="0.25">
      <c r="H13821" s="170"/>
    </row>
    <row r="13822" spans="8:8" x14ac:dyDescent="0.25">
      <c r="H13822" s="170"/>
    </row>
    <row r="13824" spans="8:8" x14ac:dyDescent="0.25">
      <c r="H13824" s="170"/>
    </row>
    <row r="13825" spans="8:8" x14ac:dyDescent="0.25">
      <c r="H13825" s="170"/>
    </row>
    <row r="13826" spans="8:8" x14ac:dyDescent="0.25">
      <c r="H13826" s="170"/>
    </row>
    <row r="13827" spans="8:8" x14ac:dyDescent="0.25">
      <c r="H13827" s="170"/>
    </row>
    <row r="13828" spans="8:8" x14ac:dyDescent="0.25">
      <c r="H13828" s="170"/>
    </row>
    <row r="13829" spans="8:8" x14ac:dyDescent="0.25">
      <c r="H13829" s="170"/>
    </row>
    <row r="13831" spans="8:8" x14ac:dyDescent="0.25">
      <c r="H13831" s="170"/>
    </row>
    <row r="13832" spans="8:8" x14ac:dyDescent="0.25">
      <c r="H13832" s="170"/>
    </row>
    <row r="13833" spans="8:8" x14ac:dyDescent="0.25">
      <c r="H13833" s="170"/>
    </row>
    <row r="13837" spans="8:8" x14ac:dyDescent="0.25">
      <c r="H13837" s="170"/>
    </row>
    <row r="13838" spans="8:8" x14ac:dyDescent="0.25">
      <c r="H13838" s="170"/>
    </row>
    <row r="13839" spans="8:8" x14ac:dyDescent="0.25">
      <c r="H13839" s="170"/>
    </row>
    <row r="13840" spans="8:8" x14ac:dyDescent="0.25">
      <c r="H13840" s="170"/>
    </row>
    <row r="13841" spans="8:8" x14ac:dyDescent="0.25">
      <c r="H13841" s="170"/>
    </row>
    <row r="13842" spans="8:8" x14ac:dyDescent="0.25">
      <c r="H13842" s="170"/>
    </row>
    <row r="13843" spans="8:8" x14ac:dyDescent="0.25">
      <c r="H13843" s="170"/>
    </row>
    <row r="13844" spans="8:8" x14ac:dyDescent="0.25">
      <c r="H13844" s="170"/>
    </row>
    <row r="13845" spans="8:8" x14ac:dyDescent="0.25">
      <c r="H13845" s="170"/>
    </row>
    <row r="13846" spans="8:8" x14ac:dyDescent="0.25">
      <c r="H13846" s="170"/>
    </row>
    <row r="13847" spans="8:8" x14ac:dyDescent="0.25">
      <c r="H13847" s="170"/>
    </row>
    <row r="13848" spans="8:8" x14ac:dyDescent="0.25">
      <c r="H13848" s="170"/>
    </row>
    <row r="13850" spans="8:8" x14ac:dyDescent="0.25">
      <c r="H13850" s="170"/>
    </row>
    <row r="13853" spans="8:8" x14ac:dyDescent="0.25">
      <c r="H13853" s="170"/>
    </row>
    <row r="13857" spans="8:8" x14ac:dyDescent="0.25">
      <c r="H13857" s="170"/>
    </row>
    <row r="13858" spans="8:8" x14ac:dyDescent="0.25">
      <c r="H13858" s="170"/>
    </row>
    <row r="13859" spans="8:8" x14ac:dyDescent="0.25">
      <c r="H13859" s="170"/>
    </row>
    <row r="13860" spans="8:8" x14ac:dyDescent="0.25">
      <c r="H13860" s="170"/>
    </row>
    <row r="13861" spans="8:8" x14ac:dyDescent="0.25">
      <c r="H13861" s="170"/>
    </row>
    <row r="13868" spans="8:8" x14ac:dyDescent="0.25">
      <c r="H13868" s="170"/>
    </row>
    <row r="13869" spans="8:8" x14ac:dyDescent="0.25">
      <c r="H13869" s="170"/>
    </row>
    <row r="13870" spans="8:8" x14ac:dyDescent="0.25">
      <c r="H13870" s="170"/>
    </row>
    <row r="13871" spans="8:8" x14ac:dyDescent="0.25">
      <c r="H13871" s="170"/>
    </row>
    <row r="13872" spans="8:8" x14ac:dyDescent="0.25">
      <c r="H13872" s="170"/>
    </row>
    <row r="13873" spans="8:8" x14ac:dyDescent="0.25">
      <c r="H13873" s="170"/>
    </row>
    <row r="13874" spans="8:8" x14ac:dyDescent="0.25">
      <c r="H13874" s="170"/>
    </row>
    <row r="13875" spans="8:8" x14ac:dyDescent="0.25">
      <c r="H13875" s="170"/>
    </row>
    <row r="13876" spans="8:8" x14ac:dyDescent="0.25">
      <c r="H13876" s="170"/>
    </row>
    <row r="13886" spans="8:8" x14ac:dyDescent="0.25">
      <c r="H13886" s="170"/>
    </row>
    <row r="13889" spans="8:8" x14ac:dyDescent="0.25">
      <c r="H13889" s="170"/>
    </row>
    <row r="13890" spans="8:8" x14ac:dyDescent="0.25">
      <c r="H13890" s="170"/>
    </row>
    <row r="13892" spans="8:8" x14ac:dyDescent="0.25">
      <c r="H13892" s="170"/>
    </row>
    <row r="13893" spans="8:8" x14ac:dyDescent="0.25">
      <c r="H13893" s="170"/>
    </row>
    <row r="13895" spans="8:8" x14ac:dyDescent="0.25">
      <c r="H13895" s="170"/>
    </row>
    <row r="13896" spans="8:8" x14ac:dyDescent="0.25">
      <c r="H13896" s="170"/>
    </row>
    <row r="13897" spans="8:8" x14ac:dyDescent="0.25">
      <c r="H13897" s="170"/>
    </row>
    <row r="13898" spans="8:8" x14ac:dyDescent="0.25">
      <c r="H13898" s="170"/>
    </row>
    <row r="13899" spans="8:8" x14ac:dyDescent="0.25">
      <c r="H13899" s="170"/>
    </row>
    <row r="13900" spans="8:8" x14ac:dyDescent="0.25">
      <c r="H13900" s="170"/>
    </row>
    <row r="13901" spans="8:8" x14ac:dyDescent="0.25">
      <c r="H13901" s="170"/>
    </row>
    <row r="13902" spans="8:8" x14ac:dyDescent="0.25">
      <c r="H13902" s="170"/>
    </row>
    <row r="13903" spans="8:8" x14ac:dyDescent="0.25">
      <c r="H13903" s="170"/>
    </row>
    <row r="13913" spans="8:8" x14ac:dyDescent="0.25">
      <c r="H13913" s="170"/>
    </row>
    <row r="13914" spans="8:8" x14ac:dyDescent="0.25">
      <c r="H13914" s="170"/>
    </row>
    <row r="13917" spans="8:8" x14ac:dyDescent="0.25">
      <c r="H13917" s="170"/>
    </row>
    <row r="13918" spans="8:8" x14ac:dyDescent="0.25">
      <c r="H13918" s="170"/>
    </row>
    <row r="13920" spans="8:8" x14ac:dyDescent="0.25">
      <c r="H13920" s="170"/>
    </row>
    <row r="13922" spans="8:8" x14ac:dyDescent="0.25">
      <c r="H13922" s="170"/>
    </row>
    <row r="13923" spans="8:8" x14ac:dyDescent="0.25">
      <c r="H13923" s="170"/>
    </row>
    <row r="13924" spans="8:8" x14ac:dyDescent="0.25">
      <c r="H13924" s="170"/>
    </row>
    <row r="13925" spans="8:8" x14ac:dyDescent="0.25">
      <c r="H13925" s="170"/>
    </row>
    <row r="13926" spans="8:8" x14ac:dyDescent="0.25">
      <c r="H13926" s="170"/>
    </row>
    <row r="13927" spans="8:8" x14ac:dyDescent="0.25">
      <c r="H13927" s="170"/>
    </row>
    <row r="13928" spans="8:8" x14ac:dyDescent="0.25">
      <c r="H13928" s="170"/>
    </row>
    <row r="13929" spans="8:8" x14ac:dyDescent="0.25">
      <c r="H13929" s="170"/>
    </row>
    <row r="13930" spans="8:8" x14ac:dyDescent="0.25">
      <c r="H13930" s="170"/>
    </row>
    <row r="13949" spans="8:8" x14ac:dyDescent="0.25">
      <c r="H13949" s="170"/>
    </row>
    <row r="13958" spans="8:8" x14ac:dyDescent="0.25">
      <c r="H13958" s="170"/>
    </row>
    <row r="13959" spans="8:8" x14ac:dyDescent="0.25">
      <c r="H13959" s="170"/>
    </row>
    <row r="13960" spans="8:8" x14ac:dyDescent="0.25">
      <c r="H13960" s="170"/>
    </row>
    <row r="13962" spans="8:8" x14ac:dyDescent="0.25">
      <c r="H13962" s="170"/>
    </row>
    <row r="13963" spans="8:8" x14ac:dyDescent="0.25">
      <c r="H13963" s="170"/>
    </row>
    <row r="13964" spans="8:8" x14ac:dyDescent="0.25">
      <c r="H13964" s="170"/>
    </row>
    <row r="13965" spans="8:8" x14ac:dyDescent="0.25">
      <c r="H13965" s="170"/>
    </row>
    <row r="13966" spans="8:8" x14ac:dyDescent="0.25">
      <c r="H13966" s="170"/>
    </row>
    <row r="13968" spans="8:8" x14ac:dyDescent="0.25">
      <c r="H13968" s="170"/>
    </row>
    <row r="13969" spans="8:8" x14ac:dyDescent="0.25">
      <c r="H13969" s="170"/>
    </row>
    <row r="13971" spans="8:8" x14ac:dyDescent="0.25">
      <c r="H13971" s="170"/>
    </row>
    <row r="13972" spans="8:8" x14ac:dyDescent="0.25">
      <c r="H13972" s="170"/>
    </row>
    <row r="13973" spans="8:8" x14ac:dyDescent="0.25">
      <c r="H13973" s="170"/>
    </row>
    <row r="13975" spans="8:8" x14ac:dyDescent="0.25">
      <c r="H13975" s="170"/>
    </row>
    <row r="13976" spans="8:8" x14ac:dyDescent="0.25">
      <c r="H13976" s="170"/>
    </row>
    <row r="13977" spans="8:8" x14ac:dyDescent="0.25">
      <c r="H13977" s="170"/>
    </row>
    <row r="13979" spans="8:8" x14ac:dyDescent="0.25">
      <c r="H13979" s="170"/>
    </row>
    <row r="13982" spans="8:8" x14ac:dyDescent="0.25">
      <c r="H13982" s="170"/>
    </row>
    <row r="13983" spans="8:8" x14ac:dyDescent="0.25">
      <c r="H13983" s="170"/>
    </row>
    <row r="13985" spans="8:8" x14ac:dyDescent="0.25">
      <c r="H13985" s="170"/>
    </row>
    <row r="13986" spans="8:8" x14ac:dyDescent="0.25">
      <c r="H13986" s="170"/>
    </row>
    <row r="13991" spans="8:8" x14ac:dyDescent="0.25">
      <c r="H13991" s="170"/>
    </row>
    <row r="13992" spans="8:8" x14ac:dyDescent="0.25">
      <c r="H13992" s="170"/>
    </row>
    <row r="13993" spans="8:8" x14ac:dyDescent="0.25">
      <c r="H13993" s="170"/>
    </row>
    <row r="13996" spans="8:8" x14ac:dyDescent="0.25">
      <c r="H13996" s="170"/>
    </row>
    <row r="13998" spans="8:8" x14ac:dyDescent="0.25">
      <c r="H13998" s="170"/>
    </row>
    <row r="13999" spans="8:8" x14ac:dyDescent="0.25">
      <c r="H13999" s="170"/>
    </row>
    <row r="14000" spans="8:8" x14ac:dyDescent="0.25">
      <c r="H14000" s="170"/>
    </row>
    <row r="14001" spans="8:8" x14ac:dyDescent="0.25">
      <c r="H14001" s="170"/>
    </row>
    <row r="14002" spans="8:8" x14ac:dyDescent="0.25">
      <c r="H14002" s="170"/>
    </row>
    <row r="14003" spans="8:8" x14ac:dyDescent="0.25">
      <c r="H14003" s="170"/>
    </row>
    <row r="14005" spans="8:8" x14ac:dyDescent="0.25">
      <c r="H14005" s="170"/>
    </row>
    <row r="14006" spans="8:8" x14ac:dyDescent="0.25">
      <c r="H14006" s="170"/>
    </row>
    <row r="14007" spans="8:8" x14ac:dyDescent="0.25">
      <c r="H14007" s="170"/>
    </row>
    <row r="14008" spans="8:8" x14ac:dyDescent="0.25">
      <c r="H14008" s="170"/>
    </row>
    <row r="14009" spans="8:8" x14ac:dyDescent="0.25">
      <c r="H14009" s="170"/>
    </row>
    <row r="14010" spans="8:8" x14ac:dyDescent="0.25">
      <c r="H14010" s="170"/>
    </row>
    <row r="14015" spans="8:8" x14ac:dyDescent="0.25">
      <c r="H14015" s="170"/>
    </row>
    <row r="14017" spans="8:8" x14ac:dyDescent="0.25">
      <c r="H14017" s="170"/>
    </row>
    <row r="14018" spans="8:8" x14ac:dyDescent="0.25">
      <c r="H14018" s="170"/>
    </row>
    <row r="14019" spans="8:8" x14ac:dyDescent="0.25">
      <c r="H14019" s="170"/>
    </row>
    <row r="14021" spans="8:8" x14ac:dyDescent="0.25">
      <c r="H14021" s="170"/>
    </row>
    <row r="14022" spans="8:8" x14ac:dyDescent="0.25">
      <c r="H14022" s="170"/>
    </row>
    <row r="14023" spans="8:8" x14ac:dyDescent="0.25">
      <c r="H14023" s="170"/>
    </row>
    <row r="14025" spans="8:8" x14ac:dyDescent="0.25">
      <c r="H14025" s="170"/>
    </row>
    <row r="14026" spans="8:8" x14ac:dyDescent="0.25">
      <c r="H14026" s="170"/>
    </row>
    <row r="14028" spans="8:8" x14ac:dyDescent="0.25">
      <c r="H14028" s="170"/>
    </row>
    <row r="14029" spans="8:8" x14ac:dyDescent="0.25">
      <c r="H14029" s="170"/>
    </row>
    <row r="14031" spans="8:8" x14ac:dyDescent="0.25">
      <c r="H14031" s="170"/>
    </row>
    <row r="14032" spans="8:8" x14ac:dyDescent="0.25">
      <c r="H14032" s="170"/>
    </row>
    <row r="14036" spans="8:8" x14ac:dyDescent="0.25">
      <c r="H14036" s="170"/>
    </row>
    <row r="14039" spans="8:8" x14ac:dyDescent="0.25">
      <c r="H14039" s="170"/>
    </row>
    <row r="14040" spans="8:8" x14ac:dyDescent="0.25">
      <c r="H14040" s="170"/>
    </row>
    <row r="14041" spans="8:8" x14ac:dyDescent="0.25">
      <c r="H14041" s="170"/>
    </row>
    <row r="14042" spans="8:8" x14ac:dyDescent="0.25">
      <c r="H14042" s="170"/>
    </row>
    <row r="14050" spans="8:8" x14ac:dyDescent="0.25">
      <c r="H14050" s="170"/>
    </row>
    <row r="14051" spans="8:8" x14ac:dyDescent="0.25">
      <c r="H14051" s="170"/>
    </row>
    <row r="14052" spans="8:8" x14ac:dyDescent="0.25">
      <c r="H14052" s="170"/>
    </row>
    <row r="14053" spans="8:8" x14ac:dyDescent="0.25">
      <c r="H14053" s="170"/>
    </row>
    <row r="14055" spans="8:8" x14ac:dyDescent="0.25">
      <c r="H14055" s="170"/>
    </row>
    <row r="14056" spans="8:8" x14ac:dyDescent="0.25">
      <c r="H14056" s="170"/>
    </row>
    <row r="14057" spans="8:8" x14ac:dyDescent="0.25">
      <c r="H14057" s="170"/>
    </row>
    <row r="14058" spans="8:8" x14ac:dyDescent="0.25">
      <c r="H14058" s="170"/>
    </row>
    <row r="14059" spans="8:8" x14ac:dyDescent="0.25">
      <c r="H14059" s="170"/>
    </row>
    <row r="14065" spans="8:8" x14ac:dyDescent="0.25">
      <c r="H14065" s="170"/>
    </row>
    <row r="14066" spans="8:8" x14ac:dyDescent="0.25">
      <c r="H14066" s="170"/>
    </row>
    <row r="14067" spans="8:8" x14ac:dyDescent="0.25">
      <c r="H14067" s="170"/>
    </row>
    <row r="14069" spans="8:8" x14ac:dyDescent="0.25">
      <c r="H14069" s="170"/>
    </row>
    <row r="14070" spans="8:8" x14ac:dyDescent="0.25">
      <c r="H14070" s="170"/>
    </row>
    <row r="14072" spans="8:8" x14ac:dyDescent="0.25">
      <c r="H14072" s="170"/>
    </row>
    <row r="14073" spans="8:8" x14ac:dyDescent="0.25">
      <c r="H14073" s="170"/>
    </row>
    <row r="14074" spans="8:8" x14ac:dyDescent="0.25">
      <c r="H14074" s="170"/>
    </row>
    <row r="14077" spans="8:8" x14ac:dyDescent="0.25">
      <c r="H14077" s="170"/>
    </row>
    <row r="14078" spans="8:8" x14ac:dyDescent="0.25">
      <c r="H14078" s="170"/>
    </row>
    <row r="14080" spans="8:8" x14ac:dyDescent="0.25">
      <c r="H14080" s="170"/>
    </row>
    <row r="14081" spans="8:8" x14ac:dyDescent="0.25">
      <c r="H14081" s="170"/>
    </row>
    <row r="14082" spans="8:8" x14ac:dyDescent="0.25">
      <c r="H14082" s="170"/>
    </row>
    <row r="14083" spans="8:8" x14ac:dyDescent="0.25">
      <c r="H14083" s="170"/>
    </row>
    <row r="14084" spans="8:8" x14ac:dyDescent="0.25">
      <c r="H14084" s="170"/>
    </row>
    <row r="14085" spans="8:8" x14ac:dyDescent="0.25">
      <c r="H14085" s="170"/>
    </row>
    <row r="14086" spans="8:8" x14ac:dyDescent="0.25">
      <c r="H14086" s="170"/>
    </row>
    <row r="14097" spans="8:8" x14ac:dyDescent="0.25">
      <c r="H14097" s="170"/>
    </row>
    <row r="14098" spans="8:8" x14ac:dyDescent="0.25">
      <c r="H14098" s="170"/>
    </row>
    <row r="14099" spans="8:8" x14ac:dyDescent="0.25">
      <c r="H14099" s="170"/>
    </row>
    <row r="14100" spans="8:8" x14ac:dyDescent="0.25">
      <c r="H14100" s="170"/>
    </row>
    <row r="14105" spans="8:8" x14ac:dyDescent="0.25">
      <c r="H14105" s="170"/>
    </row>
    <row r="14107" spans="8:8" x14ac:dyDescent="0.25">
      <c r="H14107" s="170"/>
    </row>
    <row r="14110" spans="8:8" x14ac:dyDescent="0.25">
      <c r="H14110" s="170"/>
    </row>
    <row r="14112" spans="8:8" x14ac:dyDescent="0.25">
      <c r="H14112" s="170"/>
    </row>
    <row r="14113" spans="8:8" x14ac:dyDescent="0.25">
      <c r="H14113" s="170"/>
    </row>
    <row r="14116" spans="8:8" x14ac:dyDescent="0.25">
      <c r="H14116" s="170"/>
    </row>
    <row r="14120" spans="8:8" x14ac:dyDescent="0.25">
      <c r="H14120" s="170"/>
    </row>
    <row r="14121" spans="8:8" x14ac:dyDescent="0.25">
      <c r="H14121" s="170"/>
    </row>
    <row r="14122" spans="8:8" x14ac:dyDescent="0.25">
      <c r="H14122" s="170"/>
    </row>
    <row r="14125" spans="8:8" x14ac:dyDescent="0.25">
      <c r="H14125" s="170"/>
    </row>
    <row r="14129" spans="8:8" x14ac:dyDescent="0.25">
      <c r="H14129" s="170"/>
    </row>
    <row r="14133" spans="8:8" x14ac:dyDescent="0.25">
      <c r="H14133" s="170"/>
    </row>
    <row r="14136" spans="8:8" x14ac:dyDescent="0.25">
      <c r="H14136" s="170"/>
    </row>
    <row r="14139" spans="8:8" x14ac:dyDescent="0.25">
      <c r="H14139" s="170"/>
    </row>
    <row r="14142" spans="8:8" x14ac:dyDescent="0.25">
      <c r="H14142" s="170"/>
    </row>
    <row r="14143" spans="8:8" x14ac:dyDescent="0.25">
      <c r="H14143" s="170"/>
    </row>
    <row r="14144" spans="8:8" x14ac:dyDescent="0.25">
      <c r="H14144" s="170"/>
    </row>
    <row r="14146" spans="8:8" x14ac:dyDescent="0.25">
      <c r="H14146" s="170"/>
    </row>
    <row r="14147" spans="8:8" x14ac:dyDescent="0.25">
      <c r="H14147" s="170"/>
    </row>
    <row r="14148" spans="8:8" x14ac:dyDescent="0.25">
      <c r="H14148" s="170"/>
    </row>
    <row r="14149" spans="8:8" x14ac:dyDescent="0.25">
      <c r="H14149" s="170"/>
    </row>
    <row r="14150" spans="8:8" x14ac:dyDescent="0.25">
      <c r="H14150" s="170"/>
    </row>
    <row r="14164" spans="8:8" x14ac:dyDescent="0.25">
      <c r="H14164" s="170"/>
    </row>
    <row r="14165" spans="8:8" x14ac:dyDescent="0.25">
      <c r="H14165" s="170"/>
    </row>
    <row r="14166" spans="8:8" x14ac:dyDescent="0.25">
      <c r="H14166" s="170"/>
    </row>
    <row r="14167" spans="8:8" x14ac:dyDescent="0.25">
      <c r="H14167" s="170"/>
    </row>
    <row r="14168" spans="8:8" x14ac:dyDescent="0.25">
      <c r="H14168" s="170"/>
    </row>
    <row r="14169" spans="8:8" x14ac:dyDescent="0.25">
      <c r="H14169" s="170"/>
    </row>
    <row r="14170" spans="8:8" x14ac:dyDescent="0.25">
      <c r="H14170" s="170"/>
    </row>
    <row r="14171" spans="8:8" x14ac:dyDescent="0.25">
      <c r="H14171" s="170"/>
    </row>
    <row r="14172" spans="8:8" x14ac:dyDescent="0.25">
      <c r="H14172" s="170"/>
    </row>
    <row r="14173" spans="8:8" x14ac:dyDescent="0.25">
      <c r="H14173" s="170"/>
    </row>
    <row r="14174" spans="8:8" x14ac:dyDescent="0.25">
      <c r="H14174" s="170"/>
    </row>
    <row r="14175" spans="8:8" x14ac:dyDescent="0.25">
      <c r="H14175" s="170"/>
    </row>
    <row r="14176" spans="8:8" x14ac:dyDescent="0.25">
      <c r="H14176" s="170"/>
    </row>
    <row r="14178" spans="8:8" x14ac:dyDescent="0.25">
      <c r="H14178" s="170"/>
    </row>
    <row r="14181" spans="8:8" x14ac:dyDescent="0.25">
      <c r="H14181" s="170"/>
    </row>
    <row r="14183" spans="8:8" x14ac:dyDescent="0.25">
      <c r="H14183" s="170"/>
    </row>
    <row r="14184" spans="8:8" x14ac:dyDescent="0.25">
      <c r="H14184" s="170"/>
    </row>
    <row r="14186" spans="8:8" x14ac:dyDescent="0.25">
      <c r="H14186" s="170"/>
    </row>
    <row r="14187" spans="8:8" x14ac:dyDescent="0.25">
      <c r="H14187" s="170"/>
    </row>
    <row r="14189" spans="8:8" x14ac:dyDescent="0.25">
      <c r="H14189" s="170"/>
    </row>
    <row r="14190" spans="8:8" x14ac:dyDescent="0.25">
      <c r="H14190" s="170"/>
    </row>
    <row r="14192" spans="8:8" x14ac:dyDescent="0.25">
      <c r="H14192" s="170"/>
    </row>
    <row r="14193" spans="8:8" x14ac:dyDescent="0.25">
      <c r="H14193" s="170"/>
    </row>
    <row r="14195" spans="8:8" x14ac:dyDescent="0.25">
      <c r="H14195" s="170"/>
    </row>
    <row r="14196" spans="8:8" x14ac:dyDescent="0.25">
      <c r="H14196" s="170"/>
    </row>
    <row r="14198" spans="8:8" x14ac:dyDescent="0.25">
      <c r="H14198" s="170"/>
    </row>
    <row r="14199" spans="8:8" x14ac:dyDescent="0.25">
      <c r="H14199" s="170"/>
    </row>
    <row r="14200" spans="8:8" x14ac:dyDescent="0.25">
      <c r="H14200" s="170"/>
    </row>
    <row r="14202" spans="8:8" x14ac:dyDescent="0.25">
      <c r="H14202" s="170"/>
    </row>
    <row r="14203" spans="8:8" x14ac:dyDescent="0.25">
      <c r="H14203" s="170"/>
    </row>
    <row r="14204" spans="8:8" x14ac:dyDescent="0.25">
      <c r="H14204" s="170"/>
    </row>
    <row r="14206" spans="8:8" x14ac:dyDescent="0.25">
      <c r="H14206" s="170"/>
    </row>
    <row r="14208" spans="8:8" x14ac:dyDescent="0.25">
      <c r="H14208" s="170"/>
    </row>
    <row r="14209" spans="8:8" x14ac:dyDescent="0.25">
      <c r="H14209" s="170"/>
    </row>
    <row r="14211" spans="8:8" x14ac:dyDescent="0.25">
      <c r="H14211" s="170"/>
    </row>
    <row r="14212" spans="8:8" x14ac:dyDescent="0.25">
      <c r="H14212" s="170"/>
    </row>
    <row r="14214" spans="8:8" x14ac:dyDescent="0.25">
      <c r="H14214" s="170"/>
    </row>
    <row r="14215" spans="8:8" x14ac:dyDescent="0.25">
      <c r="H14215" s="170"/>
    </row>
    <row r="14217" spans="8:8" x14ac:dyDescent="0.25">
      <c r="H14217" s="170"/>
    </row>
    <row r="14218" spans="8:8" x14ac:dyDescent="0.25">
      <c r="H14218" s="170"/>
    </row>
    <row r="14219" spans="8:8" x14ac:dyDescent="0.25">
      <c r="H14219" s="170"/>
    </row>
    <row r="14221" spans="8:8" x14ac:dyDescent="0.25">
      <c r="H14221" s="170"/>
    </row>
    <row r="14222" spans="8:8" x14ac:dyDescent="0.25">
      <c r="H14222" s="170"/>
    </row>
    <row r="14224" spans="8:8" x14ac:dyDescent="0.25">
      <c r="H14224" s="170"/>
    </row>
    <row r="14226" spans="8:8" x14ac:dyDescent="0.25">
      <c r="H14226" s="170"/>
    </row>
    <row r="14230" spans="8:8" x14ac:dyDescent="0.25">
      <c r="H14230" s="170"/>
    </row>
    <row r="14231" spans="8:8" x14ac:dyDescent="0.25">
      <c r="H14231" s="170"/>
    </row>
    <row r="14234" spans="8:8" x14ac:dyDescent="0.25">
      <c r="H14234" s="170"/>
    </row>
    <row r="14237" spans="8:8" x14ac:dyDescent="0.25">
      <c r="H14237" s="170"/>
    </row>
    <row r="14240" spans="8:8" x14ac:dyDescent="0.25">
      <c r="H14240" s="170"/>
    </row>
    <row r="14246" spans="8:8" x14ac:dyDescent="0.25">
      <c r="H14246" s="170"/>
    </row>
    <row r="14251" spans="8:8" x14ac:dyDescent="0.25">
      <c r="H14251" s="170"/>
    </row>
    <row r="14255" spans="8:8" x14ac:dyDescent="0.25">
      <c r="H14255" s="170"/>
    </row>
    <row r="14260" spans="8:8" x14ac:dyDescent="0.25">
      <c r="H14260" s="170"/>
    </row>
    <row r="14263" spans="8:8" x14ac:dyDescent="0.25">
      <c r="H14263" s="170"/>
    </row>
    <row r="14265" spans="8:8" x14ac:dyDescent="0.25">
      <c r="H14265" s="170"/>
    </row>
    <row r="14268" spans="8:8" x14ac:dyDescent="0.25">
      <c r="H14268" s="170"/>
    </row>
    <row r="14270" spans="8:8" x14ac:dyDescent="0.25">
      <c r="H14270" s="170"/>
    </row>
    <row r="14271" spans="8:8" x14ac:dyDescent="0.25">
      <c r="H14271" s="170"/>
    </row>
    <row r="14272" spans="8:8" x14ac:dyDescent="0.25">
      <c r="H14272" s="170"/>
    </row>
    <row r="14273" spans="8:8" x14ac:dyDescent="0.25">
      <c r="H14273" s="170"/>
    </row>
    <row r="14274" spans="8:8" x14ac:dyDescent="0.25">
      <c r="H14274" s="170"/>
    </row>
    <row r="14275" spans="8:8" x14ac:dyDescent="0.25">
      <c r="H14275" s="170"/>
    </row>
    <row r="14276" spans="8:8" x14ac:dyDescent="0.25">
      <c r="H14276" s="170"/>
    </row>
    <row r="14277" spans="8:8" x14ac:dyDescent="0.25">
      <c r="H14277" s="170"/>
    </row>
    <row r="14278" spans="8:8" x14ac:dyDescent="0.25">
      <c r="H14278" s="170"/>
    </row>
    <row r="14280" spans="8:8" x14ac:dyDescent="0.25">
      <c r="H14280" s="170"/>
    </row>
    <row r="14281" spans="8:8" x14ac:dyDescent="0.25">
      <c r="H14281" s="170"/>
    </row>
    <row r="14282" spans="8:8" x14ac:dyDescent="0.25">
      <c r="H14282" s="170"/>
    </row>
    <row r="14283" spans="8:8" x14ac:dyDescent="0.25">
      <c r="H14283" s="170"/>
    </row>
    <row r="14284" spans="8:8" x14ac:dyDescent="0.25">
      <c r="H14284" s="170"/>
    </row>
    <row r="14285" spans="8:8" x14ac:dyDescent="0.25">
      <c r="H14285" s="170"/>
    </row>
    <row r="14286" spans="8:8" x14ac:dyDescent="0.25">
      <c r="H14286" s="170"/>
    </row>
    <row r="14287" spans="8:8" x14ac:dyDescent="0.25">
      <c r="H14287" s="170"/>
    </row>
    <row r="14288" spans="8:8" x14ac:dyDescent="0.25">
      <c r="H14288" s="170"/>
    </row>
    <row r="14290" spans="8:8" x14ac:dyDescent="0.25">
      <c r="H14290" s="170"/>
    </row>
    <row r="14291" spans="8:8" x14ac:dyDescent="0.25">
      <c r="H14291" s="170"/>
    </row>
    <row r="14292" spans="8:8" x14ac:dyDescent="0.25">
      <c r="H14292" s="170"/>
    </row>
    <row r="14293" spans="8:8" x14ac:dyDescent="0.25">
      <c r="H14293" s="170"/>
    </row>
    <row r="14294" spans="8:8" x14ac:dyDescent="0.25">
      <c r="H14294" s="170"/>
    </row>
    <row r="14295" spans="8:8" x14ac:dyDescent="0.25">
      <c r="H14295" s="170"/>
    </row>
    <row r="14297" spans="8:8" x14ac:dyDescent="0.25">
      <c r="H14297" s="170"/>
    </row>
    <row r="14298" spans="8:8" x14ac:dyDescent="0.25">
      <c r="H14298" s="170"/>
    </row>
    <row r="14303" spans="8:8" x14ac:dyDescent="0.25">
      <c r="H14303" s="170"/>
    </row>
    <row r="14304" spans="8:8" x14ac:dyDescent="0.25">
      <c r="H14304" s="170"/>
    </row>
    <row r="14305" spans="8:8" x14ac:dyDescent="0.25">
      <c r="H14305" s="170"/>
    </row>
    <row r="14306" spans="8:8" x14ac:dyDescent="0.25">
      <c r="H14306" s="170"/>
    </row>
    <row r="14308" spans="8:8" x14ac:dyDescent="0.25">
      <c r="H14308" s="170"/>
    </row>
    <row r="14309" spans="8:8" x14ac:dyDescent="0.25">
      <c r="H14309" s="170"/>
    </row>
    <row r="14311" spans="8:8" x14ac:dyDescent="0.25">
      <c r="H14311" s="170"/>
    </row>
    <row r="14312" spans="8:8" x14ac:dyDescent="0.25">
      <c r="H14312" s="170"/>
    </row>
    <row r="14313" spans="8:8" x14ac:dyDescent="0.25">
      <c r="H14313" s="170"/>
    </row>
    <row r="14314" spans="8:8" x14ac:dyDescent="0.25">
      <c r="H14314" s="170"/>
    </row>
    <row r="14316" spans="8:8" x14ac:dyDescent="0.25">
      <c r="H14316" s="170"/>
    </row>
    <row r="14317" spans="8:8" x14ac:dyDescent="0.25">
      <c r="H14317" s="170"/>
    </row>
    <row r="14318" spans="8:8" x14ac:dyDescent="0.25">
      <c r="H14318" s="170"/>
    </row>
    <row r="14319" spans="8:8" x14ac:dyDescent="0.25">
      <c r="H14319" s="170"/>
    </row>
    <row r="14320" spans="8:8" x14ac:dyDescent="0.25">
      <c r="H14320" s="170"/>
    </row>
    <row r="14321" spans="8:8" x14ac:dyDescent="0.25">
      <c r="H14321" s="170"/>
    </row>
    <row r="14322" spans="8:8" x14ac:dyDescent="0.25">
      <c r="H14322" s="170"/>
    </row>
    <row r="14323" spans="8:8" x14ac:dyDescent="0.25">
      <c r="H14323" s="170"/>
    </row>
    <row r="14324" spans="8:8" x14ac:dyDescent="0.25">
      <c r="H14324" s="170"/>
    </row>
    <row r="14325" spans="8:8" x14ac:dyDescent="0.25">
      <c r="H14325" s="170"/>
    </row>
    <row r="14326" spans="8:8" x14ac:dyDescent="0.25">
      <c r="H14326" s="170"/>
    </row>
    <row r="14327" spans="8:8" x14ac:dyDescent="0.25">
      <c r="H14327" s="170"/>
    </row>
    <row r="14328" spans="8:8" x14ac:dyDescent="0.25">
      <c r="H14328" s="170"/>
    </row>
    <row r="14329" spans="8:8" x14ac:dyDescent="0.25">
      <c r="H14329" s="170"/>
    </row>
    <row r="14330" spans="8:8" x14ac:dyDescent="0.25">
      <c r="H14330" s="170"/>
    </row>
    <row r="14332" spans="8:8" x14ac:dyDescent="0.25">
      <c r="H14332" s="170"/>
    </row>
    <row r="14335" spans="8:8" x14ac:dyDescent="0.25">
      <c r="H14335" s="170"/>
    </row>
    <row r="14339" spans="8:8" x14ac:dyDescent="0.25">
      <c r="H14339" s="170"/>
    </row>
    <row r="14343" spans="8:8" x14ac:dyDescent="0.25">
      <c r="H14343" s="170"/>
    </row>
    <row r="14346" spans="8:8" x14ac:dyDescent="0.25">
      <c r="H14346" s="170"/>
    </row>
    <row r="14347" spans="8:8" x14ac:dyDescent="0.25">
      <c r="H14347" s="170"/>
    </row>
    <row r="14348" spans="8:8" x14ac:dyDescent="0.25">
      <c r="H14348" s="170"/>
    </row>
    <row r="14349" spans="8:8" x14ac:dyDescent="0.25">
      <c r="H14349" s="170"/>
    </row>
    <row r="14350" spans="8:8" x14ac:dyDescent="0.25">
      <c r="H14350" s="170"/>
    </row>
    <row r="14352" spans="8:8" x14ac:dyDescent="0.25">
      <c r="H14352" s="170"/>
    </row>
    <row r="14353" spans="8:8" x14ac:dyDescent="0.25">
      <c r="H14353" s="170"/>
    </row>
    <row r="14354" spans="8:8" x14ac:dyDescent="0.25">
      <c r="H14354" s="170"/>
    </row>
    <row r="14355" spans="8:8" x14ac:dyDescent="0.25">
      <c r="H14355" s="170"/>
    </row>
    <row r="14356" spans="8:8" x14ac:dyDescent="0.25">
      <c r="H14356" s="170"/>
    </row>
    <row r="14357" spans="8:8" x14ac:dyDescent="0.25">
      <c r="H14357" s="170"/>
    </row>
    <row r="14358" spans="8:8" x14ac:dyDescent="0.25">
      <c r="H14358" s="170"/>
    </row>
    <row r="14359" spans="8:8" x14ac:dyDescent="0.25">
      <c r="H14359" s="170"/>
    </row>
    <row r="14362" spans="8:8" x14ac:dyDescent="0.25">
      <c r="H14362" s="170"/>
    </row>
    <row r="14363" spans="8:8" x14ac:dyDescent="0.25">
      <c r="H14363" s="170"/>
    </row>
    <row r="14364" spans="8:8" x14ac:dyDescent="0.25">
      <c r="H14364" s="170"/>
    </row>
    <row r="14365" spans="8:8" x14ac:dyDescent="0.25">
      <c r="H14365" s="170"/>
    </row>
    <row r="14366" spans="8:8" x14ac:dyDescent="0.25">
      <c r="H14366" s="170"/>
    </row>
    <row r="14367" spans="8:8" x14ac:dyDescent="0.25">
      <c r="H14367" s="170"/>
    </row>
    <row r="14368" spans="8:8" x14ac:dyDescent="0.25">
      <c r="H14368" s="170"/>
    </row>
    <row r="14369" spans="8:8" x14ac:dyDescent="0.25">
      <c r="H14369" s="170"/>
    </row>
    <row r="14370" spans="8:8" x14ac:dyDescent="0.25">
      <c r="H14370" s="170"/>
    </row>
    <row r="14371" spans="8:8" x14ac:dyDescent="0.25">
      <c r="H14371" s="170"/>
    </row>
    <row r="14372" spans="8:8" x14ac:dyDescent="0.25">
      <c r="H14372" s="170"/>
    </row>
    <row r="14373" spans="8:8" x14ac:dyDescent="0.25">
      <c r="H14373" s="170"/>
    </row>
    <row r="14374" spans="8:8" x14ac:dyDescent="0.25">
      <c r="H14374" s="170"/>
    </row>
    <row r="14376" spans="8:8" x14ac:dyDescent="0.25">
      <c r="H14376" s="170"/>
    </row>
    <row r="14377" spans="8:8" x14ac:dyDescent="0.25">
      <c r="H14377" s="170"/>
    </row>
    <row r="14378" spans="8:8" x14ac:dyDescent="0.25">
      <c r="H14378" s="170"/>
    </row>
    <row r="14379" spans="8:8" x14ac:dyDescent="0.25">
      <c r="H14379" s="170"/>
    </row>
    <row r="14380" spans="8:8" x14ac:dyDescent="0.25">
      <c r="H14380" s="170"/>
    </row>
    <row r="14381" spans="8:8" x14ac:dyDescent="0.25">
      <c r="H14381" s="170"/>
    </row>
    <row r="14384" spans="8:8" x14ac:dyDescent="0.25">
      <c r="H14384" s="170"/>
    </row>
    <row r="14390" spans="8:8" x14ac:dyDescent="0.25">
      <c r="H14390" s="170"/>
    </row>
    <row r="14392" spans="8:8" x14ac:dyDescent="0.25">
      <c r="H14392" s="170"/>
    </row>
    <row r="14393" spans="8:8" x14ac:dyDescent="0.25">
      <c r="H14393" s="170"/>
    </row>
    <row r="14394" spans="8:8" x14ac:dyDescent="0.25">
      <c r="H14394" s="170"/>
    </row>
    <row r="14395" spans="8:8" x14ac:dyDescent="0.25">
      <c r="H14395" s="170"/>
    </row>
    <row r="14396" spans="8:8" x14ac:dyDescent="0.25">
      <c r="H14396" s="170"/>
    </row>
    <row r="14397" spans="8:8" x14ac:dyDescent="0.25">
      <c r="H14397" s="170"/>
    </row>
    <row r="14398" spans="8:8" x14ac:dyDescent="0.25">
      <c r="H14398" s="170"/>
    </row>
    <row r="14399" spans="8:8" x14ac:dyDescent="0.25">
      <c r="H14399" s="170"/>
    </row>
    <row r="14401" spans="8:8" x14ac:dyDescent="0.25">
      <c r="H14401" s="170"/>
    </row>
    <row r="14403" spans="8:8" x14ac:dyDescent="0.25">
      <c r="H14403" s="170"/>
    </row>
    <row r="14404" spans="8:8" x14ac:dyDescent="0.25">
      <c r="H14404" s="170"/>
    </row>
    <row r="14406" spans="8:8" x14ac:dyDescent="0.25">
      <c r="H14406" s="170"/>
    </row>
    <row r="14407" spans="8:8" x14ac:dyDescent="0.25">
      <c r="H14407" s="170"/>
    </row>
    <row r="14408" spans="8:8" x14ac:dyDescent="0.25">
      <c r="H14408" s="170"/>
    </row>
    <row r="14409" spans="8:8" x14ac:dyDescent="0.25">
      <c r="H14409" s="170"/>
    </row>
    <row r="14410" spans="8:8" x14ac:dyDescent="0.25">
      <c r="H14410" s="170"/>
    </row>
    <row r="14411" spans="8:8" x14ac:dyDescent="0.25">
      <c r="H14411" s="170"/>
    </row>
    <row r="14412" spans="8:8" x14ac:dyDescent="0.25">
      <c r="H14412" s="170"/>
    </row>
    <row r="14413" spans="8:8" x14ac:dyDescent="0.25">
      <c r="H14413" s="170"/>
    </row>
    <row r="14414" spans="8:8" x14ac:dyDescent="0.25">
      <c r="H14414" s="170"/>
    </row>
    <row r="14415" spans="8:8" x14ac:dyDescent="0.25">
      <c r="H14415" s="170"/>
    </row>
    <row r="14416" spans="8:8" x14ac:dyDescent="0.25">
      <c r="H14416" s="170"/>
    </row>
    <row r="14419" spans="8:8" x14ac:dyDescent="0.25">
      <c r="H14419" s="170"/>
    </row>
    <row r="14420" spans="8:8" x14ac:dyDescent="0.25">
      <c r="H14420" s="170"/>
    </row>
    <row r="14422" spans="8:8" x14ac:dyDescent="0.25">
      <c r="H14422" s="170"/>
    </row>
    <row r="14423" spans="8:8" x14ac:dyDescent="0.25">
      <c r="H14423" s="170"/>
    </row>
    <row r="14424" spans="8:8" x14ac:dyDescent="0.25">
      <c r="H14424" s="170"/>
    </row>
    <row r="14425" spans="8:8" x14ac:dyDescent="0.25">
      <c r="H14425" s="170"/>
    </row>
    <row r="14426" spans="8:8" x14ac:dyDescent="0.25">
      <c r="H14426" s="170"/>
    </row>
    <row r="14427" spans="8:8" x14ac:dyDescent="0.25">
      <c r="H14427" s="170"/>
    </row>
    <row r="14428" spans="8:8" x14ac:dyDescent="0.25">
      <c r="H14428" s="170"/>
    </row>
    <row r="14429" spans="8:8" x14ac:dyDescent="0.25">
      <c r="H14429" s="170"/>
    </row>
    <row r="14430" spans="8:8" x14ac:dyDescent="0.25">
      <c r="H14430" s="170"/>
    </row>
    <row r="14431" spans="8:8" x14ac:dyDescent="0.25">
      <c r="H14431" s="170"/>
    </row>
    <row r="14432" spans="8:8" x14ac:dyDescent="0.25">
      <c r="H14432" s="170"/>
    </row>
    <row r="14433" spans="8:8" x14ac:dyDescent="0.25">
      <c r="H14433" s="170"/>
    </row>
    <row r="14434" spans="8:8" x14ac:dyDescent="0.25">
      <c r="H14434" s="170"/>
    </row>
    <row r="14435" spans="8:8" x14ac:dyDescent="0.25">
      <c r="H14435" s="170"/>
    </row>
    <row r="14436" spans="8:8" x14ac:dyDescent="0.25">
      <c r="H14436" s="170"/>
    </row>
    <row r="14437" spans="8:8" x14ac:dyDescent="0.25">
      <c r="H14437" s="170"/>
    </row>
    <row r="14438" spans="8:8" x14ac:dyDescent="0.25">
      <c r="H14438" s="170"/>
    </row>
    <row r="14441" spans="8:8" x14ac:dyDescent="0.25">
      <c r="H14441" s="170"/>
    </row>
    <row r="14442" spans="8:8" x14ac:dyDescent="0.25">
      <c r="H14442" s="170"/>
    </row>
    <row r="14443" spans="8:8" x14ac:dyDescent="0.25">
      <c r="H14443" s="170"/>
    </row>
    <row r="14444" spans="8:8" x14ac:dyDescent="0.25">
      <c r="H14444" s="170"/>
    </row>
    <row r="14445" spans="8:8" x14ac:dyDescent="0.25">
      <c r="H14445" s="170"/>
    </row>
    <row r="14446" spans="8:8" x14ac:dyDescent="0.25">
      <c r="H14446" s="170"/>
    </row>
    <row r="14447" spans="8:8" x14ac:dyDescent="0.25">
      <c r="H14447" s="170"/>
    </row>
    <row r="14448" spans="8:8" x14ac:dyDescent="0.25">
      <c r="H14448" s="170"/>
    </row>
    <row r="14449" spans="8:8" x14ac:dyDescent="0.25">
      <c r="H14449" s="170"/>
    </row>
    <row r="14450" spans="8:8" x14ac:dyDescent="0.25">
      <c r="H14450" s="170"/>
    </row>
    <row r="14451" spans="8:8" x14ac:dyDescent="0.25">
      <c r="H14451" s="170"/>
    </row>
    <row r="14452" spans="8:8" x14ac:dyDescent="0.25">
      <c r="H14452" s="170"/>
    </row>
    <row r="14453" spans="8:8" x14ac:dyDescent="0.25">
      <c r="H14453" s="170"/>
    </row>
    <row r="14454" spans="8:8" x14ac:dyDescent="0.25">
      <c r="H14454" s="170"/>
    </row>
    <row r="14455" spans="8:8" x14ac:dyDescent="0.25">
      <c r="H14455" s="170"/>
    </row>
    <row r="14456" spans="8:8" x14ac:dyDescent="0.25">
      <c r="H14456" s="170"/>
    </row>
    <row r="14462" spans="8:8" x14ac:dyDescent="0.25">
      <c r="H14462" s="170"/>
    </row>
    <row r="14463" spans="8:8" x14ac:dyDescent="0.25">
      <c r="H14463" s="170"/>
    </row>
    <row r="14465" spans="8:8" x14ac:dyDescent="0.25">
      <c r="H14465" s="170"/>
    </row>
    <row r="14466" spans="8:8" x14ac:dyDescent="0.25">
      <c r="H14466" s="170"/>
    </row>
    <row r="14467" spans="8:8" x14ac:dyDescent="0.25">
      <c r="H14467" s="170"/>
    </row>
    <row r="14469" spans="8:8" x14ac:dyDescent="0.25">
      <c r="H14469" s="170"/>
    </row>
    <row r="14471" spans="8:8" x14ac:dyDescent="0.25">
      <c r="H14471" s="170"/>
    </row>
    <row r="14472" spans="8:8" x14ac:dyDescent="0.25">
      <c r="H14472" s="170"/>
    </row>
    <row r="14475" spans="8:8" x14ac:dyDescent="0.25">
      <c r="H14475" s="170"/>
    </row>
    <row r="14476" spans="8:8" x14ac:dyDescent="0.25">
      <c r="H14476" s="170"/>
    </row>
    <row r="14477" spans="8:8" x14ac:dyDescent="0.25">
      <c r="H14477" s="170"/>
    </row>
    <row r="14478" spans="8:8" x14ac:dyDescent="0.25">
      <c r="H14478" s="170"/>
    </row>
    <row r="14480" spans="8:8" x14ac:dyDescent="0.25">
      <c r="H14480" s="170"/>
    </row>
    <row r="14481" spans="8:8" x14ac:dyDescent="0.25">
      <c r="H14481" s="170"/>
    </row>
    <row r="14483" spans="8:8" x14ac:dyDescent="0.25">
      <c r="H14483" s="170"/>
    </row>
    <row r="14485" spans="8:8" x14ac:dyDescent="0.25">
      <c r="H14485" s="170"/>
    </row>
    <row r="14487" spans="8:8" x14ac:dyDescent="0.25">
      <c r="H14487" s="170"/>
    </row>
    <row r="14488" spans="8:8" x14ac:dyDescent="0.25">
      <c r="H14488" s="170"/>
    </row>
    <row r="14489" spans="8:8" x14ac:dyDescent="0.25">
      <c r="H14489" s="170"/>
    </row>
    <row r="14502" spans="8:8" x14ac:dyDescent="0.25">
      <c r="H14502" s="170"/>
    </row>
    <row r="14503" spans="8:8" x14ac:dyDescent="0.25">
      <c r="H14503" s="170"/>
    </row>
    <row r="14504" spans="8:8" x14ac:dyDescent="0.25">
      <c r="H14504" s="170"/>
    </row>
    <row r="14515" spans="8:8" x14ac:dyDescent="0.25">
      <c r="H14515" s="170"/>
    </row>
    <row r="14516" spans="8:8" x14ac:dyDescent="0.25">
      <c r="H14516" s="170"/>
    </row>
    <row r="14518" spans="8:8" x14ac:dyDescent="0.25">
      <c r="H14518" s="170"/>
    </row>
    <row r="14519" spans="8:8" x14ac:dyDescent="0.25">
      <c r="H14519" s="170"/>
    </row>
    <row r="14520" spans="8:8" x14ac:dyDescent="0.25">
      <c r="H14520" s="170"/>
    </row>
    <row r="14521" spans="8:8" x14ac:dyDescent="0.25">
      <c r="H14521" s="170"/>
    </row>
    <row r="14522" spans="8:8" x14ac:dyDescent="0.25">
      <c r="H14522" s="170"/>
    </row>
    <row r="14523" spans="8:8" x14ac:dyDescent="0.25">
      <c r="H14523" s="170"/>
    </row>
    <row r="14524" spans="8:8" x14ac:dyDescent="0.25">
      <c r="H14524" s="170"/>
    </row>
    <row r="14525" spans="8:8" x14ac:dyDescent="0.25">
      <c r="H14525" s="170"/>
    </row>
    <row r="14526" spans="8:8" x14ac:dyDescent="0.25">
      <c r="H14526" s="170"/>
    </row>
    <row r="14527" spans="8:8" x14ac:dyDescent="0.25">
      <c r="H14527" s="170"/>
    </row>
    <row r="14528" spans="8:8" x14ac:dyDescent="0.25">
      <c r="H14528" s="170"/>
    </row>
    <row r="14529" spans="8:8" x14ac:dyDescent="0.25">
      <c r="H14529" s="170"/>
    </row>
    <row r="14530" spans="8:8" x14ac:dyDescent="0.25">
      <c r="H14530" s="170"/>
    </row>
    <row r="14531" spans="8:8" x14ac:dyDescent="0.25">
      <c r="H14531" s="170"/>
    </row>
    <row r="14532" spans="8:8" x14ac:dyDescent="0.25">
      <c r="H14532" s="170"/>
    </row>
    <row r="14533" spans="8:8" x14ac:dyDescent="0.25">
      <c r="H14533" s="170"/>
    </row>
    <row r="14534" spans="8:8" x14ac:dyDescent="0.25">
      <c r="H14534" s="170"/>
    </row>
    <row r="14535" spans="8:8" x14ac:dyDescent="0.25">
      <c r="H14535" s="170"/>
    </row>
    <row r="14536" spans="8:8" x14ac:dyDescent="0.25">
      <c r="H14536" s="170"/>
    </row>
    <row r="14537" spans="8:8" x14ac:dyDescent="0.25">
      <c r="H14537" s="170"/>
    </row>
    <row r="14538" spans="8:8" x14ac:dyDescent="0.25">
      <c r="H14538" s="170"/>
    </row>
    <row r="14539" spans="8:8" x14ac:dyDescent="0.25">
      <c r="H14539" s="170"/>
    </row>
    <row r="14540" spans="8:8" x14ac:dyDescent="0.25">
      <c r="H14540" s="170"/>
    </row>
    <row r="14541" spans="8:8" x14ac:dyDescent="0.25">
      <c r="H14541" s="170"/>
    </row>
    <row r="14542" spans="8:8" x14ac:dyDescent="0.25">
      <c r="H14542" s="170"/>
    </row>
    <row r="14543" spans="8:8" x14ac:dyDescent="0.25">
      <c r="H14543" s="170"/>
    </row>
    <row r="14544" spans="8:8" x14ac:dyDescent="0.25">
      <c r="H14544" s="170"/>
    </row>
    <row r="14545" spans="8:8" x14ac:dyDescent="0.25">
      <c r="H14545" s="170"/>
    </row>
    <row r="14546" spans="8:8" x14ac:dyDescent="0.25">
      <c r="H14546" s="170"/>
    </row>
    <row r="14547" spans="8:8" x14ac:dyDescent="0.25">
      <c r="H14547" s="170"/>
    </row>
    <row r="14548" spans="8:8" x14ac:dyDescent="0.25">
      <c r="H14548" s="170"/>
    </row>
    <row r="14549" spans="8:8" x14ac:dyDescent="0.25">
      <c r="H14549" s="170"/>
    </row>
    <row r="14550" spans="8:8" x14ac:dyDescent="0.25">
      <c r="H14550" s="170"/>
    </row>
    <row r="14551" spans="8:8" x14ac:dyDescent="0.25">
      <c r="H14551" s="170"/>
    </row>
    <row r="14552" spans="8:8" x14ac:dyDescent="0.25">
      <c r="H14552" s="170"/>
    </row>
    <row r="14553" spans="8:8" x14ac:dyDescent="0.25">
      <c r="H14553" s="170"/>
    </row>
    <row r="14554" spans="8:8" x14ac:dyDescent="0.25">
      <c r="H14554" s="170"/>
    </row>
    <row r="14555" spans="8:8" x14ac:dyDescent="0.25">
      <c r="H14555" s="170"/>
    </row>
    <row r="14556" spans="8:8" x14ac:dyDescent="0.25">
      <c r="H14556" s="170"/>
    </row>
    <row r="14557" spans="8:8" x14ac:dyDescent="0.25">
      <c r="H14557" s="170"/>
    </row>
    <row r="14558" spans="8:8" x14ac:dyDescent="0.25">
      <c r="H14558" s="170"/>
    </row>
    <row r="14559" spans="8:8" x14ac:dyDescent="0.25">
      <c r="H14559" s="170"/>
    </row>
    <row r="14560" spans="8:8" x14ac:dyDescent="0.25">
      <c r="H14560" s="170"/>
    </row>
    <row r="14561" spans="8:8" x14ac:dyDescent="0.25">
      <c r="H14561" s="170"/>
    </row>
    <row r="14562" spans="8:8" x14ac:dyDescent="0.25">
      <c r="H14562" s="170"/>
    </row>
    <row r="14567" spans="8:8" x14ac:dyDescent="0.25">
      <c r="H14567" s="170"/>
    </row>
    <row r="14568" spans="8:8" x14ac:dyDescent="0.25">
      <c r="H14568" s="170"/>
    </row>
    <row r="14569" spans="8:8" x14ac:dyDescent="0.25">
      <c r="H14569" s="170"/>
    </row>
    <row r="14570" spans="8:8" x14ac:dyDescent="0.25">
      <c r="H14570" s="170"/>
    </row>
    <row r="14571" spans="8:8" x14ac:dyDescent="0.25">
      <c r="H14571" s="170"/>
    </row>
    <row r="14572" spans="8:8" x14ac:dyDescent="0.25">
      <c r="H14572" s="170"/>
    </row>
    <row r="14573" spans="8:8" x14ac:dyDescent="0.25">
      <c r="H14573" s="170"/>
    </row>
    <row r="14574" spans="8:8" x14ac:dyDescent="0.25">
      <c r="H14574" s="170"/>
    </row>
    <row r="14575" spans="8:8" x14ac:dyDescent="0.25">
      <c r="H14575" s="170"/>
    </row>
    <row r="14576" spans="8:8" x14ac:dyDescent="0.25">
      <c r="H14576" s="170"/>
    </row>
    <row r="14577" spans="8:8" x14ac:dyDescent="0.25">
      <c r="H14577" s="170"/>
    </row>
    <row r="14578" spans="8:8" x14ac:dyDescent="0.25">
      <c r="H14578" s="170"/>
    </row>
    <row r="14579" spans="8:8" x14ac:dyDescent="0.25">
      <c r="H14579" s="170"/>
    </row>
    <row r="14580" spans="8:8" x14ac:dyDescent="0.25">
      <c r="H14580" s="170"/>
    </row>
    <row r="14581" spans="8:8" x14ac:dyDescent="0.25">
      <c r="H14581" s="170"/>
    </row>
    <row r="14582" spans="8:8" x14ac:dyDescent="0.25">
      <c r="H14582" s="170"/>
    </row>
    <row r="14583" spans="8:8" x14ac:dyDescent="0.25">
      <c r="H14583" s="170"/>
    </row>
    <row r="14584" spans="8:8" x14ac:dyDescent="0.25">
      <c r="H14584" s="170"/>
    </row>
    <row r="14585" spans="8:8" x14ac:dyDescent="0.25">
      <c r="H14585" s="170"/>
    </row>
    <row r="14586" spans="8:8" x14ac:dyDescent="0.25">
      <c r="H14586" s="170"/>
    </row>
    <row r="14587" spans="8:8" x14ac:dyDescent="0.25">
      <c r="H14587" s="170"/>
    </row>
    <row r="14588" spans="8:8" x14ac:dyDescent="0.25">
      <c r="H14588" s="170"/>
    </row>
    <row r="14589" spans="8:8" x14ac:dyDescent="0.25">
      <c r="H14589" s="170"/>
    </row>
    <row r="14590" spans="8:8" x14ac:dyDescent="0.25">
      <c r="H14590" s="170"/>
    </row>
    <row r="14591" spans="8:8" x14ac:dyDescent="0.25">
      <c r="H14591" s="170"/>
    </row>
    <row r="14592" spans="8:8" x14ac:dyDescent="0.25">
      <c r="H14592" s="170"/>
    </row>
    <row r="14593" spans="8:8" x14ac:dyDescent="0.25">
      <c r="H14593" s="170"/>
    </row>
    <row r="14594" spans="8:8" x14ac:dyDescent="0.25">
      <c r="H14594" s="170"/>
    </row>
    <row r="14595" spans="8:8" x14ac:dyDescent="0.25">
      <c r="H14595" s="170"/>
    </row>
    <row r="14596" spans="8:8" x14ac:dyDescent="0.25">
      <c r="H14596" s="170"/>
    </row>
    <row r="14597" spans="8:8" x14ac:dyDescent="0.25">
      <c r="H14597" s="170"/>
    </row>
    <row r="14598" spans="8:8" x14ac:dyDescent="0.25">
      <c r="H14598" s="170"/>
    </row>
    <row r="14599" spans="8:8" x14ac:dyDescent="0.25">
      <c r="H14599" s="170"/>
    </row>
    <row r="14600" spans="8:8" x14ac:dyDescent="0.25">
      <c r="H14600" s="170"/>
    </row>
    <row r="14601" spans="8:8" x14ac:dyDescent="0.25">
      <c r="H14601" s="170"/>
    </row>
    <row r="14602" spans="8:8" x14ac:dyDescent="0.25">
      <c r="H14602" s="170"/>
    </row>
    <row r="14603" spans="8:8" x14ac:dyDescent="0.25">
      <c r="H14603" s="170"/>
    </row>
    <row r="14604" spans="8:8" x14ac:dyDescent="0.25">
      <c r="H14604" s="170"/>
    </row>
    <row r="14605" spans="8:8" x14ac:dyDescent="0.25">
      <c r="H14605" s="170"/>
    </row>
    <row r="14606" spans="8:8" x14ac:dyDescent="0.25">
      <c r="H14606" s="170"/>
    </row>
    <row r="14607" spans="8:8" x14ac:dyDescent="0.25">
      <c r="H14607" s="170"/>
    </row>
    <row r="14608" spans="8:8" x14ac:dyDescent="0.25">
      <c r="H14608" s="170"/>
    </row>
    <row r="14609" spans="8:8" x14ac:dyDescent="0.25">
      <c r="H14609" s="170"/>
    </row>
    <row r="14610" spans="8:8" x14ac:dyDescent="0.25">
      <c r="H14610" s="170"/>
    </row>
    <row r="14611" spans="8:8" x14ac:dyDescent="0.25">
      <c r="H14611" s="170"/>
    </row>
    <row r="14612" spans="8:8" x14ac:dyDescent="0.25">
      <c r="H14612" s="170"/>
    </row>
    <row r="14613" spans="8:8" x14ac:dyDescent="0.25">
      <c r="H14613" s="170"/>
    </row>
    <row r="14614" spans="8:8" x14ac:dyDescent="0.25">
      <c r="H14614" s="170"/>
    </row>
    <row r="14615" spans="8:8" x14ac:dyDescent="0.25">
      <c r="H14615" s="170"/>
    </row>
    <row r="14616" spans="8:8" x14ac:dyDescent="0.25">
      <c r="H14616" s="170"/>
    </row>
    <row r="14617" spans="8:8" x14ac:dyDescent="0.25">
      <c r="H14617" s="170"/>
    </row>
    <row r="14618" spans="8:8" x14ac:dyDescent="0.25">
      <c r="H14618" s="170"/>
    </row>
    <row r="14619" spans="8:8" x14ac:dyDescent="0.25">
      <c r="H14619" s="170"/>
    </row>
    <row r="14623" spans="8:8" x14ac:dyDescent="0.25">
      <c r="H14623" s="170"/>
    </row>
    <row r="14624" spans="8:8" x14ac:dyDescent="0.25">
      <c r="H14624" s="170"/>
    </row>
    <row r="14625" spans="8:8" x14ac:dyDescent="0.25">
      <c r="H14625" s="170"/>
    </row>
    <row r="14626" spans="8:8" x14ac:dyDescent="0.25">
      <c r="H14626" s="170"/>
    </row>
    <row r="14627" spans="8:8" x14ac:dyDescent="0.25">
      <c r="H14627" s="170"/>
    </row>
    <row r="14628" spans="8:8" x14ac:dyDescent="0.25">
      <c r="H14628" s="170"/>
    </row>
    <row r="14629" spans="8:8" x14ac:dyDescent="0.25">
      <c r="H14629" s="170"/>
    </row>
    <row r="14630" spans="8:8" x14ac:dyDescent="0.25">
      <c r="H14630" s="170"/>
    </row>
    <row r="14631" spans="8:8" x14ac:dyDescent="0.25">
      <c r="H14631" s="170"/>
    </row>
    <row r="14632" spans="8:8" x14ac:dyDescent="0.25">
      <c r="H14632" s="170"/>
    </row>
    <row r="14633" spans="8:8" x14ac:dyDescent="0.25">
      <c r="H14633" s="170"/>
    </row>
    <row r="14634" spans="8:8" x14ac:dyDescent="0.25">
      <c r="H14634" s="170"/>
    </row>
    <row r="14635" spans="8:8" x14ac:dyDescent="0.25">
      <c r="H14635" s="170"/>
    </row>
    <row r="14636" spans="8:8" x14ac:dyDescent="0.25">
      <c r="H14636" s="170"/>
    </row>
    <row r="14637" spans="8:8" x14ac:dyDescent="0.25">
      <c r="H14637" s="170"/>
    </row>
    <row r="14638" spans="8:8" x14ac:dyDescent="0.25">
      <c r="H14638" s="170"/>
    </row>
    <row r="14639" spans="8:8" x14ac:dyDescent="0.25">
      <c r="H14639" s="170"/>
    </row>
    <row r="14640" spans="8:8" x14ac:dyDescent="0.25">
      <c r="H14640" s="170"/>
    </row>
    <row r="14641" spans="8:8" x14ac:dyDescent="0.25">
      <c r="H14641" s="170"/>
    </row>
    <row r="14642" spans="8:8" x14ac:dyDescent="0.25">
      <c r="H14642" s="170"/>
    </row>
    <row r="14643" spans="8:8" x14ac:dyDescent="0.25">
      <c r="H14643" s="170"/>
    </row>
    <row r="14644" spans="8:8" x14ac:dyDescent="0.25">
      <c r="H14644" s="170"/>
    </row>
    <row r="14645" spans="8:8" x14ac:dyDescent="0.25">
      <c r="H14645" s="170"/>
    </row>
    <row r="14646" spans="8:8" x14ac:dyDescent="0.25">
      <c r="H14646" s="170"/>
    </row>
    <row r="14647" spans="8:8" x14ac:dyDescent="0.25">
      <c r="H14647" s="170"/>
    </row>
    <row r="14648" spans="8:8" x14ac:dyDescent="0.25">
      <c r="H14648" s="170"/>
    </row>
    <row r="14649" spans="8:8" x14ac:dyDescent="0.25">
      <c r="H14649" s="170"/>
    </row>
    <row r="14650" spans="8:8" x14ac:dyDescent="0.25">
      <c r="H14650" s="170"/>
    </row>
    <row r="14652" spans="8:8" x14ac:dyDescent="0.25">
      <c r="H14652" s="170"/>
    </row>
    <row r="14668" spans="8:8" x14ac:dyDescent="0.25">
      <c r="H14668" s="170"/>
    </row>
    <row r="14669" spans="8:8" x14ac:dyDescent="0.25">
      <c r="H14669" s="170"/>
    </row>
    <row r="14670" spans="8:8" x14ac:dyDescent="0.25">
      <c r="H14670" s="170"/>
    </row>
    <row r="14672" spans="8:8" x14ac:dyDescent="0.25">
      <c r="H14672" s="170"/>
    </row>
    <row r="14673" spans="8:8" x14ac:dyDescent="0.25">
      <c r="H14673" s="170"/>
    </row>
    <row r="14674" spans="8:8" x14ac:dyDescent="0.25">
      <c r="H14674" s="170"/>
    </row>
    <row r="14675" spans="8:8" x14ac:dyDescent="0.25">
      <c r="H14675" s="170"/>
    </row>
    <row r="14676" spans="8:8" x14ac:dyDescent="0.25">
      <c r="H14676" s="170"/>
    </row>
    <row r="14677" spans="8:8" x14ac:dyDescent="0.25">
      <c r="H14677" s="170"/>
    </row>
    <row r="14678" spans="8:8" x14ac:dyDescent="0.25">
      <c r="H14678" s="170"/>
    </row>
    <row r="14679" spans="8:8" x14ac:dyDescent="0.25">
      <c r="H14679" s="170"/>
    </row>
    <row r="14680" spans="8:8" x14ac:dyDescent="0.25">
      <c r="H14680" s="170"/>
    </row>
    <row r="14681" spans="8:8" x14ac:dyDescent="0.25">
      <c r="H14681" s="170"/>
    </row>
    <row r="14682" spans="8:8" x14ac:dyDescent="0.25">
      <c r="H14682" s="170"/>
    </row>
    <row r="14687" spans="8:8" x14ac:dyDescent="0.25">
      <c r="H14687" s="170"/>
    </row>
    <row r="14688" spans="8:8" x14ac:dyDescent="0.25">
      <c r="H14688" s="170"/>
    </row>
    <row r="14689" spans="8:8" x14ac:dyDescent="0.25">
      <c r="H14689" s="170"/>
    </row>
    <row r="14690" spans="8:8" x14ac:dyDescent="0.25">
      <c r="H14690" s="170"/>
    </row>
    <row r="14691" spans="8:8" x14ac:dyDescent="0.25">
      <c r="H14691" s="170"/>
    </row>
    <row r="14692" spans="8:8" x14ac:dyDescent="0.25">
      <c r="H14692" s="170"/>
    </row>
    <row r="14693" spans="8:8" x14ac:dyDescent="0.25">
      <c r="H14693" s="170"/>
    </row>
    <row r="14694" spans="8:8" x14ac:dyDescent="0.25">
      <c r="H14694" s="170"/>
    </row>
    <row r="14695" spans="8:8" x14ac:dyDescent="0.25">
      <c r="H14695" s="170"/>
    </row>
    <row r="14696" spans="8:8" x14ac:dyDescent="0.25">
      <c r="H14696" s="170"/>
    </row>
    <row r="14697" spans="8:8" x14ac:dyDescent="0.25">
      <c r="H14697" s="170"/>
    </row>
    <row r="14698" spans="8:8" x14ac:dyDescent="0.25">
      <c r="H14698" s="170"/>
    </row>
    <row r="14699" spans="8:8" x14ac:dyDescent="0.25">
      <c r="H14699" s="170"/>
    </row>
    <row r="14700" spans="8:8" x14ac:dyDescent="0.25">
      <c r="H14700" s="170"/>
    </row>
    <row r="14701" spans="8:8" x14ac:dyDescent="0.25">
      <c r="H14701" s="170"/>
    </row>
    <row r="14702" spans="8:8" x14ac:dyDescent="0.25">
      <c r="H14702" s="170"/>
    </row>
    <row r="14704" spans="8:8" x14ac:dyDescent="0.25">
      <c r="H14704" s="170"/>
    </row>
    <row r="14713" spans="8:8" x14ac:dyDescent="0.25">
      <c r="H14713" s="170"/>
    </row>
    <row r="14714" spans="8:8" x14ac:dyDescent="0.25">
      <c r="H14714" s="170"/>
    </row>
    <row r="14715" spans="8:8" x14ac:dyDescent="0.25">
      <c r="H14715" s="170"/>
    </row>
    <row r="14716" spans="8:8" x14ac:dyDescent="0.25">
      <c r="H14716" s="170"/>
    </row>
    <row r="14717" spans="8:8" x14ac:dyDescent="0.25">
      <c r="H14717" s="170"/>
    </row>
    <row r="14718" spans="8:8" x14ac:dyDescent="0.25">
      <c r="H14718" s="170"/>
    </row>
    <row r="14719" spans="8:8" x14ac:dyDescent="0.25">
      <c r="H14719" s="170"/>
    </row>
    <row r="14720" spans="8:8" x14ac:dyDescent="0.25">
      <c r="H14720" s="170"/>
    </row>
    <row r="14721" spans="8:8" x14ac:dyDescent="0.25">
      <c r="H14721" s="170"/>
    </row>
    <row r="14722" spans="8:8" x14ac:dyDescent="0.25">
      <c r="H14722" s="170"/>
    </row>
    <row r="14723" spans="8:8" x14ac:dyDescent="0.25">
      <c r="H14723" s="170"/>
    </row>
    <row r="14724" spans="8:8" x14ac:dyDescent="0.25">
      <c r="H14724" s="170"/>
    </row>
    <row r="14725" spans="8:8" x14ac:dyDescent="0.25">
      <c r="H14725" s="170"/>
    </row>
    <row r="14726" spans="8:8" x14ac:dyDescent="0.25">
      <c r="H14726" s="170"/>
    </row>
    <row r="14728" spans="8:8" x14ac:dyDescent="0.25">
      <c r="H14728" s="170"/>
    </row>
    <row r="14729" spans="8:8" x14ac:dyDescent="0.25">
      <c r="H14729" s="170"/>
    </row>
    <row r="14731" spans="8:8" x14ac:dyDescent="0.25">
      <c r="H14731" s="170"/>
    </row>
    <row r="14732" spans="8:8" x14ac:dyDescent="0.25">
      <c r="H14732" s="170"/>
    </row>
    <row r="14733" spans="8:8" x14ac:dyDescent="0.25">
      <c r="H14733" s="170"/>
    </row>
    <row r="14734" spans="8:8" x14ac:dyDescent="0.25">
      <c r="H14734" s="170"/>
    </row>
    <row r="14735" spans="8:8" x14ac:dyDescent="0.25">
      <c r="H14735" s="170"/>
    </row>
    <row r="14736" spans="8:8" x14ac:dyDescent="0.25">
      <c r="H14736" s="170"/>
    </row>
    <row r="14737" spans="8:8" x14ac:dyDescent="0.25">
      <c r="H14737" s="170"/>
    </row>
    <row r="14738" spans="8:8" x14ac:dyDescent="0.25">
      <c r="H14738" s="170"/>
    </row>
    <row r="14739" spans="8:8" x14ac:dyDescent="0.25">
      <c r="H14739" s="170"/>
    </row>
    <row r="14740" spans="8:8" x14ac:dyDescent="0.25">
      <c r="H14740" s="170"/>
    </row>
    <row r="14741" spans="8:8" x14ac:dyDescent="0.25">
      <c r="H14741" s="170"/>
    </row>
    <row r="14742" spans="8:8" x14ac:dyDescent="0.25">
      <c r="H14742" s="170"/>
    </row>
    <row r="14743" spans="8:8" x14ac:dyDescent="0.25">
      <c r="H14743" s="170"/>
    </row>
    <row r="14744" spans="8:8" x14ac:dyDescent="0.25">
      <c r="H14744" s="170"/>
    </row>
    <row r="14745" spans="8:8" x14ac:dyDescent="0.25">
      <c r="H14745" s="170"/>
    </row>
    <row r="14746" spans="8:8" x14ac:dyDescent="0.25">
      <c r="H14746" s="170"/>
    </row>
    <row r="14747" spans="8:8" x14ac:dyDescent="0.25">
      <c r="H14747" s="170"/>
    </row>
    <row r="14749" spans="8:8" x14ac:dyDescent="0.25">
      <c r="H14749" s="170"/>
    </row>
    <row r="14755" spans="8:8" x14ac:dyDescent="0.25">
      <c r="H14755" s="170"/>
    </row>
    <row r="14756" spans="8:8" x14ac:dyDescent="0.25">
      <c r="H14756" s="170"/>
    </row>
    <row r="14757" spans="8:8" x14ac:dyDescent="0.25">
      <c r="H14757" s="170"/>
    </row>
    <row r="14758" spans="8:8" x14ac:dyDescent="0.25">
      <c r="H14758" s="170"/>
    </row>
    <row r="14759" spans="8:8" x14ac:dyDescent="0.25">
      <c r="H14759" s="170"/>
    </row>
    <row r="14760" spans="8:8" x14ac:dyDescent="0.25">
      <c r="H14760" s="170"/>
    </row>
    <row r="14762" spans="8:8" x14ac:dyDescent="0.25">
      <c r="H14762" s="170"/>
    </row>
    <row r="14763" spans="8:8" x14ac:dyDescent="0.25">
      <c r="H14763" s="170"/>
    </row>
    <row r="14764" spans="8:8" x14ac:dyDescent="0.25">
      <c r="H14764" s="170"/>
    </row>
    <row r="14766" spans="8:8" x14ac:dyDescent="0.25">
      <c r="H14766" s="170"/>
    </row>
    <row r="14767" spans="8:8" x14ac:dyDescent="0.25">
      <c r="H14767" s="170"/>
    </row>
    <row r="14769" spans="8:8" x14ac:dyDescent="0.25">
      <c r="H14769" s="170"/>
    </row>
    <row r="14770" spans="8:8" x14ac:dyDescent="0.25">
      <c r="H14770" s="170"/>
    </row>
    <row r="14772" spans="8:8" x14ac:dyDescent="0.25">
      <c r="H14772" s="170"/>
    </row>
    <row r="14775" spans="8:8" x14ac:dyDescent="0.25">
      <c r="H14775" s="170"/>
    </row>
    <row r="14776" spans="8:8" x14ac:dyDescent="0.25">
      <c r="H14776" s="170"/>
    </row>
    <row r="14778" spans="8:8" x14ac:dyDescent="0.25">
      <c r="H14778" s="170"/>
    </row>
    <row r="14779" spans="8:8" x14ac:dyDescent="0.25">
      <c r="H14779" s="170"/>
    </row>
    <row r="14780" spans="8:8" x14ac:dyDescent="0.25">
      <c r="H14780" s="170"/>
    </row>
    <row r="14781" spans="8:8" x14ac:dyDescent="0.25">
      <c r="H14781" s="170"/>
    </row>
    <row r="14782" spans="8:8" x14ac:dyDescent="0.25">
      <c r="H14782" s="170"/>
    </row>
    <row r="14784" spans="8:8" x14ac:dyDescent="0.25">
      <c r="H14784" s="170"/>
    </row>
    <row r="14785" spans="8:8" x14ac:dyDescent="0.25">
      <c r="H14785" s="170"/>
    </row>
    <row r="14786" spans="8:8" x14ac:dyDescent="0.25">
      <c r="H14786" s="170"/>
    </row>
    <row r="14788" spans="8:8" x14ac:dyDescent="0.25">
      <c r="H14788" s="170"/>
    </row>
    <row r="14789" spans="8:8" x14ac:dyDescent="0.25">
      <c r="H14789" s="170"/>
    </row>
    <row r="14790" spans="8:8" x14ac:dyDescent="0.25">
      <c r="H14790" s="170"/>
    </row>
    <row r="14794" spans="8:8" x14ac:dyDescent="0.25">
      <c r="H14794" s="170"/>
    </row>
    <row r="14795" spans="8:8" x14ac:dyDescent="0.25">
      <c r="H14795" s="170"/>
    </row>
    <row r="14796" spans="8:8" x14ac:dyDescent="0.25">
      <c r="H14796" s="170"/>
    </row>
    <row r="14797" spans="8:8" x14ac:dyDescent="0.25">
      <c r="H14797" s="170"/>
    </row>
    <row r="14799" spans="8:8" x14ac:dyDescent="0.25">
      <c r="H14799" s="170"/>
    </row>
    <row r="14800" spans="8:8" x14ac:dyDescent="0.25">
      <c r="H14800" s="170"/>
    </row>
    <row r="14802" spans="8:8" x14ac:dyDescent="0.25">
      <c r="H14802" s="170"/>
    </row>
    <row r="14803" spans="8:8" x14ac:dyDescent="0.25">
      <c r="H14803" s="170"/>
    </row>
    <row r="14805" spans="8:8" x14ac:dyDescent="0.25">
      <c r="H14805" s="170"/>
    </row>
    <row r="14807" spans="8:8" x14ac:dyDescent="0.25">
      <c r="H14807" s="170"/>
    </row>
    <row r="14809" spans="8:8" x14ac:dyDescent="0.25">
      <c r="H14809" s="170"/>
    </row>
    <row r="14810" spans="8:8" x14ac:dyDescent="0.25">
      <c r="H14810" s="170"/>
    </row>
    <row r="14811" spans="8:8" x14ac:dyDescent="0.25">
      <c r="H14811" s="170"/>
    </row>
    <row r="14812" spans="8:8" x14ac:dyDescent="0.25">
      <c r="H14812" s="170"/>
    </row>
    <row r="14813" spans="8:8" x14ac:dyDescent="0.25">
      <c r="H14813" s="170"/>
    </row>
    <row r="14814" spans="8:8" x14ac:dyDescent="0.25">
      <c r="H14814" s="170"/>
    </row>
    <row r="14815" spans="8:8" x14ac:dyDescent="0.25">
      <c r="H14815" s="170"/>
    </row>
    <row r="14816" spans="8:8" x14ac:dyDescent="0.25">
      <c r="H14816" s="170"/>
    </row>
    <row r="14817" spans="8:8" x14ac:dyDescent="0.25">
      <c r="H14817" s="170"/>
    </row>
    <row r="14818" spans="8:8" x14ac:dyDescent="0.25">
      <c r="H14818" s="170"/>
    </row>
    <row r="14819" spans="8:8" x14ac:dyDescent="0.25">
      <c r="H14819" s="170"/>
    </row>
    <row r="14820" spans="8:8" x14ac:dyDescent="0.25">
      <c r="H14820" s="170"/>
    </row>
    <row r="14821" spans="8:8" x14ac:dyDescent="0.25">
      <c r="H14821" s="170"/>
    </row>
    <row r="14823" spans="8:8" x14ac:dyDescent="0.25">
      <c r="H14823" s="170"/>
    </row>
    <row r="14824" spans="8:8" x14ac:dyDescent="0.25">
      <c r="H14824" s="170"/>
    </row>
    <row r="14825" spans="8:8" x14ac:dyDescent="0.25">
      <c r="H14825" s="170"/>
    </row>
    <row r="14826" spans="8:8" x14ac:dyDescent="0.25">
      <c r="H14826" s="170"/>
    </row>
    <row r="14827" spans="8:8" x14ac:dyDescent="0.25">
      <c r="H14827" s="170"/>
    </row>
    <row r="14828" spans="8:8" x14ac:dyDescent="0.25">
      <c r="H14828" s="170"/>
    </row>
    <row r="14829" spans="8:8" x14ac:dyDescent="0.25">
      <c r="H14829" s="170"/>
    </row>
    <row r="14830" spans="8:8" x14ac:dyDescent="0.25">
      <c r="H14830" s="170"/>
    </row>
    <row r="14831" spans="8:8" x14ac:dyDescent="0.25">
      <c r="H14831" s="170"/>
    </row>
    <row r="14832" spans="8:8" x14ac:dyDescent="0.25">
      <c r="H14832" s="170"/>
    </row>
    <row r="14833" spans="8:8" x14ac:dyDescent="0.25">
      <c r="H14833" s="170"/>
    </row>
    <row r="14834" spans="8:8" x14ac:dyDescent="0.25">
      <c r="H14834" s="170"/>
    </row>
    <row r="14835" spans="8:8" x14ac:dyDescent="0.25">
      <c r="H14835" s="170"/>
    </row>
    <row r="14836" spans="8:8" x14ac:dyDescent="0.25">
      <c r="H14836" s="170"/>
    </row>
    <row r="14837" spans="8:8" x14ac:dyDescent="0.25">
      <c r="H14837" s="170"/>
    </row>
    <row r="14838" spans="8:8" x14ac:dyDescent="0.25">
      <c r="H14838" s="170"/>
    </row>
    <row r="14839" spans="8:8" x14ac:dyDescent="0.25">
      <c r="H14839" s="170"/>
    </row>
    <row r="14840" spans="8:8" x14ac:dyDescent="0.25">
      <c r="H14840" s="170"/>
    </row>
    <row r="14842" spans="8:8" x14ac:dyDescent="0.25">
      <c r="H14842" s="170"/>
    </row>
    <row r="14843" spans="8:8" x14ac:dyDescent="0.25">
      <c r="H14843" s="170"/>
    </row>
    <row r="14844" spans="8:8" x14ac:dyDescent="0.25">
      <c r="H14844" s="170"/>
    </row>
    <row r="14845" spans="8:8" x14ac:dyDescent="0.25">
      <c r="H14845" s="170"/>
    </row>
    <row r="14846" spans="8:8" x14ac:dyDescent="0.25">
      <c r="H14846" s="170"/>
    </row>
    <row r="14847" spans="8:8" x14ac:dyDescent="0.25">
      <c r="H14847" s="170"/>
    </row>
    <row r="14848" spans="8:8" x14ac:dyDescent="0.25">
      <c r="H14848" s="170"/>
    </row>
    <row r="14849" spans="8:8" x14ac:dyDescent="0.25">
      <c r="H14849" s="170"/>
    </row>
    <row r="14850" spans="8:8" x14ac:dyDescent="0.25">
      <c r="H14850" s="170"/>
    </row>
    <row r="14851" spans="8:8" x14ac:dyDescent="0.25">
      <c r="H14851" s="170"/>
    </row>
    <row r="14852" spans="8:8" x14ac:dyDescent="0.25">
      <c r="H14852" s="170"/>
    </row>
    <row r="14853" spans="8:8" x14ac:dyDescent="0.25">
      <c r="H14853" s="170"/>
    </row>
    <row r="14854" spans="8:8" x14ac:dyDescent="0.25">
      <c r="H14854" s="170"/>
    </row>
    <row r="14855" spans="8:8" x14ac:dyDescent="0.25">
      <c r="H14855" s="170"/>
    </row>
    <row r="14856" spans="8:8" x14ac:dyDescent="0.25">
      <c r="H14856" s="170"/>
    </row>
    <row r="14860" spans="8:8" x14ac:dyDescent="0.25">
      <c r="H14860" s="170"/>
    </row>
    <row r="14867" spans="8:8" x14ac:dyDescent="0.25">
      <c r="H14867" s="170"/>
    </row>
    <row r="14868" spans="8:8" x14ac:dyDescent="0.25">
      <c r="H14868" s="170"/>
    </row>
    <row r="14869" spans="8:8" x14ac:dyDescent="0.25">
      <c r="H14869" s="170"/>
    </row>
    <row r="14870" spans="8:8" x14ac:dyDescent="0.25">
      <c r="H14870" s="170"/>
    </row>
    <row r="14871" spans="8:8" x14ac:dyDescent="0.25">
      <c r="H14871" s="170"/>
    </row>
    <row r="14873" spans="8:8" x14ac:dyDescent="0.25">
      <c r="H14873" s="170"/>
    </row>
    <row r="14875" spans="8:8" x14ac:dyDescent="0.25">
      <c r="H14875" s="170"/>
    </row>
    <row r="14876" spans="8:8" x14ac:dyDescent="0.25">
      <c r="H14876" s="170"/>
    </row>
    <row r="14877" spans="8:8" x14ac:dyDescent="0.25">
      <c r="H14877" s="170"/>
    </row>
    <row r="14879" spans="8:8" x14ac:dyDescent="0.25">
      <c r="H14879" s="170"/>
    </row>
    <row r="14880" spans="8:8" x14ac:dyDescent="0.25">
      <c r="H14880" s="170"/>
    </row>
    <row r="14882" spans="8:8" x14ac:dyDescent="0.25">
      <c r="H14882" s="170"/>
    </row>
    <row r="14883" spans="8:8" x14ac:dyDescent="0.25">
      <c r="H14883" s="170"/>
    </row>
    <row r="14885" spans="8:8" x14ac:dyDescent="0.25">
      <c r="H14885" s="170"/>
    </row>
    <row r="14887" spans="8:8" x14ac:dyDescent="0.25">
      <c r="H14887" s="170"/>
    </row>
    <row r="14889" spans="8:8" x14ac:dyDescent="0.25">
      <c r="H14889" s="170"/>
    </row>
    <row r="14890" spans="8:8" x14ac:dyDescent="0.25">
      <c r="H14890" s="170"/>
    </row>
    <row r="14891" spans="8:8" x14ac:dyDescent="0.25">
      <c r="H14891" s="170"/>
    </row>
    <row r="14892" spans="8:8" x14ac:dyDescent="0.25">
      <c r="H14892" s="170"/>
    </row>
    <row r="14893" spans="8:8" x14ac:dyDescent="0.25">
      <c r="H14893" s="170"/>
    </row>
    <row r="14894" spans="8:8" x14ac:dyDescent="0.25">
      <c r="H14894" s="170"/>
    </row>
    <row r="14895" spans="8:8" x14ac:dyDescent="0.25">
      <c r="H14895" s="170"/>
    </row>
    <row r="14896" spans="8:8" x14ac:dyDescent="0.25">
      <c r="H14896" s="170"/>
    </row>
    <row r="14897" spans="8:8" x14ac:dyDescent="0.25">
      <c r="H14897" s="170"/>
    </row>
    <row r="14898" spans="8:8" x14ac:dyDescent="0.25">
      <c r="H14898" s="170"/>
    </row>
    <row r="14899" spans="8:8" x14ac:dyDescent="0.25">
      <c r="H14899" s="170"/>
    </row>
    <row r="14900" spans="8:8" x14ac:dyDescent="0.25">
      <c r="H14900" s="170"/>
    </row>
    <row r="14901" spans="8:8" x14ac:dyDescent="0.25">
      <c r="H14901" s="170"/>
    </row>
    <row r="14902" spans="8:8" x14ac:dyDescent="0.25">
      <c r="H14902" s="170"/>
    </row>
    <row r="14903" spans="8:8" x14ac:dyDescent="0.25">
      <c r="H14903" s="170"/>
    </row>
    <row r="14904" spans="8:8" x14ac:dyDescent="0.25">
      <c r="H14904" s="170"/>
    </row>
    <row r="14905" spans="8:8" x14ac:dyDescent="0.25">
      <c r="H14905" s="170"/>
    </row>
    <row r="14906" spans="8:8" x14ac:dyDescent="0.25">
      <c r="H14906" s="170"/>
    </row>
    <row r="14907" spans="8:8" x14ac:dyDescent="0.25">
      <c r="H14907" s="170"/>
    </row>
    <row r="14908" spans="8:8" x14ac:dyDescent="0.25">
      <c r="H14908" s="170"/>
    </row>
    <row r="14909" spans="8:8" x14ac:dyDescent="0.25">
      <c r="H14909" s="170"/>
    </row>
    <row r="14910" spans="8:8" x14ac:dyDescent="0.25">
      <c r="H14910" s="170"/>
    </row>
    <row r="14911" spans="8:8" x14ac:dyDescent="0.25">
      <c r="H14911" s="170"/>
    </row>
    <row r="14912" spans="8:8" x14ac:dyDescent="0.25">
      <c r="H14912" s="170"/>
    </row>
    <row r="14913" spans="8:8" x14ac:dyDescent="0.25">
      <c r="H14913" s="170"/>
    </row>
    <row r="14914" spans="8:8" x14ac:dyDescent="0.25">
      <c r="H14914" s="170"/>
    </row>
    <row r="14915" spans="8:8" x14ac:dyDescent="0.25">
      <c r="H14915" s="170"/>
    </row>
    <row r="14916" spans="8:8" x14ac:dyDescent="0.25">
      <c r="H14916" s="170"/>
    </row>
    <row r="14917" spans="8:8" x14ac:dyDescent="0.25">
      <c r="H14917" s="170"/>
    </row>
    <row r="14919" spans="8:8" x14ac:dyDescent="0.25">
      <c r="H14919" s="170"/>
    </row>
    <row r="14920" spans="8:8" x14ac:dyDescent="0.25">
      <c r="H14920" s="170"/>
    </row>
    <row r="14921" spans="8:8" x14ac:dyDescent="0.25">
      <c r="H14921" s="170"/>
    </row>
    <row r="14922" spans="8:8" x14ac:dyDescent="0.25">
      <c r="H14922" s="170"/>
    </row>
    <row r="14923" spans="8:8" x14ac:dyDescent="0.25">
      <c r="H14923" s="170"/>
    </row>
    <row r="14925" spans="8:8" x14ac:dyDescent="0.25">
      <c r="H14925" s="170"/>
    </row>
    <row r="14926" spans="8:8" x14ac:dyDescent="0.25">
      <c r="H14926" s="170"/>
    </row>
    <row r="14927" spans="8:8" x14ac:dyDescent="0.25">
      <c r="H14927" s="170"/>
    </row>
    <row r="14928" spans="8:8" x14ac:dyDescent="0.25">
      <c r="H14928" s="170"/>
    </row>
    <row r="14929" spans="8:8" x14ac:dyDescent="0.25">
      <c r="H14929" s="170"/>
    </row>
    <row r="14930" spans="8:8" x14ac:dyDescent="0.25">
      <c r="H14930" s="170"/>
    </row>
    <row r="14931" spans="8:8" x14ac:dyDescent="0.25">
      <c r="H14931" s="170"/>
    </row>
    <row r="14932" spans="8:8" x14ac:dyDescent="0.25">
      <c r="H14932" s="170"/>
    </row>
    <row r="14933" spans="8:8" x14ac:dyDescent="0.25">
      <c r="H14933" s="170"/>
    </row>
    <row r="14934" spans="8:8" x14ac:dyDescent="0.25">
      <c r="H14934" s="170"/>
    </row>
    <row r="14935" spans="8:8" x14ac:dyDescent="0.25">
      <c r="H14935" s="170"/>
    </row>
    <row r="14936" spans="8:8" x14ac:dyDescent="0.25">
      <c r="H14936" s="170"/>
    </row>
    <row r="14937" spans="8:8" x14ac:dyDescent="0.25">
      <c r="H14937" s="170"/>
    </row>
    <row r="14938" spans="8:8" x14ac:dyDescent="0.25">
      <c r="H14938" s="170"/>
    </row>
    <row r="14939" spans="8:8" x14ac:dyDescent="0.25">
      <c r="H14939" s="170"/>
    </row>
    <row r="14940" spans="8:8" x14ac:dyDescent="0.25">
      <c r="H14940" s="170"/>
    </row>
    <row r="14941" spans="8:8" x14ac:dyDescent="0.25">
      <c r="H14941" s="170"/>
    </row>
    <row r="14942" spans="8:8" x14ac:dyDescent="0.25">
      <c r="H14942" s="170"/>
    </row>
    <row r="14944" spans="8:8" x14ac:dyDescent="0.25">
      <c r="H14944" s="170"/>
    </row>
    <row r="14945" spans="8:8" x14ac:dyDescent="0.25">
      <c r="H14945" s="170"/>
    </row>
    <row r="14946" spans="8:8" x14ac:dyDescent="0.25">
      <c r="H14946" s="170"/>
    </row>
    <row r="14947" spans="8:8" x14ac:dyDescent="0.25">
      <c r="H14947" s="170"/>
    </row>
    <row r="14948" spans="8:8" x14ac:dyDescent="0.25">
      <c r="H14948" s="170"/>
    </row>
    <row r="14949" spans="8:8" x14ac:dyDescent="0.25">
      <c r="H14949" s="170"/>
    </row>
    <row r="14950" spans="8:8" x14ac:dyDescent="0.25">
      <c r="H14950" s="170"/>
    </row>
    <row r="14951" spans="8:8" x14ac:dyDescent="0.25">
      <c r="H14951" s="170"/>
    </row>
    <row r="14952" spans="8:8" x14ac:dyDescent="0.25">
      <c r="H14952" s="170"/>
    </row>
    <row r="14953" spans="8:8" x14ac:dyDescent="0.25">
      <c r="H14953" s="170"/>
    </row>
    <row r="14954" spans="8:8" x14ac:dyDescent="0.25">
      <c r="H14954" s="170"/>
    </row>
    <row r="14955" spans="8:8" x14ac:dyDescent="0.25">
      <c r="H14955" s="170"/>
    </row>
    <row r="14956" spans="8:8" x14ac:dyDescent="0.25">
      <c r="H14956" s="170"/>
    </row>
    <row r="14957" spans="8:8" x14ac:dyDescent="0.25">
      <c r="H14957" s="170"/>
    </row>
    <row r="14958" spans="8:8" x14ac:dyDescent="0.25">
      <c r="H14958" s="170"/>
    </row>
    <row r="14959" spans="8:8" x14ac:dyDescent="0.25">
      <c r="H14959" s="170"/>
    </row>
    <row r="14960" spans="8:8" x14ac:dyDescent="0.25">
      <c r="H14960" s="170"/>
    </row>
    <row r="14961" spans="8:8" x14ac:dyDescent="0.25">
      <c r="H14961" s="170"/>
    </row>
    <row r="14962" spans="8:8" x14ac:dyDescent="0.25">
      <c r="H14962" s="170"/>
    </row>
    <row r="14963" spans="8:8" x14ac:dyDescent="0.25">
      <c r="H14963" s="170"/>
    </row>
    <row r="14964" spans="8:8" x14ac:dyDescent="0.25">
      <c r="H14964" s="170"/>
    </row>
    <row r="14965" spans="8:8" x14ac:dyDescent="0.25">
      <c r="H14965" s="170"/>
    </row>
    <row r="14966" spans="8:8" x14ac:dyDescent="0.25">
      <c r="H14966" s="170"/>
    </row>
    <row r="14967" spans="8:8" x14ac:dyDescent="0.25">
      <c r="H14967" s="170"/>
    </row>
    <row r="14968" spans="8:8" x14ac:dyDescent="0.25">
      <c r="H14968" s="170"/>
    </row>
    <row r="14969" spans="8:8" x14ac:dyDescent="0.25">
      <c r="H14969" s="170"/>
    </row>
    <row r="14970" spans="8:8" x14ac:dyDescent="0.25">
      <c r="H14970" s="170"/>
    </row>
    <row r="14971" spans="8:8" x14ac:dyDescent="0.25">
      <c r="H14971" s="170"/>
    </row>
    <row r="14972" spans="8:8" x14ac:dyDescent="0.25">
      <c r="H14972" s="170"/>
    </row>
    <row r="14973" spans="8:8" x14ac:dyDescent="0.25">
      <c r="H14973" s="170"/>
    </row>
    <row r="14974" spans="8:8" x14ac:dyDescent="0.25">
      <c r="H14974" s="170"/>
    </row>
    <row r="14975" spans="8:8" x14ac:dyDescent="0.25">
      <c r="H14975" s="170"/>
    </row>
    <row r="14976" spans="8:8" x14ac:dyDescent="0.25">
      <c r="H14976" s="170"/>
    </row>
    <row r="14977" spans="8:8" x14ac:dyDescent="0.25">
      <c r="H14977" s="170"/>
    </row>
    <row r="14978" spans="8:8" x14ac:dyDescent="0.25">
      <c r="H14978" s="170"/>
    </row>
    <row r="14979" spans="8:8" x14ac:dyDescent="0.25">
      <c r="H14979" s="170"/>
    </row>
    <row r="14980" spans="8:8" x14ac:dyDescent="0.25">
      <c r="H14980" s="170"/>
    </row>
    <row r="14981" spans="8:8" x14ac:dyDescent="0.25">
      <c r="H14981" s="170"/>
    </row>
    <row r="14989" spans="8:8" x14ac:dyDescent="0.25">
      <c r="H14989" s="170"/>
    </row>
    <row r="14994" spans="8:8" x14ac:dyDescent="0.25">
      <c r="H14994" s="170"/>
    </row>
    <row r="14995" spans="8:8" x14ac:dyDescent="0.25">
      <c r="H14995" s="170"/>
    </row>
    <row r="14996" spans="8:8" x14ac:dyDescent="0.25">
      <c r="H14996" s="170"/>
    </row>
    <row r="15006" spans="8:8" x14ac:dyDescent="0.25">
      <c r="H15006" s="170"/>
    </row>
    <row r="15007" spans="8:8" x14ac:dyDescent="0.25">
      <c r="H15007" s="170"/>
    </row>
    <row r="15009" spans="8:8" x14ac:dyDescent="0.25">
      <c r="H15009" s="170"/>
    </row>
    <row r="15010" spans="8:8" x14ac:dyDescent="0.25">
      <c r="H15010" s="170"/>
    </row>
    <row r="15011" spans="8:8" x14ac:dyDescent="0.25">
      <c r="H15011" s="170"/>
    </row>
    <row r="15012" spans="8:8" x14ac:dyDescent="0.25">
      <c r="H15012" s="170"/>
    </row>
    <row r="15013" spans="8:8" x14ac:dyDescent="0.25">
      <c r="H15013" s="170"/>
    </row>
    <row r="15014" spans="8:8" x14ac:dyDescent="0.25">
      <c r="H15014" s="170"/>
    </row>
    <row r="15015" spans="8:8" x14ac:dyDescent="0.25">
      <c r="H15015" s="170"/>
    </row>
    <row r="15016" spans="8:8" x14ac:dyDescent="0.25">
      <c r="H15016" s="170"/>
    </row>
    <row r="15017" spans="8:8" x14ac:dyDescent="0.25">
      <c r="H15017" s="170"/>
    </row>
    <row r="15018" spans="8:8" x14ac:dyDescent="0.25">
      <c r="H15018" s="170"/>
    </row>
    <row r="15019" spans="8:8" x14ac:dyDescent="0.25">
      <c r="H15019" s="170"/>
    </row>
    <row r="15020" spans="8:8" x14ac:dyDescent="0.25">
      <c r="H15020" s="170"/>
    </row>
    <row r="15021" spans="8:8" x14ac:dyDescent="0.25">
      <c r="H15021" s="170"/>
    </row>
    <row r="15022" spans="8:8" x14ac:dyDescent="0.25">
      <c r="H15022" s="170"/>
    </row>
    <row r="15023" spans="8:8" x14ac:dyDescent="0.25">
      <c r="H15023" s="170"/>
    </row>
    <row r="15024" spans="8:8" x14ac:dyDescent="0.25">
      <c r="H15024" s="170"/>
    </row>
    <row r="15025" spans="8:8" x14ac:dyDescent="0.25">
      <c r="H15025" s="170"/>
    </row>
    <row r="15026" spans="8:8" x14ac:dyDescent="0.25">
      <c r="H15026" s="170"/>
    </row>
    <row r="15027" spans="8:8" x14ac:dyDescent="0.25">
      <c r="H15027" s="170"/>
    </row>
    <row r="15029" spans="8:8" x14ac:dyDescent="0.25">
      <c r="H15029" s="170"/>
    </row>
    <row r="15030" spans="8:8" x14ac:dyDescent="0.25">
      <c r="H15030" s="170"/>
    </row>
    <row r="15032" spans="8:8" x14ac:dyDescent="0.25">
      <c r="H15032" s="170"/>
    </row>
    <row r="15033" spans="8:8" x14ac:dyDescent="0.25">
      <c r="H15033" s="170"/>
    </row>
    <row r="15034" spans="8:8" x14ac:dyDescent="0.25">
      <c r="H15034" s="170"/>
    </row>
    <row r="15035" spans="8:8" x14ac:dyDescent="0.25">
      <c r="H15035" s="170"/>
    </row>
    <row r="15036" spans="8:8" x14ac:dyDescent="0.25">
      <c r="H15036" s="170"/>
    </row>
    <row r="15037" spans="8:8" x14ac:dyDescent="0.25">
      <c r="H15037" s="170"/>
    </row>
    <row r="15038" spans="8:8" x14ac:dyDescent="0.25">
      <c r="H15038" s="170"/>
    </row>
    <row r="15039" spans="8:8" x14ac:dyDescent="0.25">
      <c r="H15039" s="170"/>
    </row>
    <row r="15040" spans="8:8" x14ac:dyDescent="0.25">
      <c r="H15040" s="170"/>
    </row>
    <row r="15041" spans="8:8" x14ac:dyDescent="0.25">
      <c r="H15041" s="170"/>
    </row>
    <row r="15042" spans="8:8" x14ac:dyDescent="0.25">
      <c r="H15042" s="170"/>
    </row>
    <row r="15047" spans="8:8" x14ac:dyDescent="0.25">
      <c r="H15047" s="170"/>
    </row>
    <row r="15049" spans="8:8" x14ac:dyDescent="0.25">
      <c r="H15049" s="170"/>
    </row>
    <row r="15050" spans="8:8" x14ac:dyDescent="0.25">
      <c r="H15050" s="170"/>
    </row>
    <row r="15051" spans="8:8" x14ac:dyDescent="0.25">
      <c r="H15051" s="170"/>
    </row>
    <row r="15052" spans="8:8" x14ac:dyDescent="0.25">
      <c r="H15052" s="170"/>
    </row>
    <row r="15058" spans="8:8" x14ac:dyDescent="0.25">
      <c r="H15058" s="170"/>
    </row>
    <row r="15059" spans="8:8" x14ac:dyDescent="0.25">
      <c r="H15059" s="170"/>
    </row>
    <row r="15060" spans="8:8" x14ac:dyDescent="0.25">
      <c r="H15060" s="170"/>
    </row>
    <row r="15062" spans="8:8" x14ac:dyDescent="0.25">
      <c r="H15062" s="170"/>
    </row>
    <row r="15064" spans="8:8" x14ac:dyDescent="0.25">
      <c r="H15064" s="170"/>
    </row>
    <row r="15066" spans="8:8" x14ac:dyDescent="0.25">
      <c r="H15066" s="170"/>
    </row>
    <row r="15067" spans="8:8" x14ac:dyDescent="0.25">
      <c r="H15067" s="170"/>
    </row>
    <row r="15072" spans="8:8" x14ac:dyDescent="0.25">
      <c r="H15072" s="170"/>
    </row>
    <row r="15073" spans="8:8" x14ac:dyDescent="0.25">
      <c r="H15073" s="170"/>
    </row>
    <row r="15074" spans="8:8" x14ac:dyDescent="0.25">
      <c r="H15074" s="170"/>
    </row>
    <row r="15075" spans="8:8" x14ac:dyDescent="0.25">
      <c r="H15075" s="170"/>
    </row>
    <row r="15076" spans="8:8" x14ac:dyDescent="0.25">
      <c r="H15076" s="170"/>
    </row>
    <row r="15077" spans="8:8" x14ac:dyDescent="0.25">
      <c r="H15077" s="170"/>
    </row>
    <row r="15078" spans="8:8" x14ac:dyDescent="0.25">
      <c r="H15078" s="170"/>
    </row>
    <row r="15079" spans="8:8" x14ac:dyDescent="0.25">
      <c r="H15079" s="170"/>
    </row>
    <row r="15080" spans="8:8" x14ac:dyDescent="0.25">
      <c r="H15080" s="170"/>
    </row>
    <row r="15081" spans="8:8" x14ac:dyDescent="0.25">
      <c r="H15081" s="170"/>
    </row>
    <row r="15085" spans="8:8" x14ac:dyDescent="0.25">
      <c r="H15085" s="170"/>
    </row>
    <row r="15087" spans="8:8" x14ac:dyDescent="0.25">
      <c r="H15087" s="170"/>
    </row>
    <row r="15090" spans="8:8" x14ac:dyDescent="0.25">
      <c r="H15090" s="170"/>
    </row>
    <row r="15092" spans="8:8" x14ac:dyDescent="0.25">
      <c r="H15092" s="170"/>
    </row>
    <row r="15093" spans="8:8" x14ac:dyDescent="0.25">
      <c r="H15093" s="170"/>
    </row>
    <row r="15095" spans="8:8" x14ac:dyDescent="0.25">
      <c r="H15095" s="170"/>
    </row>
    <row r="15097" spans="8:8" x14ac:dyDescent="0.25">
      <c r="H15097" s="170"/>
    </row>
    <row r="15103" spans="8:8" x14ac:dyDescent="0.25">
      <c r="H15103" s="170"/>
    </row>
    <row r="15106" spans="8:8" x14ac:dyDescent="0.25">
      <c r="H15106" s="170"/>
    </row>
    <row r="15109" spans="8:8" x14ac:dyDescent="0.25">
      <c r="H15109" s="170"/>
    </row>
    <row r="15110" spans="8:8" x14ac:dyDescent="0.25">
      <c r="H15110" s="170"/>
    </row>
    <row r="15111" spans="8:8" x14ac:dyDescent="0.25">
      <c r="H15111" s="170"/>
    </row>
    <row r="15112" spans="8:8" x14ac:dyDescent="0.25">
      <c r="H15112" s="170"/>
    </row>
    <row r="15113" spans="8:8" x14ac:dyDescent="0.25">
      <c r="H15113" s="170"/>
    </row>
    <row r="15114" spans="8:8" x14ac:dyDescent="0.25">
      <c r="H15114" s="170"/>
    </row>
    <row r="15115" spans="8:8" x14ac:dyDescent="0.25">
      <c r="H15115" s="170"/>
    </row>
    <row r="15116" spans="8:8" x14ac:dyDescent="0.25">
      <c r="H15116" s="170"/>
    </row>
    <row r="15117" spans="8:8" x14ac:dyDescent="0.25">
      <c r="H15117" s="170"/>
    </row>
    <row r="15118" spans="8:8" x14ac:dyDescent="0.25">
      <c r="H15118" s="170"/>
    </row>
    <row r="15120" spans="8:8" x14ac:dyDescent="0.25">
      <c r="H15120" s="170"/>
    </row>
    <row r="15121" spans="8:8" x14ac:dyDescent="0.25">
      <c r="H15121" s="170"/>
    </row>
    <row r="15122" spans="8:8" x14ac:dyDescent="0.25">
      <c r="H15122" s="170"/>
    </row>
    <row r="15123" spans="8:8" x14ac:dyDescent="0.25">
      <c r="H15123" s="170"/>
    </row>
    <row r="15124" spans="8:8" x14ac:dyDescent="0.25">
      <c r="H15124" s="170"/>
    </row>
    <row r="15125" spans="8:8" x14ac:dyDescent="0.25">
      <c r="H15125" s="170"/>
    </row>
    <row r="15126" spans="8:8" x14ac:dyDescent="0.25">
      <c r="H15126" s="170"/>
    </row>
    <row r="15127" spans="8:8" x14ac:dyDescent="0.25">
      <c r="H15127" s="170"/>
    </row>
    <row r="15128" spans="8:8" x14ac:dyDescent="0.25">
      <c r="H15128" s="170"/>
    </row>
    <row r="15129" spans="8:8" x14ac:dyDescent="0.25">
      <c r="H15129" s="170"/>
    </row>
    <row r="15130" spans="8:8" x14ac:dyDescent="0.25">
      <c r="H15130" s="170"/>
    </row>
    <row r="15131" spans="8:8" x14ac:dyDescent="0.25">
      <c r="H15131" s="170"/>
    </row>
    <row r="15132" spans="8:8" x14ac:dyDescent="0.25">
      <c r="H15132" s="170"/>
    </row>
    <row r="15133" spans="8:8" x14ac:dyDescent="0.25">
      <c r="H15133" s="170"/>
    </row>
    <row r="15134" spans="8:8" x14ac:dyDescent="0.25">
      <c r="H15134" s="170"/>
    </row>
    <row r="15135" spans="8:8" x14ac:dyDescent="0.25">
      <c r="H15135" s="170"/>
    </row>
    <row r="15136" spans="8:8" x14ac:dyDescent="0.25">
      <c r="H15136" s="170"/>
    </row>
    <row r="15137" spans="8:8" x14ac:dyDescent="0.25">
      <c r="H15137" s="170"/>
    </row>
    <row r="15138" spans="8:8" x14ac:dyDescent="0.25">
      <c r="H15138" s="170"/>
    </row>
    <row r="15139" spans="8:8" x14ac:dyDescent="0.25">
      <c r="H15139" s="170"/>
    </row>
    <row r="15140" spans="8:8" x14ac:dyDescent="0.25">
      <c r="H15140" s="170"/>
    </row>
    <row r="15141" spans="8:8" x14ac:dyDescent="0.25">
      <c r="H15141" s="170"/>
    </row>
    <row r="15142" spans="8:8" x14ac:dyDescent="0.25">
      <c r="H15142" s="170"/>
    </row>
    <row r="15143" spans="8:8" x14ac:dyDescent="0.25">
      <c r="H15143" s="170"/>
    </row>
    <row r="15144" spans="8:8" x14ac:dyDescent="0.25">
      <c r="H15144" s="170"/>
    </row>
    <row r="15145" spans="8:8" x14ac:dyDescent="0.25">
      <c r="H15145" s="170"/>
    </row>
    <row r="15146" spans="8:8" x14ac:dyDescent="0.25">
      <c r="H15146" s="170"/>
    </row>
    <row r="15147" spans="8:8" x14ac:dyDescent="0.25">
      <c r="H15147" s="170"/>
    </row>
    <row r="15148" spans="8:8" x14ac:dyDescent="0.25">
      <c r="H15148" s="170"/>
    </row>
    <row r="15149" spans="8:8" x14ac:dyDescent="0.25">
      <c r="H15149" s="170"/>
    </row>
    <row r="15150" spans="8:8" x14ac:dyDescent="0.25">
      <c r="H15150" s="170"/>
    </row>
    <row r="15151" spans="8:8" x14ac:dyDescent="0.25">
      <c r="H15151" s="170"/>
    </row>
    <row r="15152" spans="8:8" x14ac:dyDescent="0.25">
      <c r="H15152" s="170"/>
    </row>
    <row r="15153" spans="8:8" x14ac:dyDescent="0.25">
      <c r="H15153" s="170"/>
    </row>
    <row r="15154" spans="8:8" x14ac:dyDescent="0.25">
      <c r="H15154" s="170"/>
    </row>
    <row r="15155" spans="8:8" x14ac:dyDescent="0.25">
      <c r="H15155" s="170"/>
    </row>
    <row r="15157" spans="8:8" x14ac:dyDescent="0.25">
      <c r="H15157" s="170"/>
    </row>
    <row r="15159" spans="8:8" x14ac:dyDescent="0.25">
      <c r="H15159" s="170"/>
    </row>
    <row r="15160" spans="8:8" x14ac:dyDescent="0.25">
      <c r="H15160" s="170"/>
    </row>
    <row r="15162" spans="8:8" x14ac:dyDescent="0.25">
      <c r="H15162" s="170"/>
    </row>
    <row r="15163" spans="8:8" x14ac:dyDescent="0.25">
      <c r="H15163" s="170"/>
    </row>
    <row r="15165" spans="8:8" x14ac:dyDescent="0.25">
      <c r="H15165" s="170"/>
    </row>
    <row r="15166" spans="8:8" x14ac:dyDescent="0.25">
      <c r="H15166" s="170"/>
    </row>
    <row r="15167" spans="8:8" x14ac:dyDescent="0.25">
      <c r="H15167" s="170"/>
    </row>
    <row r="15168" spans="8:8" x14ac:dyDescent="0.25">
      <c r="H15168" s="170"/>
    </row>
    <row r="15169" spans="8:8" x14ac:dyDescent="0.25">
      <c r="H15169" s="170"/>
    </row>
    <row r="15170" spans="8:8" x14ac:dyDescent="0.25">
      <c r="H15170" s="170"/>
    </row>
    <row r="15171" spans="8:8" x14ac:dyDescent="0.25">
      <c r="H15171" s="170"/>
    </row>
    <row r="15172" spans="8:8" x14ac:dyDescent="0.25">
      <c r="H15172" s="170"/>
    </row>
    <row r="15173" spans="8:8" x14ac:dyDescent="0.25">
      <c r="H15173" s="170"/>
    </row>
    <row r="15174" spans="8:8" x14ac:dyDescent="0.25">
      <c r="H15174" s="170"/>
    </row>
    <row r="15175" spans="8:8" x14ac:dyDescent="0.25">
      <c r="H15175" s="170"/>
    </row>
    <row r="15176" spans="8:8" x14ac:dyDescent="0.25">
      <c r="H15176" s="170"/>
    </row>
    <row r="15177" spans="8:8" x14ac:dyDescent="0.25">
      <c r="H15177" s="170"/>
    </row>
    <row r="15178" spans="8:8" x14ac:dyDescent="0.25">
      <c r="H15178" s="170"/>
    </row>
    <row r="15179" spans="8:8" x14ac:dyDescent="0.25">
      <c r="H15179" s="170"/>
    </row>
    <row r="15180" spans="8:8" x14ac:dyDescent="0.25">
      <c r="H15180" s="170"/>
    </row>
    <row r="15181" spans="8:8" x14ac:dyDescent="0.25">
      <c r="H15181" s="170"/>
    </row>
    <row r="15182" spans="8:8" x14ac:dyDescent="0.25">
      <c r="H15182" s="170"/>
    </row>
    <row r="15183" spans="8:8" x14ac:dyDescent="0.25">
      <c r="H15183" s="170"/>
    </row>
    <row r="15184" spans="8:8" x14ac:dyDescent="0.25">
      <c r="H15184" s="170"/>
    </row>
    <row r="15185" spans="8:8" x14ac:dyDescent="0.25">
      <c r="H15185" s="170"/>
    </row>
    <row r="15186" spans="8:8" x14ac:dyDescent="0.25">
      <c r="H15186" s="170"/>
    </row>
    <row r="15187" spans="8:8" x14ac:dyDescent="0.25">
      <c r="H15187" s="170"/>
    </row>
    <row r="15188" spans="8:8" x14ac:dyDescent="0.25">
      <c r="H15188" s="170"/>
    </row>
    <row r="15189" spans="8:8" x14ac:dyDescent="0.25">
      <c r="H15189" s="170"/>
    </row>
    <row r="15191" spans="8:8" x14ac:dyDescent="0.25">
      <c r="H15191" s="170"/>
    </row>
    <row r="15192" spans="8:8" x14ac:dyDescent="0.25">
      <c r="H15192" s="170"/>
    </row>
    <row r="15193" spans="8:8" x14ac:dyDescent="0.25">
      <c r="H15193" s="170"/>
    </row>
    <row r="15194" spans="8:8" x14ac:dyDescent="0.25">
      <c r="H15194" s="170"/>
    </row>
    <row r="15195" spans="8:8" x14ac:dyDescent="0.25">
      <c r="H15195" s="170"/>
    </row>
    <row r="15196" spans="8:8" x14ac:dyDescent="0.25">
      <c r="H15196" s="170"/>
    </row>
    <row r="15197" spans="8:8" x14ac:dyDescent="0.25">
      <c r="H15197" s="170"/>
    </row>
    <row r="15198" spans="8:8" x14ac:dyDescent="0.25">
      <c r="H15198" s="170"/>
    </row>
    <row r="15199" spans="8:8" x14ac:dyDescent="0.25">
      <c r="H15199" s="170"/>
    </row>
    <row r="15200" spans="8:8" x14ac:dyDescent="0.25">
      <c r="H15200" s="170"/>
    </row>
    <row r="15201" spans="8:8" x14ac:dyDescent="0.25">
      <c r="H15201" s="170"/>
    </row>
    <row r="15202" spans="8:8" x14ac:dyDescent="0.25">
      <c r="H15202" s="170"/>
    </row>
    <row r="15203" spans="8:8" x14ac:dyDescent="0.25">
      <c r="H15203" s="170"/>
    </row>
    <row r="15204" spans="8:8" x14ac:dyDescent="0.25">
      <c r="H15204" s="170"/>
    </row>
    <row r="15205" spans="8:8" x14ac:dyDescent="0.25">
      <c r="H15205" s="170"/>
    </row>
    <row r="15206" spans="8:8" x14ac:dyDescent="0.25">
      <c r="H15206" s="170"/>
    </row>
    <row r="15207" spans="8:8" x14ac:dyDescent="0.25">
      <c r="H15207" s="170"/>
    </row>
    <row r="15208" spans="8:8" x14ac:dyDescent="0.25">
      <c r="H15208" s="170"/>
    </row>
    <row r="15209" spans="8:8" x14ac:dyDescent="0.25">
      <c r="H15209" s="170"/>
    </row>
    <row r="15210" spans="8:8" x14ac:dyDescent="0.25">
      <c r="H15210" s="170"/>
    </row>
    <row r="15211" spans="8:8" x14ac:dyDescent="0.25">
      <c r="H15211" s="170"/>
    </row>
    <row r="15212" spans="8:8" x14ac:dyDescent="0.25">
      <c r="H15212" s="170"/>
    </row>
    <row r="15213" spans="8:8" x14ac:dyDescent="0.25">
      <c r="H15213" s="170"/>
    </row>
    <row r="15214" spans="8:8" x14ac:dyDescent="0.25">
      <c r="H15214" s="170"/>
    </row>
    <row r="15215" spans="8:8" x14ac:dyDescent="0.25">
      <c r="H15215" s="170"/>
    </row>
    <row r="15216" spans="8:8" x14ac:dyDescent="0.25">
      <c r="H15216" s="170"/>
    </row>
    <row r="15217" spans="8:8" x14ac:dyDescent="0.25">
      <c r="H15217" s="170"/>
    </row>
    <row r="15218" spans="8:8" x14ac:dyDescent="0.25">
      <c r="H15218" s="170"/>
    </row>
    <row r="15219" spans="8:8" x14ac:dyDescent="0.25">
      <c r="H15219" s="170"/>
    </row>
    <row r="15220" spans="8:8" x14ac:dyDescent="0.25">
      <c r="H15220" s="170"/>
    </row>
    <row r="15221" spans="8:8" x14ac:dyDescent="0.25">
      <c r="H15221" s="170"/>
    </row>
    <row r="15222" spans="8:8" x14ac:dyDescent="0.25">
      <c r="H15222" s="170"/>
    </row>
    <row r="15223" spans="8:8" x14ac:dyDescent="0.25">
      <c r="H15223" s="170"/>
    </row>
    <row r="15224" spans="8:8" x14ac:dyDescent="0.25">
      <c r="H15224" s="170"/>
    </row>
    <row r="15225" spans="8:8" x14ac:dyDescent="0.25">
      <c r="H15225" s="170"/>
    </row>
    <row r="15226" spans="8:8" x14ac:dyDescent="0.25">
      <c r="H15226" s="170"/>
    </row>
    <row r="15227" spans="8:8" x14ac:dyDescent="0.25">
      <c r="H15227" s="170"/>
    </row>
    <row r="15228" spans="8:8" x14ac:dyDescent="0.25">
      <c r="H15228" s="170"/>
    </row>
    <row r="15229" spans="8:8" x14ac:dyDescent="0.25">
      <c r="H15229" s="170"/>
    </row>
    <row r="15230" spans="8:8" x14ac:dyDescent="0.25">
      <c r="H15230" s="170"/>
    </row>
    <row r="15231" spans="8:8" x14ac:dyDescent="0.25">
      <c r="H15231" s="170"/>
    </row>
    <row r="15232" spans="8:8" x14ac:dyDescent="0.25">
      <c r="H15232" s="170"/>
    </row>
    <row r="15233" spans="8:8" x14ac:dyDescent="0.25">
      <c r="H15233" s="170"/>
    </row>
    <row r="15234" spans="8:8" x14ac:dyDescent="0.25">
      <c r="H15234" s="170"/>
    </row>
    <row r="15235" spans="8:8" x14ac:dyDescent="0.25">
      <c r="H15235" s="170"/>
    </row>
    <row r="15236" spans="8:8" x14ac:dyDescent="0.25">
      <c r="H15236" s="170"/>
    </row>
    <row r="15237" spans="8:8" x14ac:dyDescent="0.25">
      <c r="H15237" s="170"/>
    </row>
    <row r="15238" spans="8:8" x14ac:dyDescent="0.25">
      <c r="H15238" s="170"/>
    </row>
    <row r="15239" spans="8:8" x14ac:dyDescent="0.25">
      <c r="H15239" s="170"/>
    </row>
    <row r="15240" spans="8:8" x14ac:dyDescent="0.25">
      <c r="H15240" s="170"/>
    </row>
    <row r="15241" spans="8:8" x14ac:dyDescent="0.25">
      <c r="H15241" s="170"/>
    </row>
    <row r="15242" spans="8:8" x14ac:dyDescent="0.25">
      <c r="H15242" s="170"/>
    </row>
    <row r="15243" spans="8:8" x14ac:dyDescent="0.25">
      <c r="H15243" s="170"/>
    </row>
    <row r="15244" spans="8:8" x14ac:dyDescent="0.25">
      <c r="H15244" s="170"/>
    </row>
    <row r="15245" spans="8:8" x14ac:dyDescent="0.25">
      <c r="H15245" s="170"/>
    </row>
    <row r="15246" spans="8:8" x14ac:dyDescent="0.25">
      <c r="H15246" s="170"/>
    </row>
    <row r="15247" spans="8:8" x14ac:dyDescent="0.25">
      <c r="H15247" s="170"/>
    </row>
    <row r="15248" spans="8:8" x14ac:dyDescent="0.25">
      <c r="H15248" s="170"/>
    </row>
    <row r="15249" spans="8:8" x14ac:dyDescent="0.25">
      <c r="H15249" s="170"/>
    </row>
    <row r="15250" spans="8:8" x14ac:dyDescent="0.25">
      <c r="H15250" s="170"/>
    </row>
    <row r="15251" spans="8:8" x14ac:dyDescent="0.25">
      <c r="H15251" s="170"/>
    </row>
    <row r="15252" spans="8:8" x14ac:dyDescent="0.25">
      <c r="H15252" s="170"/>
    </row>
    <row r="15253" spans="8:8" x14ac:dyDescent="0.25">
      <c r="H15253" s="170"/>
    </row>
    <row r="15254" spans="8:8" x14ac:dyDescent="0.25">
      <c r="H15254" s="170"/>
    </row>
    <row r="15255" spans="8:8" x14ac:dyDescent="0.25">
      <c r="H15255" s="170"/>
    </row>
    <row r="15256" spans="8:8" x14ac:dyDescent="0.25">
      <c r="H15256" s="170"/>
    </row>
    <row r="15270" spans="8:8" x14ac:dyDescent="0.25">
      <c r="H15270" s="170"/>
    </row>
    <row r="15271" spans="8:8" x14ac:dyDescent="0.25">
      <c r="H15271" s="170"/>
    </row>
    <row r="15272" spans="8:8" x14ac:dyDescent="0.25">
      <c r="H15272" s="170"/>
    </row>
    <row r="15273" spans="8:8" x14ac:dyDescent="0.25">
      <c r="H15273" s="170"/>
    </row>
    <row r="15274" spans="8:8" x14ac:dyDescent="0.25">
      <c r="H15274" s="170"/>
    </row>
    <row r="15275" spans="8:8" x14ac:dyDescent="0.25">
      <c r="H15275" s="170"/>
    </row>
    <row r="15276" spans="8:8" x14ac:dyDescent="0.25">
      <c r="H15276" s="170"/>
    </row>
    <row r="15277" spans="8:8" x14ac:dyDescent="0.25">
      <c r="H15277" s="170"/>
    </row>
    <row r="15278" spans="8:8" x14ac:dyDescent="0.25">
      <c r="H15278" s="170"/>
    </row>
    <row r="15279" spans="8:8" x14ac:dyDescent="0.25">
      <c r="H15279" s="170"/>
    </row>
    <row r="15280" spans="8:8" x14ac:dyDescent="0.25">
      <c r="H15280" s="170"/>
    </row>
    <row r="15282" spans="8:8" x14ac:dyDescent="0.25">
      <c r="H15282" s="170"/>
    </row>
    <row r="15283" spans="8:8" x14ac:dyDescent="0.25">
      <c r="H15283" s="170"/>
    </row>
    <row r="15284" spans="8:8" x14ac:dyDescent="0.25">
      <c r="H15284" s="170"/>
    </row>
    <row r="15285" spans="8:8" x14ac:dyDescent="0.25">
      <c r="H15285" s="170"/>
    </row>
    <row r="15286" spans="8:8" x14ac:dyDescent="0.25">
      <c r="H15286" s="170"/>
    </row>
    <row r="15287" spans="8:8" x14ac:dyDescent="0.25">
      <c r="H15287" s="170"/>
    </row>
    <row r="15288" spans="8:8" x14ac:dyDescent="0.25">
      <c r="H15288" s="170"/>
    </row>
    <row r="15289" spans="8:8" x14ac:dyDescent="0.25">
      <c r="H15289" s="170"/>
    </row>
    <row r="15290" spans="8:8" x14ac:dyDescent="0.25">
      <c r="H15290" s="170"/>
    </row>
    <row r="15291" spans="8:8" x14ac:dyDescent="0.25">
      <c r="H15291" s="170"/>
    </row>
    <row r="15292" spans="8:8" x14ac:dyDescent="0.25">
      <c r="H15292" s="170"/>
    </row>
    <row r="15293" spans="8:8" x14ac:dyDescent="0.25">
      <c r="H15293" s="170"/>
    </row>
    <row r="15295" spans="8:8" x14ac:dyDescent="0.25">
      <c r="H15295" s="170"/>
    </row>
    <row r="15296" spans="8:8" x14ac:dyDescent="0.25">
      <c r="H15296" s="170"/>
    </row>
    <row r="15297" spans="8:8" x14ac:dyDescent="0.25">
      <c r="H15297" s="170"/>
    </row>
    <row r="15298" spans="8:8" x14ac:dyDescent="0.25">
      <c r="H15298" s="170"/>
    </row>
    <row r="15299" spans="8:8" x14ac:dyDescent="0.25">
      <c r="H15299" s="170"/>
    </row>
    <row r="15300" spans="8:8" x14ac:dyDescent="0.25">
      <c r="H15300" s="170"/>
    </row>
    <row r="15301" spans="8:8" x14ac:dyDescent="0.25">
      <c r="H15301" s="170"/>
    </row>
    <row r="15302" spans="8:8" x14ac:dyDescent="0.25">
      <c r="H15302" s="170"/>
    </row>
    <row r="15303" spans="8:8" x14ac:dyDescent="0.25">
      <c r="H15303" s="170"/>
    </row>
    <row r="15304" spans="8:8" x14ac:dyDescent="0.25">
      <c r="H15304" s="170"/>
    </row>
    <row r="15305" spans="8:8" x14ac:dyDescent="0.25">
      <c r="H15305" s="170"/>
    </row>
    <row r="15307" spans="8:8" x14ac:dyDescent="0.25">
      <c r="H15307" s="170"/>
    </row>
    <row r="15308" spans="8:8" x14ac:dyDescent="0.25">
      <c r="H15308" s="170"/>
    </row>
    <row r="15310" spans="8:8" x14ac:dyDescent="0.25">
      <c r="H15310" s="170"/>
    </row>
    <row r="15311" spans="8:8" x14ac:dyDescent="0.25">
      <c r="H15311" s="170"/>
    </row>
    <row r="15312" spans="8:8" x14ac:dyDescent="0.25">
      <c r="H15312" s="170"/>
    </row>
    <row r="15313" spans="8:8" x14ac:dyDescent="0.25">
      <c r="H15313" s="170"/>
    </row>
    <row r="15314" spans="8:8" x14ac:dyDescent="0.25">
      <c r="H15314" s="170"/>
    </row>
    <row r="15315" spans="8:8" x14ac:dyDescent="0.25">
      <c r="H15315" s="170"/>
    </row>
    <row r="15316" spans="8:8" x14ac:dyDescent="0.25">
      <c r="H15316" s="170"/>
    </row>
    <row r="15320" spans="8:8" x14ac:dyDescent="0.25">
      <c r="H15320" s="170"/>
    </row>
    <row r="15322" spans="8:8" x14ac:dyDescent="0.25">
      <c r="H15322" s="170"/>
    </row>
    <row r="15323" spans="8:8" x14ac:dyDescent="0.25">
      <c r="H15323" s="170"/>
    </row>
    <row r="15324" spans="8:8" x14ac:dyDescent="0.25">
      <c r="H15324" s="170"/>
    </row>
    <row r="15325" spans="8:8" x14ac:dyDescent="0.25">
      <c r="H15325" s="170"/>
    </row>
    <row r="15326" spans="8:8" x14ac:dyDescent="0.25">
      <c r="H15326" s="170"/>
    </row>
    <row r="15327" spans="8:8" x14ac:dyDescent="0.25">
      <c r="H15327" s="170"/>
    </row>
    <row r="15328" spans="8:8" x14ac:dyDescent="0.25">
      <c r="H15328" s="170"/>
    </row>
    <row r="15330" spans="8:8" x14ac:dyDescent="0.25">
      <c r="H15330" s="170"/>
    </row>
    <row r="15332" spans="8:8" x14ac:dyDescent="0.25">
      <c r="H15332" s="170"/>
    </row>
    <row r="15333" spans="8:8" x14ac:dyDescent="0.25">
      <c r="H15333" s="170"/>
    </row>
    <row r="15334" spans="8:8" x14ac:dyDescent="0.25">
      <c r="H15334" s="170"/>
    </row>
    <row r="15335" spans="8:8" x14ac:dyDescent="0.25">
      <c r="H15335" s="170"/>
    </row>
    <row r="15337" spans="8:8" x14ac:dyDescent="0.25">
      <c r="H15337" s="170"/>
    </row>
    <row r="15338" spans="8:8" x14ac:dyDescent="0.25">
      <c r="H15338" s="170"/>
    </row>
    <row r="15339" spans="8:8" x14ac:dyDescent="0.25">
      <c r="H15339" s="170"/>
    </row>
    <row r="15340" spans="8:8" x14ac:dyDescent="0.25">
      <c r="H15340" s="170"/>
    </row>
    <row r="15341" spans="8:8" x14ac:dyDescent="0.25">
      <c r="H15341" s="170"/>
    </row>
    <row r="15342" spans="8:8" x14ac:dyDescent="0.25">
      <c r="H15342" s="170"/>
    </row>
    <row r="15343" spans="8:8" x14ac:dyDescent="0.25">
      <c r="H15343" s="170"/>
    </row>
    <row r="15344" spans="8:8" x14ac:dyDescent="0.25">
      <c r="H15344" s="170"/>
    </row>
    <row r="15345" spans="8:8" x14ac:dyDescent="0.25">
      <c r="H15345" s="170"/>
    </row>
    <row r="15346" spans="8:8" x14ac:dyDescent="0.25">
      <c r="H15346" s="170"/>
    </row>
    <row r="15347" spans="8:8" x14ac:dyDescent="0.25">
      <c r="H15347" s="170"/>
    </row>
    <row r="15348" spans="8:8" x14ac:dyDescent="0.25">
      <c r="H15348" s="170"/>
    </row>
    <row r="15350" spans="8:8" x14ac:dyDescent="0.25">
      <c r="H15350" s="170"/>
    </row>
    <row r="15351" spans="8:8" x14ac:dyDescent="0.25">
      <c r="H15351" s="170"/>
    </row>
    <row r="15352" spans="8:8" x14ac:dyDescent="0.25">
      <c r="H15352" s="170"/>
    </row>
    <row r="15353" spans="8:8" x14ac:dyDescent="0.25">
      <c r="H15353" s="170"/>
    </row>
    <row r="15354" spans="8:8" x14ac:dyDescent="0.25">
      <c r="H15354" s="170"/>
    </row>
    <row r="15355" spans="8:8" x14ac:dyDescent="0.25">
      <c r="H15355" s="170"/>
    </row>
    <row r="15356" spans="8:8" x14ac:dyDescent="0.25">
      <c r="H15356" s="170"/>
    </row>
    <row r="15357" spans="8:8" x14ac:dyDescent="0.25">
      <c r="H15357" s="170"/>
    </row>
    <row r="15358" spans="8:8" x14ac:dyDescent="0.25">
      <c r="H15358" s="170"/>
    </row>
    <row r="15359" spans="8:8" x14ac:dyDescent="0.25">
      <c r="H15359" s="170"/>
    </row>
    <row r="15360" spans="8:8" x14ac:dyDescent="0.25">
      <c r="H15360" s="170"/>
    </row>
    <row r="15361" spans="8:8" x14ac:dyDescent="0.25">
      <c r="H15361" s="170"/>
    </row>
    <row r="15362" spans="8:8" x14ac:dyDescent="0.25">
      <c r="H15362" s="170"/>
    </row>
    <row r="15363" spans="8:8" x14ac:dyDescent="0.25">
      <c r="H15363" s="170"/>
    </row>
    <row r="15364" spans="8:8" x14ac:dyDescent="0.25">
      <c r="H15364" s="170"/>
    </row>
    <row r="15366" spans="8:8" x14ac:dyDescent="0.25">
      <c r="H15366" s="170"/>
    </row>
    <row r="15367" spans="8:8" x14ac:dyDescent="0.25">
      <c r="H15367" s="170"/>
    </row>
    <row r="15369" spans="8:8" x14ac:dyDescent="0.25">
      <c r="H15369" s="170"/>
    </row>
    <row r="15370" spans="8:8" x14ac:dyDescent="0.25">
      <c r="H15370" s="170"/>
    </row>
    <row r="15371" spans="8:8" x14ac:dyDescent="0.25">
      <c r="H15371" s="170"/>
    </row>
    <row r="15372" spans="8:8" x14ac:dyDescent="0.25">
      <c r="H15372" s="170"/>
    </row>
    <row r="15373" spans="8:8" x14ac:dyDescent="0.25">
      <c r="H15373" s="170"/>
    </row>
    <row r="15376" spans="8:8" x14ac:dyDescent="0.25">
      <c r="H15376" s="170"/>
    </row>
    <row r="15377" spans="8:8" x14ac:dyDescent="0.25">
      <c r="H15377" s="170"/>
    </row>
    <row r="15381" spans="8:8" x14ac:dyDescent="0.25">
      <c r="H15381" s="170"/>
    </row>
    <row r="15386" spans="8:8" x14ac:dyDescent="0.25">
      <c r="H15386" s="170"/>
    </row>
    <row r="15388" spans="8:8" x14ac:dyDescent="0.25">
      <c r="H15388" s="170"/>
    </row>
    <row r="15389" spans="8:8" x14ac:dyDescent="0.25">
      <c r="H15389" s="170"/>
    </row>
    <row r="15390" spans="8:8" x14ac:dyDescent="0.25">
      <c r="H15390" s="170"/>
    </row>
    <row r="15391" spans="8:8" x14ac:dyDescent="0.25">
      <c r="H15391" s="170"/>
    </row>
    <row r="15392" spans="8:8" x14ac:dyDescent="0.25">
      <c r="H15392" s="170"/>
    </row>
    <row r="15393" spans="8:8" x14ac:dyDescent="0.25">
      <c r="H15393" s="170"/>
    </row>
    <row r="15394" spans="8:8" x14ac:dyDescent="0.25">
      <c r="H15394" s="170"/>
    </row>
    <row r="15395" spans="8:8" x14ac:dyDescent="0.25">
      <c r="H15395" s="170"/>
    </row>
    <row r="15396" spans="8:8" x14ac:dyDescent="0.25">
      <c r="H15396" s="170"/>
    </row>
    <row r="15397" spans="8:8" x14ac:dyDescent="0.25">
      <c r="H15397" s="170"/>
    </row>
    <row r="15398" spans="8:8" x14ac:dyDescent="0.25">
      <c r="H15398" s="170"/>
    </row>
    <row r="15399" spans="8:8" x14ac:dyDescent="0.25">
      <c r="H15399" s="170"/>
    </row>
    <row r="15402" spans="8:8" x14ac:dyDescent="0.25">
      <c r="H15402" s="170"/>
    </row>
    <row r="15403" spans="8:8" x14ac:dyDescent="0.25">
      <c r="H15403" s="170"/>
    </row>
    <row r="15404" spans="8:8" x14ac:dyDescent="0.25">
      <c r="H15404" s="170"/>
    </row>
    <row r="15405" spans="8:8" x14ac:dyDescent="0.25">
      <c r="H15405" s="170"/>
    </row>
    <row r="15406" spans="8:8" x14ac:dyDescent="0.25">
      <c r="H15406" s="170"/>
    </row>
    <row r="15407" spans="8:8" x14ac:dyDescent="0.25">
      <c r="H15407" s="170"/>
    </row>
    <row r="15408" spans="8:8" x14ac:dyDescent="0.25">
      <c r="H15408" s="170"/>
    </row>
    <row r="15409" spans="8:8" x14ac:dyDescent="0.25">
      <c r="H15409" s="170"/>
    </row>
    <row r="15410" spans="8:8" x14ac:dyDescent="0.25">
      <c r="H15410" s="170"/>
    </row>
    <row r="15411" spans="8:8" x14ac:dyDescent="0.25">
      <c r="H15411" s="170"/>
    </row>
    <row r="15412" spans="8:8" x14ac:dyDescent="0.25">
      <c r="H15412" s="170"/>
    </row>
    <row r="15413" spans="8:8" x14ac:dyDescent="0.25">
      <c r="H15413" s="170"/>
    </row>
    <row r="15414" spans="8:8" x14ac:dyDescent="0.25">
      <c r="H15414" s="170"/>
    </row>
    <row r="15415" spans="8:8" x14ac:dyDescent="0.25">
      <c r="H15415" s="170"/>
    </row>
    <row r="15420" spans="8:8" x14ac:dyDescent="0.25">
      <c r="H15420" s="170"/>
    </row>
    <row r="15421" spans="8:8" x14ac:dyDescent="0.25">
      <c r="H15421" s="170"/>
    </row>
    <row r="15422" spans="8:8" x14ac:dyDescent="0.25">
      <c r="H15422" s="170"/>
    </row>
    <row r="15423" spans="8:8" x14ac:dyDescent="0.25">
      <c r="H15423" s="170"/>
    </row>
    <row r="15425" spans="8:8" x14ac:dyDescent="0.25">
      <c r="H15425" s="170"/>
    </row>
    <row r="15426" spans="8:8" x14ac:dyDescent="0.25">
      <c r="H15426" s="170"/>
    </row>
    <row r="15427" spans="8:8" x14ac:dyDescent="0.25">
      <c r="H15427" s="170"/>
    </row>
    <row r="15428" spans="8:8" x14ac:dyDescent="0.25">
      <c r="H15428" s="170"/>
    </row>
    <row r="15432" spans="8:8" x14ac:dyDescent="0.25">
      <c r="H15432" s="170"/>
    </row>
    <row r="15434" spans="8:8" x14ac:dyDescent="0.25">
      <c r="H15434" s="170"/>
    </row>
    <row r="15435" spans="8:8" x14ac:dyDescent="0.25">
      <c r="H15435" s="170"/>
    </row>
    <row r="15437" spans="8:8" x14ac:dyDescent="0.25">
      <c r="H15437" s="170"/>
    </row>
    <row r="15438" spans="8:8" x14ac:dyDescent="0.25">
      <c r="H15438" s="170"/>
    </row>
    <row r="15439" spans="8:8" x14ac:dyDescent="0.25">
      <c r="H15439" s="170"/>
    </row>
    <row r="15440" spans="8:8" x14ac:dyDescent="0.25">
      <c r="H15440" s="170"/>
    </row>
    <row r="15441" spans="8:8" x14ac:dyDescent="0.25">
      <c r="H15441" s="170"/>
    </row>
    <row r="15442" spans="8:8" x14ac:dyDescent="0.25">
      <c r="H15442" s="170"/>
    </row>
    <row r="15444" spans="8:8" x14ac:dyDescent="0.25">
      <c r="H15444" s="170"/>
    </row>
    <row r="15446" spans="8:8" x14ac:dyDescent="0.25">
      <c r="H15446" s="170"/>
    </row>
    <row r="15447" spans="8:8" x14ac:dyDescent="0.25">
      <c r="H15447" s="170"/>
    </row>
    <row r="15449" spans="8:8" x14ac:dyDescent="0.25">
      <c r="H15449" s="170"/>
    </row>
    <row r="15450" spans="8:8" x14ac:dyDescent="0.25">
      <c r="H15450" s="170"/>
    </row>
    <row r="15451" spans="8:8" x14ac:dyDescent="0.25">
      <c r="H15451" s="170"/>
    </row>
    <row r="15452" spans="8:8" x14ac:dyDescent="0.25">
      <c r="H15452" s="170"/>
    </row>
    <row r="15455" spans="8:8" x14ac:dyDescent="0.25">
      <c r="H15455" s="170"/>
    </row>
    <row r="15456" spans="8:8" x14ac:dyDescent="0.25">
      <c r="H15456" s="170"/>
    </row>
    <row r="15457" spans="8:8" x14ac:dyDescent="0.25">
      <c r="H15457" s="170"/>
    </row>
    <row r="15458" spans="8:8" x14ac:dyDescent="0.25">
      <c r="H15458" s="170"/>
    </row>
    <row r="15459" spans="8:8" x14ac:dyDescent="0.25">
      <c r="H15459" s="170"/>
    </row>
    <row r="15460" spans="8:8" x14ac:dyDescent="0.25">
      <c r="H15460" s="170"/>
    </row>
    <row r="15462" spans="8:8" x14ac:dyDescent="0.25">
      <c r="H15462" s="170"/>
    </row>
    <row r="15463" spans="8:8" x14ac:dyDescent="0.25">
      <c r="H15463" s="170"/>
    </row>
    <row r="15464" spans="8:8" x14ac:dyDescent="0.25">
      <c r="H15464" s="170"/>
    </row>
    <row r="15465" spans="8:8" x14ac:dyDescent="0.25">
      <c r="H15465" s="170"/>
    </row>
    <row r="15466" spans="8:8" x14ac:dyDescent="0.25">
      <c r="H15466" s="170"/>
    </row>
    <row r="15474" spans="8:8" x14ac:dyDescent="0.25">
      <c r="H15474" s="170"/>
    </row>
    <row r="15476" spans="8:8" x14ac:dyDescent="0.25">
      <c r="H15476" s="170"/>
    </row>
    <row r="15477" spans="8:8" x14ac:dyDescent="0.25">
      <c r="H15477" s="170"/>
    </row>
    <row r="15480" spans="8:8" x14ac:dyDescent="0.25">
      <c r="H15480" s="170"/>
    </row>
    <row r="15481" spans="8:8" x14ac:dyDescent="0.25">
      <c r="H15481" s="170"/>
    </row>
    <row r="15482" spans="8:8" x14ac:dyDescent="0.25">
      <c r="H15482" s="170"/>
    </row>
    <row r="15483" spans="8:8" x14ac:dyDescent="0.25">
      <c r="H15483" s="170"/>
    </row>
    <row r="15484" spans="8:8" x14ac:dyDescent="0.25">
      <c r="H15484" s="170"/>
    </row>
    <row r="15485" spans="8:8" x14ac:dyDescent="0.25">
      <c r="H15485" s="170"/>
    </row>
    <row r="15486" spans="8:8" x14ac:dyDescent="0.25">
      <c r="H15486" s="170"/>
    </row>
    <row r="15487" spans="8:8" x14ac:dyDescent="0.25">
      <c r="H15487" s="170"/>
    </row>
    <row r="15488" spans="8:8" x14ac:dyDescent="0.25">
      <c r="H15488" s="170"/>
    </row>
    <row r="15489" spans="8:8" x14ac:dyDescent="0.25">
      <c r="H15489" s="170"/>
    </row>
    <row r="15494" spans="8:8" x14ac:dyDescent="0.25">
      <c r="H15494" s="170"/>
    </row>
    <row r="15495" spans="8:8" x14ac:dyDescent="0.25">
      <c r="H15495" s="170"/>
    </row>
    <row r="15496" spans="8:8" x14ac:dyDescent="0.25">
      <c r="H15496" s="170"/>
    </row>
    <row r="15497" spans="8:8" x14ac:dyDescent="0.25">
      <c r="H15497" s="170"/>
    </row>
    <row r="15498" spans="8:8" x14ac:dyDescent="0.25">
      <c r="H15498" s="170"/>
    </row>
    <row r="15499" spans="8:8" x14ac:dyDescent="0.25">
      <c r="H15499" s="170"/>
    </row>
    <row r="15500" spans="8:8" x14ac:dyDescent="0.25">
      <c r="H15500" s="170"/>
    </row>
    <row r="15501" spans="8:8" x14ac:dyDescent="0.25">
      <c r="H15501" s="170"/>
    </row>
    <row r="15503" spans="8:8" x14ac:dyDescent="0.25">
      <c r="H15503" s="170"/>
    </row>
    <row r="15504" spans="8:8" x14ac:dyDescent="0.25">
      <c r="H15504" s="170"/>
    </row>
    <row r="15505" spans="8:8" x14ac:dyDescent="0.25">
      <c r="H15505" s="170"/>
    </row>
    <row r="15506" spans="8:8" x14ac:dyDescent="0.25">
      <c r="H15506" s="170"/>
    </row>
    <row r="15507" spans="8:8" x14ac:dyDescent="0.25">
      <c r="H15507" s="170"/>
    </row>
    <row r="15508" spans="8:8" x14ac:dyDescent="0.25">
      <c r="H15508" s="170"/>
    </row>
    <row r="15510" spans="8:8" x14ac:dyDescent="0.25">
      <c r="H15510" s="170"/>
    </row>
    <row r="15511" spans="8:8" x14ac:dyDescent="0.25">
      <c r="H15511" s="170"/>
    </row>
    <row r="15512" spans="8:8" x14ac:dyDescent="0.25">
      <c r="H15512" s="170"/>
    </row>
    <row r="15513" spans="8:8" x14ac:dyDescent="0.25">
      <c r="H15513" s="170"/>
    </row>
    <row r="15514" spans="8:8" x14ac:dyDescent="0.25">
      <c r="H15514" s="170"/>
    </row>
    <row r="15515" spans="8:8" x14ac:dyDescent="0.25">
      <c r="H15515" s="170"/>
    </row>
    <row r="15516" spans="8:8" x14ac:dyDescent="0.25">
      <c r="H15516" s="170"/>
    </row>
    <row r="15518" spans="8:8" x14ac:dyDescent="0.25">
      <c r="H15518" s="170"/>
    </row>
    <row r="15519" spans="8:8" x14ac:dyDescent="0.25">
      <c r="H15519" s="170"/>
    </row>
    <row r="15520" spans="8:8" x14ac:dyDescent="0.25">
      <c r="H15520" s="170"/>
    </row>
    <row r="15521" spans="8:8" x14ac:dyDescent="0.25">
      <c r="H15521" s="170"/>
    </row>
    <row r="15523" spans="8:8" x14ac:dyDescent="0.25">
      <c r="H15523" s="170"/>
    </row>
    <row r="15524" spans="8:8" x14ac:dyDescent="0.25">
      <c r="H15524" s="170"/>
    </row>
    <row r="15525" spans="8:8" x14ac:dyDescent="0.25">
      <c r="H15525" s="170"/>
    </row>
    <row r="15526" spans="8:8" x14ac:dyDescent="0.25">
      <c r="H15526" s="170"/>
    </row>
    <row r="15527" spans="8:8" x14ac:dyDescent="0.25">
      <c r="H15527" s="170"/>
    </row>
    <row r="15528" spans="8:8" x14ac:dyDescent="0.25">
      <c r="H15528" s="170"/>
    </row>
    <row r="15529" spans="8:8" x14ac:dyDescent="0.25">
      <c r="H15529" s="170"/>
    </row>
    <row r="15530" spans="8:8" x14ac:dyDescent="0.25">
      <c r="H15530" s="170"/>
    </row>
    <row r="15531" spans="8:8" x14ac:dyDescent="0.25">
      <c r="H15531" s="170"/>
    </row>
    <row r="15533" spans="8:8" x14ac:dyDescent="0.25">
      <c r="H15533" s="170"/>
    </row>
    <row r="15534" spans="8:8" x14ac:dyDescent="0.25">
      <c r="H15534" s="170"/>
    </row>
    <row r="15535" spans="8:8" x14ac:dyDescent="0.25">
      <c r="H15535" s="170"/>
    </row>
    <row r="15536" spans="8:8" x14ac:dyDescent="0.25">
      <c r="H15536" s="170"/>
    </row>
    <row r="15537" spans="8:8" x14ac:dyDescent="0.25">
      <c r="H15537" s="170"/>
    </row>
    <row r="15538" spans="8:8" x14ac:dyDescent="0.25">
      <c r="H15538" s="170"/>
    </row>
    <row r="15539" spans="8:8" x14ac:dyDescent="0.25">
      <c r="H15539" s="170"/>
    </row>
    <row r="15540" spans="8:8" x14ac:dyDescent="0.25">
      <c r="H15540" s="170"/>
    </row>
    <row r="15541" spans="8:8" x14ac:dyDescent="0.25">
      <c r="H15541" s="170"/>
    </row>
    <row r="15542" spans="8:8" x14ac:dyDescent="0.25">
      <c r="H15542" s="170"/>
    </row>
    <row r="15543" spans="8:8" x14ac:dyDescent="0.25">
      <c r="H15543" s="170"/>
    </row>
    <row r="15544" spans="8:8" x14ac:dyDescent="0.25">
      <c r="H15544" s="170"/>
    </row>
    <row r="15547" spans="8:8" x14ac:dyDescent="0.25">
      <c r="H15547" s="170"/>
    </row>
    <row r="15549" spans="8:8" x14ac:dyDescent="0.25">
      <c r="H15549" s="170"/>
    </row>
    <row r="15550" spans="8:8" x14ac:dyDescent="0.25">
      <c r="H15550" s="170"/>
    </row>
    <row r="15552" spans="8:8" x14ac:dyDescent="0.25">
      <c r="H15552" s="170"/>
    </row>
    <row r="15553" spans="8:8" x14ac:dyDescent="0.25">
      <c r="H15553" s="170"/>
    </row>
    <row r="15556" spans="8:8" x14ac:dyDescent="0.25">
      <c r="H15556" s="170"/>
    </row>
    <row r="15557" spans="8:8" x14ac:dyDescent="0.25">
      <c r="H15557" s="170"/>
    </row>
    <row r="15559" spans="8:8" x14ac:dyDescent="0.25">
      <c r="H15559" s="170"/>
    </row>
    <row r="15560" spans="8:8" x14ac:dyDescent="0.25">
      <c r="H15560" s="170"/>
    </row>
    <row r="15561" spans="8:8" x14ac:dyDescent="0.25">
      <c r="H15561" s="170"/>
    </row>
    <row r="15562" spans="8:8" x14ac:dyDescent="0.25">
      <c r="H15562" s="170"/>
    </row>
    <row r="15564" spans="8:8" x14ac:dyDescent="0.25">
      <c r="H15564" s="170"/>
    </row>
    <row r="15565" spans="8:8" x14ac:dyDescent="0.25">
      <c r="H15565" s="170"/>
    </row>
    <row r="15566" spans="8:8" x14ac:dyDescent="0.25">
      <c r="H15566" s="170"/>
    </row>
    <row r="15568" spans="8:8" x14ac:dyDescent="0.25">
      <c r="H15568" s="170"/>
    </row>
    <row r="15569" spans="8:8" x14ac:dyDescent="0.25">
      <c r="H15569" s="170"/>
    </row>
    <row r="15570" spans="8:8" x14ac:dyDescent="0.25">
      <c r="H15570" s="170"/>
    </row>
    <row r="15571" spans="8:8" x14ac:dyDescent="0.25">
      <c r="H15571" s="170"/>
    </row>
    <row r="15572" spans="8:8" x14ac:dyDescent="0.25">
      <c r="H15572" s="170"/>
    </row>
    <row r="15573" spans="8:8" x14ac:dyDescent="0.25">
      <c r="H15573" s="170"/>
    </row>
    <row r="15574" spans="8:8" x14ac:dyDescent="0.25">
      <c r="H15574" s="170"/>
    </row>
    <row r="15575" spans="8:8" x14ac:dyDescent="0.25">
      <c r="H15575" s="170"/>
    </row>
    <row r="15576" spans="8:8" x14ac:dyDescent="0.25">
      <c r="H15576" s="170"/>
    </row>
    <row r="15577" spans="8:8" x14ac:dyDescent="0.25">
      <c r="H15577" s="170"/>
    </row>
    <row r="15578" spans="8:8" x14ac:dyDescent="0.25">
      <c r="H15578" s="170"/>
    </row>
    <row r="15579" spans="8:8" x14ac:dyDescent="0.25">
      <c r="H15579" s="170"/>
    </row>
    <row r="15580" spans="8:8" x14ac:dyDescent="0.25">
      <c r="H15580" s="170"/>
    </row>
    <row r="15581" spans="8:8" x14ac:dyDescent="0.25">
      <c r="H15581" s="170"/>
    </row>
    <row r="15582" spans="8:8" x14ac:dyDescent="0.25">
      <c r="H15582" s="170"/>
    </row>
    <row r="15583" spans="8:8" x14ac:dyDescent="0.25">
      <c r="H15583" s="170"/>
    </row>
    <row r="15584" spans="8:8" x14ac:dyDescent="0.25">
      <c r="H15584" s="170"/>
    </row>
    <row r="15589" spans="8:8" x14ac:dyDescent="0.25">
      <c r="H15589" s="170"/>
    </row>
    <row r="15590" spans="8:8" x14ac:dyDescent="0.25">
      <c r="H15590" s="170"/>
    </row>
    <row r="15591" spans="8:8" x14ac:dyDescent="0.25">
      <c r="H15591" s="170"/>
    </row>
    <row r="15592" spans="8:8" x14ac:dyDescent="0.25">
      <c r="H15592" s="170"/>
    </row>
    <row r="15594" spans="8:8" x14ac:dyDescent="0.25">
      <c r="H15594" s="170"/>
    </row>
    <row r="15595" spans="8:8" x14ac:dyDescent="0.25">
      <c r="H15595" s="170"/>
    </row>
    <row r="15597" spans="8:8" x14ac:dyDescent="0.25">
      <c r="H15597" s="170"/>
    </row>
    <row r="15598" spans="8:8" x14ac:dyDescent="0.25">
      <c r="H15598" s="170"/>
    </row>
    <row r="15600" spans="8:8" x14ac:dyDescent="0.25">
      <c r="H15600" s="170"/>
    </row>
    <row r="15601" spans="8:8" x14ac:dyDescent="0.25">
      <c r="H15601" s="170"/>
    </row>
    <row r="15602" spans="8:8" x14ac:dyDescent="0.25">
      <c r="H15602" s="170"/>
    </row>
    <row r="15603" spans="8:8" x14ac:dyDescent="0.25">
      <c r="H15603" s="170"/>
    </row>
    <row r="15604" spans="8:8" x14ac:dyDescent="0.25">
      <c r="H15604" s="170"/>
    </row>
    <row r="15606" spans="8:8" x14ac:dyDescent="0.25">
      <c r="H15606" s="170"/>
    </row>
    <row r="15607" spans="8:8" x14ac:dyDescent="0.25">
      <c r="H15607" s="170"/>
    </row>
    <row r="15608" spans="8:8" x14ac:dyDescent="0.25">
      <c r="H15608" s="170"/>
    </row>
    <row r="15609" spans="8:8" x14ac:dyDescent="0.25">
      <c r="H15609" s="170"/>
    </row>
    <row r="15610" spans="8:8" x14ac:dyDescent="0.25">
      <c r="H15610" s="170"/>
    </row>
    <row r="15611" spans="8:8" x14ac:dyDescent="0.25">
      <c r="H15611" s="170"/>
    </row>
    <row r="15612" spans="8:8" x14ac:dyDescent="0.25">
      <c r="H15612" s="170"/>
    </row>
    <row r="15613" spans="8:8" x14ac:dyDescent="0.25">
      <c r="H15613" s="170"/>
    </row>
    <row r="15614" spans="8:8" x14ac:dyDescent="0.25">
      <c r="H15614" s="170"/>
    </row>
    <row r="15620" spans="8:8" x14ac:dyDescent="0.25">
      <c r="H15620" s="170"/>
    </row>
    <row r="15624" spans="8:8" x14ac:dyDescent="0.25">
      <c r="H15624" s="170"/>
    </row>
    <row r="15625" spans="8:8" x14ac:dyDescent="0.25">
      <c r="H15625" s="170"/>
    </row>
    <row r="15627" spans="8:8" x14ac:dyDescent="0.25">
      <c r="H15627" s="170"/>
    </row>
    <row r="15628" spans="8:8" x14ac:dyDescent="0.25">
      <c r="H15628" s="170"/>
    </row>
    <row r="15629" spans="8:8" x14ac:dyDescent="0.25">
      <c r="H15629" s="170"/>
    </row>
    <row r="15630" spans="8:8" x14ac:dyDescent="0.25">
      <c r="H15630" s="170"/>
    </row>
    <row r="15631" spans="8:8" x14ac:dyDescent="0.25">
      <c r="H15631" s="170"/>
    </row>
    <row r="15632" spans="8:8" x14ac:dyDescent="0.25">
      <c r="H15632" s="170"/>
    </row>
    <row r="15633" spans="8:8" x14ac:dyDescent="0.25">
      <c r="H15633" s="170"/>
    </row>
    <row r="15634" spans="8:8" x14ac:dyDescent="0.25">
      <c r="H15634" s="170"/>
    </row>
    <row r="15635" spans="8:8" x14ac:dyDescent="0.25">
      <c r="H15635" s="170"/>
    </row>
    <row r="15636" spans="8:8" x14ac:dyDescent="0.25">
      <c r="H15636" s="170"/>
    </row>
    <row r="15637" spans="8:8" x14ac:dyDescent="0.25">
      <c r="H15637" s="170"/>
    </row>
    <row r="15638" spans="8:8" x14ac:dyDescent="0.25">
      <c r="H15638" s="170"/>
    </row>
    <row r="15639" spans="8:8" x14ac:dyDescent="0.25">
      <c r="H15639" s="170"/>
    </row>
    <row r="15640" spans="8:8" x14ac:dyDescent="0.25">
      <c r="H15640" s="170"/>
    </row>
    <row r="15641" spans="8:8" x14ac:dyDescent="0.25">
      <c r="H15641" s="170"/>
    </row>
    <row r="15642" spans="8:8" x14ac:dyDescent="0.25">
      <c r="H15642" s="170"/>
    </row>
    <row r="15643" spans="8:8" x14ac:dyDescent="0.25">
      <c r="H15643" s="170"/>
    </row>
    <row r="15644" spans="8:8" x14ac:dyDescent="0.25">
      <c r="H15644" s="170"/>
    </row>
    <row r="15645" spans="8:8" x14ac:dyDescent="0.25">
      <c r="H15645" s="170"/>
    </row>
    <row r="15646" spans="8:8" x14ac:dyDescent="0.25">
      <c r="H15646" s="170"/>
    </row>
    <row r="15647" spans="8:8" x14ac:dyDescent="0.25">
      <c r="H15647" s="170"/>
    </row>
    <row r="15648" spans="8:8" x14ac:dyDescent="0.25">
      <c r="H15648" s="170"/>
    </row>
    <row r="15649" spans="8:8" x14ac:dyDescent="0.25">
      <c r="H15649" s="170"/>
    </row>
    <row r="15650" spans="8:8" x14ac:dyDescent="0.25">
      <c r="H15650" s="170"/>
    </row>
    <row r="15651" spans="8:8" x14ac:dyDescent="0.25">
      <c r="H15651" s="170"/>
    </row>
    <row r="15652" spans="8:8" x14ac:dyDescent="0.25">
      <c r="H15652" s="170"/>
    </row>
    <row r="15653" spans="8:8" x14ac:dyDescent="0.25">
      <c r="H15653" s="170"/>
    </row>
    <row r="15655" spans="8:8" x14ac:dyDescent="0.25">
      <c r="H15655" s="170"/>
    </row>
    <row r="15656" spans="8:8" x14ac:dyDescent="0.25">
      <c r="H15656" s="170"/>
    </row>
    <row r="15658" spans="8:8" x14ac:dyDescent="0.25">
      <c r="H15658" s="170"/>
    </row>
    <row r="15659" spans="8:8" x14ac:dyDescent="0.25">
      <c r="H15659" s="170"/>
    </row>
    <row r="15661" spans="8:8" x14ac:dyDescent="0.25">
      <c r="H15661" s="170"/>
    </row>
    <row r="15662" spans="8:8" x14ac:dyDescent="0.25">
      <c r="H15662" s="170"/>
    </row>
    <row r="15663" spans="8:8" x14ac:dyDescent="0.25">
      <c r="H15663" s="170"/>
    </row>
    <row r="15664" spans="8:8" x14ac:dyDescent="0.25">
      <c r="H15664" s="170"/>
    </row>
    <row r="15665" spans="8:8" x14ac:dyDescent="0.25">
      <c r="H15665" s="170"/>
    </row>
    <row r="15666" spans="8:8" x14ac:dyDescent="0.25">
      <c r="H15666" s="170"/>
    </row>
    <row r="15667" spans="8:8" x14ac:dyDescent="0.25">
      <c r="H15667" s="170"/>
    </row>
    <row r="15668" spans="8:8" x14ac:dyDescent="0.25">
      <c r="H15668" s="170"/>
    </row>
    <row r="15669" spans="8:8" x14ac:dyDescent="0.25">
      <c r="H15669" s="170"/>
    </row>
    <row r="15670" spans="8:8" x14ac:dyDescent="0.25">
      <c r="H15670" s="170"/>
    </row>
    <row r="15671" spans="8:8" x14ac:dyDescent="0.25">
      <c r="H15671" s="170"/>
    </row>
    <row r="15672" spans="8:8" x14ac:dyDescent="0.25">
      <c r="H15672" s="170"/>
    </row>
    <row r="15673" spans="8:8" x14ac:dyDescent="0.25">
      <c r="H15673" s="170"/>
    </row>
    <row r="15674" spans="8:8" x14ac:dyDescent="0.25">
      <c r="H15674" s="170"/>
    </row>
    <row r="15675" spans="8:8" x14ac:dyDescent="0.25">
      <c r="H15675" s="170"/>
    </row>
    <row r="15676" spans="8:8" x14ac:dyDescent="0.25">
      <c r="H15676" s="170"/>
    </row>
    <row r="15677" spans="8:8" x14ac:dyDescent="0.25">
      <c r="H15677" s="170"/>
    </row>
    <row r="15679" spans="8:8" x14ac:dyDescent="0.25">
      <c r="H15679" s="170"/>
    </row>
    <row r="15680" spans="8:8" x14ac:dyDescent="0.25">
      <c r="H15680" s="170"/>
    </row>
    <row r="15681" spans="8:8" x14ac:dyDescent="0.25">
      <c r="H15681" s="170"/>
    </row>
    <row r="15682" spans="8:8" x14ac:dyDescent="0.25">
      <c r="H15682" s="170"/>
    </row>
    <row r="15684" spans="8:8" x14ac:dyDescent="0.25">
      <c r="H15684" s="170"/>
    </row>
    <row r="15685" spans="8:8" x14ac:dyDescent="0.25">
      <c r="H15685" s="170"/>
    </row>
    <row r="15687" spans="8:8" x14ac:dyDescent="0.25">
      <c r="H15687" s="170"/>
    </row>
    <row r="15688" spans="8:8" x14ac:dyDescent="0.25">
      <c r="H15688" s="170"/>
    </row>
    <row r="15689" spans="8:8" x14ac:dyDescent="0.25">
      <c r="H15689" s="170"/>
    </row>
    <row r="15690" spans="8:8" x14ac:dyDescent="0.25">
      <c r="H15690" s="170"/>
    </row>
    <row r="15691" spans="8:8" x14ac:dyDescent="0.25">
      <c r="H15691" s="170"/>
    </row>
    <row r="15692" spans="8:8" x14ac:dyDescent="0.25">
      <c r="H15692" s="170"/>
    </row>
    <row r="15693" spans="8:8" x14ac:dyDescent="0.25">
      <c r="H15693" s="170"/>
    </row>
    <row r="15694" spans="8:8" x14ac:dyDescent="0.25">
      <c r="H15694" s="170"/>
    </row>
    <row r="15695" spans="8:8" x14ac:dyDescent="0.25">
      <c r="H15695" s="170"/>
    </row>
    <row r="15696" spans="8:8" x14ac:dyDescent="0.25">
      <c r="H15696" s="170"/>
    </row>
    <row r="15697" spans="8:8" x14ac:dyDescent="0.25">
      <c r="H15697" s="170"/>
    </row>
    <row r="15698" spans="8:8" x14ac:dyDescent="0.25">
      <c r="H15698" s="170"/>
    </row>
    <row r="15699" spans="8:8" x14ac:dyDescent="0.25">
      <c r="H15699" s="170"/>
    </row>
    <row r="15700" spans="8:8" x14ac:dyDescent="0.25">
      <c r="H15700" s="170"/>
    </row>
    <row r="15701" spans="8:8" x14ac:dyDescent="0.25">
      <c r="H15701" s="170"/>
    </row>
    <row r="15702" spans="8:8" x14ac:dyDescent="0.25">
      <c r="H15702" s="170"/>
    </row>
    <row r="15703" spans="8:8" x14ac:dyDescent="0.25">
      <c r="H15703" s="170"/>
    </row>
    <row r="15704" spans="8:8" x14ac:dyDescent="0.25">
      <c r="H15704" s="170"/>
    </row>
    <row r="15705" spans="8:8" x14ac:dyDescent="0.25">
      <c r="H15705" s="170"/>
    </row>
    <row r="15709" spans="8:8" x14ac:dyDescent="0.25">
      <c r="H15709" s="170"/>
    </row>
    <row r="15710" spans="8:8" x14ac:dyDescent="0.25">
      <c r="H15710" s="170"/>
    </row>
    <row r="15713" spans="8:8" x14ac:dyDescent="0.25">
      <c r="H15713" s="170"/>
    </row>
    <row r="15714" spans="8:8" x14ac:dyDescent="0.25">
      <c r="H15714" s="170"/>
    </row>
    <row r="15715" spans="8:8" x14ac:dyDescent="0.25">
      <c r="H15715" s="170"/>
    </row>
    <row r="15716" spans="8:8" x14ac:dyDescent="0.25">
      <c r="H15716" s="170"/>
    </row>
    <row r="15717" spans="8:8" x14ac:dyDescent="0.25">
      <c r="H15717" s="170"/>
    </row>
    <row r="15718" spans="8:8" x14ac:dyDescent="0.25">
      <c r="H15718" s="170"/>
    </row>
    <row r="15719" spans="8:8" x14ac:dyDescent="0.25">
      <c r="H15719" s="170"/>
    </row>
    <row r="15720" spans="8:8" x14ac:dyDescent="0.25">
      <c r="H15720" s="170"/>
    </row>
    <row r="15721" spans="8:8" x14ac:dyDescent="0.25">
      <c r="H15721" s="170"/>
    </row>
    <row r="15722" spans="8:8" x14ac:dyDescent="0.25">
      <c r="H15722" s="170"/>
    </row>
    <row r="15723" spans="8:8" x14ac:dyDescent="0.25">
      <c r="H15723" s="170"/>
    </row>
    <row r="15724" spans="8:8" x14ac:dyDescent="0.25">
      <c r="H15724" s="170"/>
    </row>
    <row r="15727" spans="8:8" x14ac:dyDescent="0.25">
      <c r="H15727" s="170"/>
    </row>
    <row r="15729" spans="8:8" x14ac:dyDescent="0.25">
      <c r="H15729" s="170"/>
    </row>
    <row r="15730" spans="8:8" x14ac:dyDescent="0.25">
      <c r="H15730" s="170"/>
    </row>
    <row r="15731" spans="8:8" x14ac:dyDescent="0.25">
      <c r="H15731" s="170"/>
    </row>
    <row r="15732" spans="8:8" x14ac:dyDescent="0.25">
      <c r="H15732" s="170"/>
    </row>
    <row r="15733" spans="8:8" x14ac:dyDescent="0.25">
      <c r="H15733" s="170"/>
    </row>
    <row r="15734" spans="8:8" x14ac:dyDescent="0.25">
      <c r="H15734" s="170"/>
    </row>
    <row r="15735" spans="8:8" x14ac:dyDescent="0.25">
      <c r="H15735" s="170"/>
    </row>
    <row r="15737" spans="8:8" x14ac:dyDescent="0.25">
      <c r="H15737" s="170"/>
    </row>
    <row r="15738" spans="8:8" x14ac:dyDescent="0.25">
      <c r="H15738" s="170"/>
    </row>
    <row r="15740" spans="8:8" x14ac:dyDescent="0.25">
      <c r="H15740" s="170"/>
    </row>
    <row r="15741" spans="8:8" x14ac:dyDescent="0.25">
      <c r="H15741" s="170"/>
    </row>
    <row r="15742" spans="8:8" x14ac:dyDescent="0.25">
      <c r="H15742" s="170"/>
    </row>
    <row r="15743" spans="8:8" x14ac:dyDescent="0.25">
      <c r="H15743" s="170"/>
    </row>
    <row r="15744" spans="8:8" x14ac:dyDescent="0.25">
      <c r="H15744" s="170"/>
    </row>
    <row r="15745" spans="8:8" x14ac:dyDescent="0.25">
      <c r="H15745" s="170"/>
    </row>
    <row r="15746" spans="8:8" x14ac:dyDescent="0.25">
      <c r="H15746" s="170"/>
    </row>
    <row r="15747" spans="8:8" x14ac:dyDescent="0.25">
      <c r="H15747" s="170"/>
    </row>
    <row r="15748" spans="8:8" x14ac:dyDescent="0.25">
      <c r="H15748" s="170"/>
    </row>
    <row r="15749" spans="8:8" x14ac:dyDescent="0.25">
      <c r="H15749" s="170"/>
    </row>
    <row r="15751" spans="8:8" x14ac:dyDescent="0.25">
      <c r="H15751" s="170"/>
    </row>
    <row r="15752" spans="8:8" x14ac:dyDescent="0.25">
      <c r="H15752" s="170"/>
    </row>
    <row r="15754" spans="8:8" x14ac:dyDescent="0.25">
      <c r="H15754" s="170"/>
    </row>
    <row r="15755" spans="8:8" x14ac:dyDescent="0.25">
      <c r="H15755" s="170"/>
    </row>
    <row r="15756" spans="8:8" x14ac:dyDescent="0.25">
      <c r="H15756" s="170"/>
    </row>
    <row r="15757" spans="8:8" x14ac:dyDescent="0.25">
      <c r="H15757" s="170"/>
    </row>
    <row r="15758" spans="8:8" x14ac:dyDescent="0.25">
      <c r="H15758" s="170"/>
    </row>
    <row r="15759" spans="8:8" x14ac:dyDescent="0.25">
      <c r="H15759" s="170"/>
    </row>
    <row r="15760" spans="8:8" x14ac:dyDescent="0.25">
      <c r="H15760" s="170"/>
    </row>
    <row r="15761" spans="8:8" x14ac:dyDescent="0.25">
      <c r="H15761" s="170"/>
    </row>
    <row r="15763" spans="8:8" x14ac:dyDescent="0.25">
      <c r="H15763" s="170"/>
    </row>
    <row r="15765" spans="8:8" x14ac:dyDescent="0.25">
      <c r="H15765" s="170"/>
    </row>
    <row r="15766" spans="8:8" x14ac:dyDescent="0.25">
      <c r="H15766" s="170"/>
    </row>
    <row r="15768" spans="8:8" x14ac:dyDescent="0.25">
      <c r="H15768" s="170"/>
    </row>
    <row r="15769" spans="8:8" x14ac:dyDescent="0.25">
      <c r="H15769" s="170"/>
    </row>
    <row r="15770" spans="8:8" x14ac:dyDescent="0.25">
      <c r="H15770" s="170"/>
    </row>
    <row r="15771" spans="8:8" x14ac:dyDescent="0.25">
      <c r="H15771" s="170"/>
    </row>
    <row r="15772" spans="8:8" x14ac:dyDescent="0.25">
      <c r="H15772" s="170"/>
    </row>
    <row r="15774" spans="8:8" x14ac:dyDescent="0.25">
      <c r="H15774" s="170"/>
    </row>
    <row r="15775" spans="8:8" x14ac:dyDescent="0.25">
      <c r="H15775" s="170"/>
    </row>
    <row r="15776" spans="8:8" x14ac:dyDescent="0.25">
      <c r="H15776" s="170"/>
    </row>
    <row r="15777" spans="8:8" x14ac:dyDescent="0.25">
      <c r="H15777" s="170"/>
    </row>
    <row r="15778" spans="8:8" x14ac:dyDescent="0.25">
      <c r="H15778" s="170"/>
    </row>
    <row r="15779" spans="8:8" x14ac:dyDescent="0.25">
      <c r="H15779" s="170"/>
    </row>
    <row r="15780" spans="8:8" x14ac:dyDescent="0.25">
      <c r="H15780" s="170"/>
    </row>
    <row r="15781" spans="8:8" x14ac:dyDescent="0.25">
      <c r="H15781" s="170"/>
    </row>
    <row r="15783" spans="8:8" x14ac:dyDescent="0.25">
      <c r="H15783" s="170"/>
    </row>
    <row r="15784" spans="8:8" x14ac:dyDescent="0.25">
      <c r="H15784" s="170"/>
    </row>
    <row r="15786" spans="8:8" x14ac:dyDescent="0.25">
      <c r="H15786" s="170"/>
    </row>
    <row r="15787" spans="8:8" x14ac:dyDescent="0.25">
      <c r="H15787" s="170"/>
    </row>
    <row r="15788" spans="8:8" x14ac:dyDescent="0.25">
      <c r="H15788" s="170"/>
    </row>
    <row r="15789" spans="8:8" x14ac:dyDescent="0.25">
      <c r="H15789" s="170"/>
    </row>
    <row r="15790" spans="8:8" x14ac:dyDescent="0.25">
      <c r="H15790" s="170"/>
    </row>
    <row r="15791" spans="8:8" x14ac:dyDescent="0.25">
      <c r="H15791" s="170"/>
    </row>
    <row r="15792" spans="8:8" x14ac:dyDescent="0.25">
      <c r="H15792" s="170"/>
    </row>
    <row r="15793" spans="8:8" x14ac:dyDescent="0.25">
      <c r="H15793" s="170"/>
    </row>
    <row r="15794" spans="8:8" x14ac:dyDescent="0.25">
      <c r="H15794" s="170"/>
    </row>
    <row r="15795" spans="8:8" x14ac:dyDescent="0.25">
      <c r="H15795" s="170"/>
    </row>
    <row r="15796" spans="8:8" x14ac:dyDescent="0.25">
      <c r="H15796" s="170"/>
    </row>
    <row r="15797" spans="8:8" x14ac:dyDescent="0.25">
      <c r="H15797" s="170"/>
    </row>
    <row r="15798" spans="8:8" x14ac:dyDescent="0.25">
      <c r="H15798" s="170"/>
    </row>
    <row r="15799" spans="8:8" x14ac:dyDescent="0.25">
      <c r="H15799" s="170"/>
    </row>
    <row r="15800" spans="8:8" x14ac:dyDescent="0.25">
      <c r="H15800" s="170"/>
    </row>
    <row r="15801" spans="8:8" x14ac:dyDescent="0.25">
      <c r="H15801" s="170"/>
    </row>
    <row r="15802" spans="8:8" x14ac:dyDescent="0.25">
      <c r="H15802" s="170"/>
    </row>
    <row r="15803" spans="8:8" x14ac:dyDescent="0.25">
      <c r="H15803" s="170"/>
    </row>
    <row r="15804" spans="8:8" x14ac:dyDescent="0.25">
      <c r="H15804" s="170"/>
    </row>
    <row r="15805" spans="8:8" x14ac:dyDescent="0.25">
      <c r="H15805" s="170"/>
    </row>
    <row r="15806" spans="8:8" x14ac:dyDescent="0.25">
      <c r="H15806" s="170"/>
    </row>
    <row r="15808" spans="8:8" x14ac:dyDescent="0.25">
      <c r="H15808" s="170"/>
    </row>
    <row r="15809" spans="8:8" x14ac:dyDescent="0.25">
      <c r="H15809" s="170"/>
    </row>
    <row r="15811" spans="8:8" x14ac:dyDescent="0.25">
      <c r="H15811" s="170"/>
    </row>
    <row r="15812" spans="8:8" x14ac:dyDescent="0.25">
      <c r="H15812" s="170"/>
    </row>
    <row r="15814" spans="8:8" x14ac:dyDescent="0.25">
      <c r="H15814" s="170"/>
    </row>
    <row r="15815" spans="8:8" x14ac:dyDescent="0.25">
      <c r="H15815" s="170"/>
    </row>
    <row r="15816" spans="8:8" x14ac:dyDescent="0.25">
      <c r="H15816" s="170"/>
    </row>
    <row r="15817" spans="8:8" x14ac:dyDescent="0.25">
      <c r="H15817" s="170"/>
    </row>
    <row r="15818" spans="8:8" x14ac:dyDescent="0.25">
      <c r="H15818" s="170"/>
    </row>
    <row r="15819" spans="8:8" x14ac:dyDescent="0.25">
      <c r="H15819" s="170"/>
    </row>
    <row r="15820" spans="8:8" x14ac:dyDescent="0.25">
      <c r="H15820" s="170"/>
    </row>
    <row r="15821" spans="8:8" x14ac:dyDescent="0.25">
      <c r="H15821" s="170"/>
    </row>
    <row r="15822" spans="8:8" x14ac:dyDescent="0.25">
      <c r="H15822" s="170"/>
    </row>
    <row r="15823" spans="8:8" x14ac:dyDescent="0.25">
      <c r="H15823" s="170"/>
    </row>
    <row r="15824" spans="8:8" x14ac:dyDescent="0.25">
      <c r="H15824" s="170"/>
    </row>
    <row r="15825" spans="8:8" x14ac:dyDescent="0.25">
      <c r="H15825" s="170"/>
    </row>
    <row r="15826" spans="8:8" x14ac:dyDescent="0.25">
      <c r="H15826" s="170"/>
    </row>
    <row r="15827" spans="8:8" x14ac:dyDescent="0.25">
      <c r="H15827" s="170"/>
    </row>
    <row r="15828" spans="8:8" x14ac:dyDescent="0.25">
      <c r="H15828" s="170"/>
    </row>
    <row r="15829" spans="8:8" x14ac:dyDescent="0.25">
      <c r="H15829" s="170"/>
    </row>
    <row r="15830" spans="8:8" x14ac:dyDescent="0.25">
      <c r="H15830" s="170"/>
    </row>
    <row r="15831" spans="8:8" x14ac:dyDescent="0.25">
      <c r="H15831" s="170"/>
    </row>
    <row r="15832" spans="8:8" x14ac:dyDescent="0.25">
      <c r="H15832" s="170"/>
    </row>
    <row r="15833" spans="8:8" x14ac:dyDescent="0.25">
      <c r="H15833" s="170"/>
    </row>
    <row r="15834" spans="8:8" x14ac:dyDescent="0.25">
      <c r="H15834" s="170"/>
    </row>
    <row r="15835" spans="8:8" x14ac:dyDescent="0.25">
      <c r="H15835" s="170"/>
    </row>
    <row r="15836" spans="8:8" x14ac:dyDescent="0.25">
      <c r="H15836" s="170"/>
    </row>
    <row r="15837" spans="8:8" x14ac:dyDescent="0.25">
      <c r="H15837" s="170"/>
    </row>
    <row r="15838" spans="8:8" x14ac:dyDescent="0.25">
      <c r="H15838" s="170"/>
    </row>
    <row r="15839" spans="8:8" x14ac:dyDescent="0.25">
      <c r="H15839" s="170"/>
    </row>
    <row r="15840" spans="8:8" x14ac:dyDescent="0.25">
      <c r="H15840" s="170"/>
    </row>
    <row r="15841" spans="8:8" x14ac:dyDescent="0.25">
      <c r="H15841" s="170"/>
    </row>
    <row r="15842" spans="8:8" x14ac:dyDescent="0.25">
      <c r="H15842" s="170"/>
    </row>
    <row r="15843" spans="8:8" x14ac:dyDescent="0.25">
      <c r="H15843" s="170"/>
    </row>
    <row r="15844" spans="8:8" x14ac:dyDescent="0.25">
      <c r="H15844" s="170"/>
    </row>
    <row r="15845" spans="8:8" x14ac:dyDescent="0.25">
      <c r="H15845" s="170"/>
    </row>
    <row r="15846" spans="8:8" x14ac:dyDescent="0.25">
      <c r="H15846" s="170"/>
    </row>
    <row r="15852" spans="8:8" x14ac:dyDescent="0.25">
      <c r="H15852" s="170"/>
    </row>
    <row r="15859" spans="8:8" x14ac:dyDescent="0.25">
      <c r="H15859" s="170"/>
    </row>
    <row r="15864" spans="8:8" x14ac:dyDescent="0.25">
      <c r="H15864" s="170"/>
    </row>
    <row r="15865" spans="8:8" x14ac:dyDescent="0.25">
      <c r="H15865" s="170"/>
    </row>
    <row r="15867" spans="8:8" x14ac:dyDescent="0.25">
      <c r="H15867" s="170"/>
    </row>
    <row r="15868" spans="8:8" x14ac:dyDescent="0.25">
      <c r="H15868" s="170"/>
    </row>
    <row r="15870" spans="8:8" x14ac:dyDescent="0.25">
      <c r="H15870" s="170"/>
    </row>
    <row r="15871" spans="8:8" x14ac:dyDescent="0.25">
      <c r="H15871" s="170"/>
    </row>
    <row r="15874" spans="8:8" x14ac:dyDescent="0.25">
      <c r="H15874" s="170"/>
    </row>
    <row r="15875" spans="8:8" x14ac:dyDescent="0.25">
      <c r="H15875" s="170"/>
    </row>
    <row r="15876" spans="8:8" x14ac:dyDescent="0.25">
      <c r="H15876" s="170"/>
    </row>
    <row r="15877" spans="8:8" x14ac:dyDescent="0.25">
      <c r="H15877" s="170"/>
    </row>
    <row r="15878" spans="8:8" x14ac:dyDescent="0.25">
      <c r="H15878" s="170"/>
    </row>
    <row r="15879" spans="8:8" x14ac:dyDescent="0.25">
      <c r="H15879" s="170"/>
    </row>
    <row r="15880" spans="8:8" x14ac:dyDescent="0.25">
      <c r="H15880" s="170"/>
    </row>
    <row r="15881" spans="8:8" x14ac:dyDescent="0.25">
      <c r="H15881" s="170"/>
    </row>
    <row r="15882" spans="8:8" x14ac:dyDescent="0.25">
      <c r="H15882" s="170"/>
    </row>
    <row r="15883" spans="8:8" x14ac:dyDescent="0.25">
      <c r="H15883" s="170"/>
    </row>
    <row r="15884" spans="8:8" x14ac:dyDescent="0.25">
      <c r="H15884" s="170"/>
    </row>
    <row r="15885" spans="8:8" x14ac:dyDescent="0.25">
      <c r="H15885" s="170"/>
    </row>
    <row r="15887" spans="8:8" x14ac:dyDescent="0.25">
      <c r="H15887" s="170"/>
    </row>
    <row r="15888" spans="8:8" x14ac:dyDescent="0.25">
      <c r="H15888" s="170"/>
    </row>
    <row r="15889" spans="8:8" x14ac:dyDescent="0.25">
      <c r="H15889" s="170"/>
    </row>
    <row r="15890" spans="8:8" x14ac:dyDescent="0.25">
      <c r="H15890" s="170"/>
    </row>
    <row r="15891" spans="8:8" x14ac:dyDescent="0.25">
      <c r="H15891" s="170"/>
    </row>
    <row r="15892" spans="8:8" x14ac:dyDescent="0.25">
      <c r="H15892" s="170"/>
    </row>
    <row r="15893" spans="8:8" x14ac:dyDescent="0.25">
      <c r="H15893" s="170"/>
    </row>
    <row r="15894" spans="8:8" x14ac:dyDescent="0.25">
      <c r="H15894" s="170"/>
    </row>
    <row r="15895" spans="8:8" x14ac:dyDescent="0.25">
      <c r="H15895" s="170"/>
    </row>
    <row r="15896" spans="8:8" x14ac:dyDescent="0.25">
      <c r="H15896" s="170"/>
    </row>
    <row r="15898" spans="8:8" x14ac:dyDescent="0.25">
      <c r="H15898" s="170"/>
    </row>
    <row r="15899" spans="8:8" x14ac:dyDescent="0.25">
      <c r="H15899" s="170"/>
    </row>
    <row r="15901" spans="8:8" x14ac:dyDescent="0.25">
      <c r="H15901" s="170"/>
    </row>
    <row r="15902" spans="8:8" x14ac:dyDescent="0.25">
      <c r="H15902" s="170"/>
    </row>
    <row r="15903" spans="8:8" x14ac:dyDescent="0.25">
      <c r="H15903" s="170"/>
    </row>
    <row r="15904" spans="8:8" x14ac:dyDescent="0.25">
      <c r="H15904" s="170"/>
    </row>
    <row r="15905" spans="8:8" x14ac:dyDescent="0.25">
      <c r="H15905" s="170"/>
    </row>
    <row r="15906" spans="8:8" x14ac:dyDescent="0.25">
      <c r="H15906" s="170"/>
    </row>
    <row r="15907" spans="8:8" x14ac:dyDescent="0.25">
      <c r="H15907" s="170"/>
    </row>
    <row r="15908" spans="8:8" x14ac:dyDescent="0.25">
      <c r="H15908" s="170"/>
    </row>
    <row r="15909" spans="8:8" x14ac:dyDescent="0.25">
      <c r="H15909" s="170"/>
    </row>
    <row r="15910" spans="8:8" x14ac:dyDescent="0.25">
      <c r="H15910" s="170"/>
    </row>
    <row r="15911" spans="8:8" x14ac:dyDescent="0.25">
      <c r="H15911" s="170"/>
    </row>
    <row r="15912" spans="8:8" x14ac:dyDescent="0.25">
      <c r="H15912" s="170"/>
    </row>
    <row r="15913" spans="8:8" x14ac:dyDescent="0.25">
      <c r="H15913" s="170"/>
    </row>
    <row r="15914" spans="8:8" x14ac:dyDescent="0.25">
      <c r="H15914" s="170"/>
    </row>
    <row r="15915" spans="8:8" x14ac:dyDescent="0.25">
      <c r="H15915" s="170"/>
    </row>
    <row r="15916" spans="8:8" x14ac:dyDescent="0.25">
      <c r="H15916" s="170"/>
    </row>
    <row r="15917" spans="8:8" x14ac:dyDescent="0.25">
      <c r="H15917" s="170"/>
    </row>
    <row r="15918" spans="8:8" x14ac:dyDescent="0.25">
      <c r="H15918" s="170"/>
    </row>
    <row r="15919" spans="8:8" x14ac:dyDescent="0.25">
      <c r="H15919" s="170"/>
    </row>
    <row r="15920" spans="8:8" x14ac:dyDescent="0.25">
      <c r="H15920" s="170"/>
    </row>
    <row r="15922" spans="8:8" x14ac:dyDescent="0.25">
      <c r="H15922" s="170"/>
    </row>
    <row r="15926" spans="8:8" x14ac:dyDescent="0.25">
      <c r="H15926" s="170"/>
    </row>
    <row r="15927" spans="8:8" x14ac:dyDescent="0.25">
      <c r="H15927" s="170"/>
    </row>
    <row r="15928" spans="8:8" x14ac:dyDescent="0.25">
      <c r="H15928" s="170"/>
    </row>
    <row r="15929" spans="8:8" x14ac:dyDescent="0.25">
      <c r="H15929" s="170"/>
    </row>
    <row r="15930" spans="8:8" x14ac:dyDescent="0.25">
      <c r="H15930" s="170"/>
    </row>
    <row r="15931" spans="8:8" x14ac:dyDescent="0.25">
      <c r="H15931" s="170"/>
    </row>
    <row r="15932" spans="8:8" x14ac:dyDescent="0.25">
      <c r="H15932" s="170"/>
    </row>
    <row r="15933" spans="8:8" x14ac:dyDescent="0.25">
      <c r="H15933" s="170"/>
    </row>
    <row r="15934" spans="8:8" x14ac:dyDescent="0.25">
      <c r="H15934" s="170"/>
    </row>
    <row r="15935" spans="8:8" x14ac:dyDescent="0.25">
      <c r="H15935" s="170"/>
    </row>
    <row r="15936" spans="8:8" x14ac:dyDescent="0.25">
      <c r="H15936" s="170"/>
    </row>
    <row r="15937" spans="8:8" x14ac:dyDescent="0.25">
      <c r="H15937" s="170"/>
    </row>
    <row r="15938" spans="8:8" x14ac:dyDescent="0.25">
      <c r="H15938" s="170"/>
    </row>
    <row r="15939" spans="8:8" x14ac:dyDescent="0.25">
      <c r="H15939" s="170"/>
    </row>
    <row r="15940" spans="8:8" x14ac:dyDescent="0.25">
      <c r="H15940" s="170"/>
    </row>
    <row r="15941" spans="8:8" x14ac:dyDescent="0.25">
      <c r="H15941" s="170"/>
    </row>
    <row r="15943" spans="8:8" x14ac:dyDescent="0.25">
      <c r="H15943" s="170"/>
    </row>
    <row r="15944" spans="8:8" x14ac:dyDescent="0.25">
      <c r="H15944" s="170"/>
    </row>
    <row r="15945" spans="8:8" x14ac:dyDescent="0.25">
      <c r="H15945" s="170"/>
    </row>
    <row r="15946" spans="8:8" x14ac:dyDescent="0.25">
      <c r="H15946" s="170"/>
    </row>
    <row r="15947" spans="8:8" x14ac:dyDescent="0.25">
      <c r="H15947" s="170"/>
    </row>
    <row r="15948" spans="8:8" x14ac:dyDescent="0.25">
      <c r="H15948" s="170"/>
    </row>
    <row r="15951" spans="8:8" x14ac:dyDescent="0.25">
      <c r="H15951" s="170"/>
    </row>
    <row r="15952" spans="8:8" x14ac:dyDescent="0.25">
      <c r="H15952" s="170"/>
    </row>
    <row r="15954" spans="8:8" x14ac:dyDescent="0.25">
      <c r="H15954" s="170"/>
    </row>
    <row r="15955" spans="8:8" x14ac:dyDescent="0.25">
      <c r="H15955" s="170"/>
    </row>
    <row r="15957" spans="8:8" x14ac:dyDescent="0.25">
      <c r="H15957" s="170"/>
    </row>
    <row r="15958" spans="8:8" x14ac:dyDescent="0.25">
      <c r="H15958" s="170"/>
    </row>
    <row r="15959" spans="8:8" x14ac:dyDescent="0.25">
      <c r="H15959" s="170"/>
    </row>
    <row r="15960" spans="8:8" x14ac:dyDescent="0.25">
      <c r="H15960" s="170"/>
    </row>
    <row r="15961" spans="8:8" x14ac:dyDescent="0.25">
      <c r="H15961" s="170"/>
    </row>
    <row r="15962" spans="8:8" x14ac:dyDescent="0.25">
      <c r="H15962" s="170"/>
    </row>
    <row r="15965" spans="8:8" x14ac:dyDescent="0.25">
      <c r="H15965" s="170"/>
    </row>
    <row r="15966" spans="8:8" x14ac:dyDescent="0.25">
      <c r="H15966" s="170"/>
    </row>
    <row r="15968" spans="8:8" x14ac:dyDescent="0.25">
      <c r="H15968" s="170"/>
    </row>
    <row r="15969" spans="8:8" x14ac:dyDescent="0.25">
      <c r="H15969" s="170"/>
    </row>
    <row r="15970" spans="8:8" x14ac:dyDescent="0.25">
      <c r="H15970" s="170"/>
    </row>
    <row r="15972" spans="8:8" x14ac:dyDescent="0.25">
      <c r="H15972" s="170"/>
    </row>
    <row r="15974" spans="8:8" x14ac:dyDescent="0.25">
      <c r="H15974" s="170"/>
    </row>
    <row r="15975" spans="8:8" x14ac:dyDescent="0.25">
      <c r="H15975" s="170"/>
    </row>
    <row r="15976" spans="8:8" x14ac:dyDescent="0.25">
      <c r="H15976" s="170"/>
    </row>
    <row r="15977" spans="8:8" x14ac:dyDescent="0.25">
      <c r="H15977" s="170"/>
    </row>
    <row r="15978" spans="8:8" x14ac:dyDescent="0.25">
      <c r="H15978" s="170"/>
    </row>
    <row r="15979" spans="8:8" x14ac:dyDescent="0.25">
      <c r="H15979" s="170"/>
    </row>
    <row r="15980" spans="8:8" x14ac:dyDescent="0.25">
      <c r="H15980" s="170"/>
    </row>
    <row r="15981" spans="8:8" x14ac:dyDescent="0.25">
      <c r="H15981" s="170"/>
    </row>
    <row r="15982" spans="8:8" x14ac:dyDescent="0.25">
      <c r="H15982" s="170"/>
    </row>
    <row r="15983" spans="8:8" x14ac:dyDescent="0.25">
      <c r="H15983" s="170"/>
    </row>
    <row r="15984" spans="8:8" x14ac:dyDescent="0.25">
      <c r="H15984" s="170"/>
    </row>
    <row r="15985" spans="8:8" x14ac:dyDescent="0.25">
      <c r="H15985" s="170"/>
    </row>
    <row r="15986" spans="8:8" x14ac:dyDescent="0.25">
      <c r="H15986" s="170"/>
    </row>
    <row r="15987" spans="8:8" x14ac:dyDescent="0.25">
      <c r="H15987" s="170"/>
    </row>
    <row r="15988" spans="8:8" x14ac:dyDescent="0.25">
      <c r="H15988" s="170"/>
    </row>
    <row r="15997" spans="8:8" x14ac:dyDescent="0.25">
      <c r="H15997" s="170"/>
    </row>
    <row r="16002" spans="8:8" x14ac:dyDescent="0.25">
      <c r="H16002" s="170"/>
    </row>
    <row r="16004" spans="8:8" x14ac:dyDescent="0.25">
      <c r="H16004" s="170"/>
    </row>
    <row r="16006" spans="8:8" x14ac:dyDescent="0.25">
      <c r="H16006" s="170"/>
    </row>
    <row r="16007" spans="8:8" x14ac:dyDescent="0.25">
      <c r="H16007" s="170"/>
    </row>
    <row r="16008" spans="8:8" x14ac:dyDescent="0.25">
      <c r="H16008" s="170"/>
    </row>
    <row r="16009" spans="8:8" x14ac:dyDescent="0.25">
      <c r="H16009" s="170"/>
    </row>
    <row r="16010" spans="8:8" x14ac:dyDescent="0.25">
      <c r="H16010" s="170"/>
    </row>
    <row r="16011" spans="8:8" x14ac:dyDescent="0.25">
      <c r="H16011" s="170"/>
    </row>
    <row r="16012" spans="8:8" x14ac:dyDescent="0.25">
      <c r="H16012" s="170"/>
    </row>
    <row r="16013" spans="8:8" x14ac:dyDescent="0.25">
      <c r="H16013" s="170"/>
    </row>
    <row r="16014" spans="8:8" x14ac:dyDescent="0.25">
      <c r="H16014" s="170"/>
    </row>
    <row r="16015" spans="8:8" x14ac:dyDescent="0.25">
      <c r="H16015" s="170"/>
    </row>
    <row r="16016" spans="8:8" x14ac:dyDescent="0.25">
      <c r="H16016" s="170"/>
    </row>
    <row r="16017" spans="8:8" x14ac:dyDescent="0.25">
      <c r="H16017" s="170"/>
    </row>
    <row r="16018" spans="8:8" x14ac:dyDescent="0.25">
      <c r="H16018" s="170"/>
    </row>
    <row r="16019" spans="8:8" x14ac:dyDescent="0.25">
      <c r="H16019" s="170"/>
    </row>
    <row r="16020" spans="8:8" x14ac:dyDescent="0.25">
      <c r="H16020" s="170"/>
    </row>
    <row r="16021" spans="8:8" x14ac:dyDescent="0.25">
      <c r="H16021" s="170"/>
    </row>
    <row r="16022" spans="8:8" x14ac:dyDescent="0.25">
      <c r="H16022" s="170"/>
    </row>
    <row r="16023" spans="8:8" x14ac:dyDescent="0.25">
      <c r="H16023" s="170"/>
    </row>
    <row r="16024" spans="8:8" x14ac:dyDescent="0.25">
      <c r="H16024" s="170"/>
    </row>
    <row r="16025" spans="8:8" x14ac:dyDescent="0.25">
      <c r="H16025" s="170"/>
    </row>
    <row r="16026" spans="8:8" x14ac:dyDescent="0.25">
      <c r="H16026" s="170"/>
    </row>
    <row r="16027" spans="8:8" x14ac:dyDescent="0.25">
      <c r="H16027" s="170"/>
    </row>
    <row r="16028" spans="8:8" x14ac:dyDescent="0.25">
      <c r="H16028" s="170"/>
    </row>
    <row r="16030" spans="8:8" x14ac:dyDescent="0.25">
      <c r="H16030" s="170"/>
    </row>
    <row r="16031" spans="8:8" x14ac:dyDescent="0.25">
      <c r="H16031" s="170"/>
    </row>
    <row r="16033" spans="8:8" x14ac:dyDescent="0.25">
      <c r="H16033" s="170"/>
    </row>
    <row r="16034" spans="8:8" x14ac:dyDescent="0.25">
      <c r="H16034" s="170"/>
    </row>
    <row r="16035" spans="8:8" x14ac:dyDescent="0.25">
      <c r="H16035" s="170"/>
    </row>
    <row r="16036" spans="8:8" x14ac:dyDescent="0.25">
      <c r="H16036" s="170"/>
    </row>
    <row r="16037" spans="8:8" x14ac:dyDescent="0.25">
      <c r="H16037" s="170"/>
    </row>
    <row r="16038" spans="8:8" x14ac:dyDescent="0.25">
      <c r="H16038" s="170"/>
    </row>
    <row r="16039" spans="8:8" x14ac:dyDescent="0.25">
      <c r="H16039" s="170"/>
    </row>
    <row r="16040" spans="8:8" x14ac:dyDescent="0.25">
      <c r="H16040" s="170"/>
    </row>
    <row r="16041" spans="8:8" x14ac:dyDescent="0.25">
      <c r="H16041" s="170"/>
    </row>
    <row r="16042" spans="8:8" x14ac:dyDescent="0.25">
      <c r="H16042" s="170"/>
    </row>
    <row r="16043" spans="8:8" x14ac:dyDescent="0.25">
      <c r="H16043" s="170"/>
    </row>
    <row r="16044" spans="8:8" x14ac:dyDescent="0.25">
      <c r="H16044" s="170"/>
    </row>
    <row r="16045" spans="8:8" x14ac:dyDescent="0.25">
      <c r="H16045" s="170"/>
    </row>
    <row r="16046" spans="8:8" x14ac:dyDescent="0.25">
      <c r="H16046" s="170"/>
    </row>
    <row r="16047" spans="8:8" x14ac:dyDescent="0.25">
      <c r="H16047" s="170"/>
    </row>
    <row r="16048" spans="8:8" x14ac:dyDescent="0.25">
      <c r="H16048" s="170"/>
    </row>
    <row r="16049" spans="8:8" x14ac:dyDescent="0.25">
      <c r="H16049" s="170"/>
    </row>
    <row r="16050" spans="8:8" x14ac:dyDescent="0.25">
      <c r="H16050" s="170"/>
    </row>
    <row r="16051" spans="8:8" x14ac:dyDescent="0.25">
      <c r="H16051" s="170"/>
    </row>
    <row r="16052" spans="8:8" x14ac:dyDescent="0.25">
      <c r="H16052" s="170"/>
    </row>
    <row r="16053" spans="8:8" x14ac:dyDescent="0.25">
      <c r="H16053" s="170"/>
    </row>
    <row r="16054" spans="8:8" x14ac:dyDescent="0.25">
      <c r="H16054" s="170"/>
    </row>
    <row r="16062" spans="8:8" x14ac:dyDescent="0.25">
      <c r="H16062" s="170"/>
    </row>
    <row r="16063" spans="8:8" x14ac:dyDescent="0.25">
      <c r="H16063" s="170"/>
    </row>
    <row r="16064" spans="8:8" x14ac:dyDescent="0.25">
      <c r="H16064" s="170"/>
    </row>
    <row r="16065" spans="8:8" x14ac:dyDescent="0.25">
      <c r="H16065" s="170"/>
    </row>
    <row r="16066" spans="8:8" x14ac:dyDescent="0.25">
      <c r="H16066" s="170"/>
    </row>
    <row r="16068" spans="8:8" x14ac:dyDescent="0.25">
      <c r="H16068" s="170"/>
    </row>
    <row r="16069" spans="8:8" x14ac:dyDescent="0.25">
      <c r="H16069" s="170"/>
    </row>
    <row r="16070" spans="8:8" x14ac:dyDescent="0.25">
      <c r="H16070" s="170"/>
    </row>
    <row r="16071" spans="8:8" x14ac:dyDescent="0.25">
      <c r="H16071" s="170"/>
    </row>
    <row r="16072" spans="8:8" x14ac:dyDescent="0.25">
      <c r="H16072" s="170"/>
    </row>
    <row r="16073" spans="8:8" x14ac:dyDescent="0.25">
      <c r="H16073" s="170"/>
    </row>
    <row r="16074" spans="8:8" x14ac:dyDescent="0.25">
      <c r="H16074" s="170"/>
    </row>
    <row r="16075" spans="8:8" x14ac:dyDescent="0.25">
      <c r="H16075" s="170"/>
    </row>
    <row r="16076" spans="8:8" x14ac:dyDescent="0.25">
      <c r="H16076" s="170"/>
    </row>
    <row r="16077" spans="8:8" x14ac:dyDescent="0.25">
      <c r="H16077" s="170"/>
    </row>
    <row r="16078" spans="8:8" x14ac:dyDescent="0.25">
      <c r="H16078" s="170"/>
    </row>
    <row r="16080" spans="8:8" x14ac:dyDescent="0.25">
      <c r="H16080" s="170"/>
    </row>
    <row r="16081" spans="8:8" x14ac:dyDescent="0.25">
      <c r="H16081" s="170"/>
    </row>
    <row r="16082" spans="8:8" x14ac:dyDescent="0.25">
      <c r="H16082" s="170"/>
    </row>
    <row r="16085" spans="8:8" x14ac:dyDescent="0.25">
      <c r="H16085" s="170"/>
    </row>
    <row r="16086" spans="8:8" x14ac:dyDescent="0.25">
      <c r="H16086" s="170"/>
    </row>
    <row r="16087" spans="8:8" x14ac:dyDescent="0.25">
      <c r="H16087" s="170"/>
    </row>
    <row r="16088" spans="8:8" x14ac:dyDescent="0.25">
      <c r="H16088" s="170"/>
    </row>
    <row r="16090" spans="8:8" x14ac:dyDescent="0.25">
      <c r="H16090" s="170"/>
    </row>
    <row r="16091" spans="8:8" x14ac:dyDescent="0.25">
      <c r="H16091" s="170"/>
    </row>
    <row r="16092" spans="8:8" x14ac:dyDescent="0.25">
      <c r="H16092" s="170"/>
    </row>
    <row r="16093" spans="8:8" x14ac:dyDescent="0.25">
      <c r="H16093" s="170"/>
    </row>
    <row r="16094" spans="8:8" x14ac:dyDescent="0.25">
      <c r="H16094" s="170"/>
    </row>
    <row r="16095" spans="8:8" x14ac:dyDescent="0.25">
      <c r="H16095" s="170"/>
    </row>
    <row r="16099" spans="8:8" x14ac:dyDescent="0.25">
      <c r="H16099" s="170"/>
    </row>
    <row r="16100" spans="8:8" x14ac:dyDescent="0.25">
      <c r="H16100" s="170"/>
    </row>
    <row r="16101" spans="8:8" x14ac:dyDescent="0.25">
      <c r="H16101" s="170"/>
    </row>
    <row r="16102" spans="8:8" x14ac:dyDescent="0.25">
      <c r="H16102" s="170"/>
    </row>
    <row r="16103" spans="8:8" x14ac:dyDescent="0.25">
      <c r="H16103" s="170"/>
    </row>
    <row r="16104" spans="8:8" x14ac:dyDescent="0.25">
      <c r="H16104" s="170"/>
    </row>
    <row r="16106" spans="8:8" x14ac:dyDescent="0.25">
      <c r="H16106" s="170"/>
    </row>
    <row r="16107" spans="8:8" x14ac:dyDescent="0.25">
      <c r="H16107" s="170"/>
    </row>
    <row r="16108" spans="8:8" x14ac:dyDescent="0.25">
      <c r="H16108" s="170"/>
    </row>
    <row r="16109" spans="8:8" x14ac:dyDescent="0.25">
      <c r="H16109" s="170"/>
    </row>
    <row r="16110" spans="8:8" x14ac:dyDescent="0.25">
      <c r="H16110" s="170"/>
    </row>
    <row r="16111" spans="8:8" x14ac:dyDescent="0.25">
      <c r="H16111" s="170"/>
    </row>
    <row r="16112" spans="8:8" x14ac:dyDescent="0.25">
      <c r="H16112" s="170"/>
    </row>
    <row r="16113" spans="8:8" x14ac:dyDescent="0.25">
      <c r="H16113" s="170"/>
    </row>
    <row r="16114" spans="8:8" x14ac:dyDescent="0.25">
      <c r="H16114" s="170"/>
    </row>
    <row r="16115" spans="8:8" x14ac:dyDescent="0.25">
      <c r="H16115" s="170"/>
    </row>
    <row r="16121" spans="8:8" x14ac:dyDescent="0.25">
      <c r="H16121" s="170"/>
    </row>
    <row r="16122" spans="8:8" x14ac:dyDescent="0.25">
      <c r="H16122" s="170"/>
    </row>
    <row r="16123" spans="8:8" x14ac:dyDescent="0.25">
      <c r="H16123" s="170"/>
    </row>
    <row r="16124" spans="8:8" x14ac:dyDescent="0.25">
      <c r="H16124" s="170"/>
    </row>
    <row r="16125" spans="8:8" x14ac:dyDescent="0.25">
      <c r="H16125" s="170"/>
    </row>
    <row r="16126" spans="8:8" x14ac:dyDescent="0.25">
      <c r="H16126" s="170"/>
    </row>
    <row r="16127" spans="8:8" x14ac:dyDescent="0.25">
      <c r="H16127" s="170"/>
    </row>
    <row r="16128" spans="8:8" x14ac:dyDescent="0.25">
      <c r="H16128" s="170"/>
    </row>
    <row r="16129" spans="8:8" x14ac:dyDescent="0.25">
      <c r="H16129" s="170"/>
    </row>
    <row r="16130" spans="8:8" x14ac:dyDescent="0.25">
      <c r="H16130" s="170"/>
    </row>
    <row r="16131" spans="8:8" x14ac:dyDescent="0.25">
      <c r="H16131" s="170"/>
    </row>
    <row r="16132" spans="8:8" x14ac:dyDescent="0.25">
      <c r="H16132" s="170"/>
    </row>
    <row r="16133" spans="8:8" x14ac:dyDescent="0.25">
      <c r="H16133" s="170"/>
    </row>
    <row r="16137" spans="8:8" x14ac:dyDescent="0.25">
      <c r="H16137" s="170"/>
    </row>
    <row r="16138" spans="8:8" x14ac:dyDescent="0.25">
      <c r="H16138" s="170"/>
    </row>
    <row r="16139" spans="8:8" x14ac:dyDescent="0.25">
      <c r="H16139" s="170"/>
    </row>
    <row r="16140" spans="8:8" x14ac:dyDescent="0.25">
      <c r="H16140" s="170"/>
    </row>
    <row r="16141" spans="8:8" x14ac:dyDescent="0.25">
      <c r="H16141" s="170"/>
    </row>
    <row r="16142" spans="8:8" x14ac:dyDescent="0.25">
      <c r="H16142" s="170"/>
    </row>
    <row r="16143" spans="8:8" x14ac:dyDescent="0.25">
      <c r="H16143" s="170"/>
    </row>
    <row r="16145" spans="8:8" x14ac:dyDescent="0.25">
      <c r="H16145" s="170"/>
    </row>
    <row r="16146" spans="8:8" x14ac:dyDescent="0.25">
      <c r="H16146" s="170"/>
    </row>
    <row r="16147" spans="8:8" x14ac:dyDescent="0.25">
      <c r="H16147" s="170"/>
    </row>
    <row r="16148" spans="8:8" x14ac:dyDescent="0.25">
      <c r="H16148" s="170"/>
    </row>
    <row r="16149" spans="8:8" x14ac:dyDescent="0.25">
      <c r="H16149" s="170"/>
    </row>
    <row r="16150" spans="8:8" x14ac:dyDescent="0.25">
      <c r="H16150" s="170"/>
    </row>
    <row r="16151" spans="8:8" x14ac:dyDescent="0.25">
      <c r="H16151" s="170"/>
    </row>
    <row r="16156" spans="8:8" x14ac:dyDescent="0.25">
      <c r="H16156" s="170"/>
    </row>
    <row r="16157" spans="8:8" x14ac:dyDescent="0.25">
      <c r="H16157" s="170"/>
    </row>
    <row r="16158" spans="8:8" x14ac:dyDescent="0.25">
      <c r="H16158" s="170"/>
    </row>
    <row r="16159" spans="8:8" x14ac:dyDescent="0.25">
      <c r="H16159" s="170"/>
    </row>
    <row r="16160" spans="8:8" x14ac:dyDescent="0.25">
      <c r="H16160" s="170"/>
    </row>
    <row r="16161" spans="8:8" x14ac:dyDescent="0.25">
      <c r="H16161" s="170"/>
    </row>
    <row r="16162" spans="8:8" x14ac:dyDescent="0.25">
      <c r="H16162" s="170"/>
    </row>
    <row r="16164" spans="8:8" x14ac:dyDescent="0.25">
      <c r="H16164" s="170"/>
    </row>
    <row r="16166" spans="8:8" x14ac:dyDescent="0.25">
      <c r="H16166" s="170"/>
    </row>
    <row r="16167" spans="8:8" x14ac:dyDescent="0.25">
      <c r="H16167" s="170"/>
    </row>
    <row r="16169" spans="8:8" x14ac:dyDescent="0.25">
      <c r="H16169" s="170"/>
    </row>
    <row r="16170" spans="8:8" x14ac:dyDescent="0.25">
      <c r="H16170" s="170"/>
    </row>
    <row r="16172" spans="8:8" x14ac:dyDescent="0.25">
      <c r="H16172" s="170"/>
    </row>
    <row r="16174" spans="8:8" x14ac:dyDescent="0.25">
      <c r="H16174" s="170"/>
    </row>
    <row r="16175" spans="8:8" x14ac:dyDescent="0.25">
      <c r="H16175" s="170"/>
    </row>
    <row r="16176" spans="8:8" x14ac:dyDescent="0.25">
      <c r="H16176" s="170"/>
    </row>
    <row r="16177" spans="8:8" x14ac:dyDescent="0.25">
      <c r="H16177" s="170"/>
    </row>
    <row r="16178" spans="8:8" x14ac:dyDescent="0.25">
      <c r="H16178" s="170"/>
    </row>
    <row r="16179" spans="8:8" x14ac:dyDescent="0.25">
      <c r="H16179" s="170"/>
    </row>
    <row r="16180" spans="8:8" x14ac:dyDescent="0.25">
      <c r="H16180" s="170"/>
    </row>
    <row r="16181" spans="8:8" x14ac:dyDescent="0.25">
      <c r="H16181" s="170"/>
    </row>
    <row r="16182" spans="8:8" x14ac:dyDescent="0.25">
      <c r="H16182" s="170"/>
    </row>
    <row r="16184" spans="8:8" x14ac:dyDescent="0.25">
      <c r="H16184" s="170"/>
    </row>
    <row r="16187" spans="8:8" x14ac:dyDescent="0.25">
      <c r="H16187" s="170"/>
    </row>
    <row r="16188" spans="8:8" x14ac:dyDescent="0.25">
      <c r="H16188" s="170"/>
    </row>
    <row r="16189" spans="8:8" x14ac:dyDescent="0.25">
      <c r="H16189" s="170"/>
    </row>
    <row r="16197" spans="8:8" x14ac:dyDescent="0.25">
      <c r="H16197" s="170"/>
    </row>
    <row r="16198" spans="8:8" x14ac:dyDescent="0.25">
      <c r="H16198" s="170"/>
    </row>
    <row r="16199" spans="8:8" x14ac:dyDescent="0.25">
      <c r="H16199" s="170"/>
    </row>
    <row r="16201" spans="8:8" x14ac:dyDescent="0.25">
      <c r="H16201" s="170"/>
    </row>
    <row r="16202" spans="8:8" x14ac:dyDescent="0.25">
      <c r="H16202" s="170"/>
    </row>
    <row r="16204" spans="8:8" x14ac:dyDescent="0.25">
      <c r="H16204" s="170"/>
    </row>
    <row r="16205" spans="8:8" x14ac:dyDescent="0.25">
      <c r="H16205" s="170"/>
    </row>
    <row r="16206" spans="8:8" x14ac:dyDescent="0.25">
      <c r="H16206" s="170"/>
    </row>
    <row r="16207" spans="8:8" x14ac:dyDescent="0.25">
      <c r="H16207" s="170"/>
    </row>
    <row r="16211" spans="8:8" x14ac:dyDescent="0.25">
      <c r="H16211" s="170"/>
    </row>
    <row r="16212" spans="8:8" x14ac:dyDescent="0.25">
      <c r="H16212" s="170"/>
    </row>
    <row r="16213" spans="8:8" x14ac:dyDescent="0.25">
      <c r="H16213" s="170"/>
    </row>
    <row r="16214" spans="8:8" x14ac:dyDescent="0.25">
      <c r="H16214" s="170"/>
    </row>
    <row r="16216" spans="8:8" x14ac:dyDescent="0.25">
      <c r="H16216" s="170"/>
    </row>
    <row r="16219" spans="8:8" x14ac:dyDescent="0.25">
      <c r="H16219" s="170"/>
    </row>
    <row r="16220" spans="8:8" x14ac:dyDescent="0.25">
      <c r="H16220" s="170"/>
    </row>
    <row r="16224" spans="8:8" x14ac:dyDescent="0.25">
      <c r="H16224" s="170"/>
    </row>
    <row r="16225" spans="8:8" x14ac:dyDescent="0.25">
      <c r="H16225" s="170"/>
    </row>
    <row r="16227" spans="8:8" x14ac:dyDescent="0.25">
      <c r="H16227" s="170"/>
    </row>
    <row r="16228" spans="8:8" x14ac:dyDescent="0.25">
      <c r="H16228" s="170"/>
    </row>
    <row r="16232" spans="8:8" x14ac:dyDescent="0.25">
      <c r="H16232" s="170"/>
    </row>
    <row r="16233" spans="8:8" x14ac:dyDescent="0.25">
      <c r="H16233" s="170"/>
    </row>
    <row r="16234" spans="8:8" x14ac:dyDescent="0.25">
      <c r="H16234" s="170"/>
    </row>
    <row r="16235" spans="8:8" x14ac:dyDescent="0.25">
      <c r="H16235" s="170"/>
    </row>
    <row r="16236" spans="8:8" x14ac:dyDescent="0.25">
      <c r="H16236" s="170"/>
    </row>
    <row r="16237" spans="8:8" x14ac:dyDescent="0.25">
      <c r="H16237" s="170"/>
    </row>
    <row r="16238" spans="8:8" x14ac:dyDescent="0.25">
      <c r="H16238" s="170"/>
    </row>
    <row r="16239" spans="8:8" x14ac:dyDescent="0.25">
      <c r="H16239" s="170"/>
    </row>
    <row r="16240" spans="8:8" x14ac:dyDescent="0.25">
      <c r="H16240" s="170"/>
    </row>
    <row r="16241" spans="8:8" x14ac:dyDescent="0.25">
      <c r="H16241" s="170"/>
    </row>
    <row r="16243" spans="8:8" x14ac:dyDescent="0.25">
      <c r="H16243" s="170"/>
    </row>
    <row r="16245" spans="8:8" x14ac:dyDescent="0.25">
      <c r="H16245" s="170"/>
    </row>
    <row r="16246" spans="8:8" x14ac:dyDescent="0.25">
      <c r="H16246" s="170"/>
    </row>
    <row r="16247" spans="8:8" x14ac:dyDescent="0.25">
      <c r="H16247" s="170"/>
    </row>
    <row r="16248" spans="8:8" x14ac:dyDescent="0.25">
      <c r="H16248" s="170"/>
    </row>
    <row r="16249" spans="8:8" x14ac:dyDescent="0.25">
      <c r="H16249" s="170"/>
    </row>
    <row r="16250" spans="8:8" x14ac:dyDescent="0.25">
      <c r="H16250" s="170"/>
    </row>
    <row r="16251" spans="8:8" x14ac:dyDescent="0.25">
      <c r="H16251" s="170"/>
    </row>
    <row r="16252" spans="8:8" x14ac:dyDescent="0.25">
      <c r="H16252" s="170"/>
    </row>
    <row r="16253" spans="8:8" x14ac:dyDescent="0.25">
      <c r="H16253" s="170"/>
    </row>
    <row r="16254" spans="8:8" x14ac:dyDescent="0.25">
      <c r="H16254" s="170"/>
    </row>
    <row r="16255" spans="8:8" x14ac:dyDescent="0.25">
      <c r="H16255" s="170"/>
    </row>
    <row r="16256" spans="8:8" x14ac:dyDescent="0.25">
      <c r="H16256" s="170"/>
    </row>
    <row r="16257" spans="8:8" x14ac:dyDescent="0.25">
      <c r="H16257" s="170"/>
    </row>
    <row r="16259" spans="8:8" x14ac:dyDescent="0.25">
      <c r="H16259" s="170"/>
    </row>
    <row r="16260" spans="8:8" x14ac:dyDescent="0.25">
      <c r="H16260" s="170"/>
    </row>
    <row r="16263" spans="8:8" x14ac:dyDescent="0.25">
      <c r="H16263" s="170"/>
    </row>
    <row r="16264" spans="8:8" x14ac:dyDescent="0.25">
      <c r="H16264" s="170"/>
    </row>
    <row r="16265" spans="8:8" x14ac:dyDescent="0.25">
      <c r="H16265" s="170"/>
    </row>
    <row r="16266" spans="8:8" x14ac:dyDescent="0.25">
      <c r="H16266" s="170"/>
    </row>
    <row r="16267" spans="8:8" x14ac:dyDescent="0.25">
      <c r="H16267" s="170"/>
    </row>
    <row r="16268" spans="8:8" x14ac:dyDescent="0.25">
      <c r="H16268" s="170"/>
    </row>
    <row r="16269" spans="8:8" x14ac:dyDescent="0.25">
      <c r="H16269" s="170"/>
    </row>
    <row r="16270" spans="8:8" x14ac:dyDescent="0.25">
      <c r="H16270" s="170"/>
    </row>
    <row r="16271" spans="8:8" x14ac:dyDescent="0.25">
      <c r="H16271" s="170"/>
    </row>
    <row r="16272" spans="8:8" x14ac:dyDescent="0.25">
      <c r="H16272" s="170"/>
    </row>
    <row r="16273" spans="8:8" x14ac:dyDescent="0.25">
      <c r="H16273" s="170"/>
    </row>
    <row r="16274" spans="8:8" x14ac:dyDescent="0.25">
      <c r="H16274" s="170"/>
    </row>
    <row r="16275" spans="8:8" x14ac:dyDescent="0.25">
      <c r="H16275" s="170"/>
    </row>
    <row r="16276" spans="8:8" x14ac:dyDescent="0.25">
      <c r="H16276" s="170"/>
    </row>
    <row r="16277" spans="8:8" x14ac:dyDescent="0.25">
      <c r="H16277" s="170"/>
    </row>
    <row r="16278" spans="8:8" x14ac:dyDescent="0.25">
      <c r="H16278" s="170"/>
    </row>
    <row r="16279" spans="8:8" x14ac:dyDescent="0.25">
      <c r="H16279" s="170"/>
    </row>
    <row r="16287" spans="8:8" x14ac:dyDescent="0.25">
      <c r="H16287" s="170"/>
    </row>
    <row r="16288" spans="8:8" x14ac:dyDescent="0.25">
      <c r="H16288" s="170"/>
    </row>
    <row r="16289" spans="8:8" x14ac:dyDescent="0.25">
      <c r="H16289" s="170"/>
    </row>
    <row r="16293" spans="8:8" x14ac:dyDescent="0.25">
      <c r="H16293" s="170"/>
    </row>
    <row r="16294" spans="8:8" x14ac:dyDescent="0.25">
      <c r="H16294" s="170"/>
    </row>
    <row r="16295" spans="8:8" x14ac:dyDescent="0.25">
      <c r="H16295" s="170"/>
    </row>
    <row r="16296" spans="8:8" x14ac:dyDescent="0.25">
      <c r="H16296" s="170"/>
    </row>
    <row r="16299" spans="8:8" x14ac:dyDescent="0.25">
      <c r="H16299" s="170"/>
    </row>
    <row r="16300" spans="8:8" x14ac:dyDescent="0.25">
      <c r="H16300" s="170"/>
    </row>
    <row r="16301" spans="8:8" x14ac:dyDescent="0.25">
      <c r="H16301" s="170"/>
    </row>
    <row r="16307" spans="8:8" x14ac:dyDescent="0.25">
      <c r="H16307" s="170"/>
    </row>
    <row r="16308" spans="8:8" x14ac:dyDescent="0.25">
      <c r="H16308" s="170"/>
    </row>
    <row r="16309" spans="8:8" x14ac:dyDescent="0.25">
      <c r="H16309" s="170"/>
    </row>
    <row r="16312" spans="8:8" x14ac:dyDescent="0.25">
      <c r="H16312" s="170"/>
    </row>
    <row r="16313" spans="8:8" x14ac:dyDescent="0.25">
      <c r="H16313" s="170"/>
    </row>
    <row r="16314" spans="8:8" x14ac:dyDescent="0.25">
      <c r="H16314" s="170"/>
    </row>
    <row r="16315" spans="8:8" x14ac:dyDescent="0.25">
      <c r="H16315" s="170"/>
    </row>
    <row r="16316" spans="8:8" x14ac:dyDescent="0.25">
      <c r="H16316" s="170"/>
    </row>
    <row r="16317" spans="8:8" x14ac:dyDescent="0.25">
      <c r="H16317" s="170"/>
    </row>
    <row r="16318" spans="8:8" x14ac:dyDescent="0.25">
      <c r="H16318" s="170"/>
    </row>
    <row r="16319" spans="8:8" x14ac:dyDescent="0.25">
      <c r="H16319" s="170"/>
    </row>
    <row r="16320" spans="8:8" x14ac:dyDescent="0.25">
      <c r="H16320" s="170"/>
    </row>
    <row r="16321" spans="8:8" x14ac:dyDescent="0.25">
      <c r="H16321" s="170"/>
    </row>
    <row r="16322" spans="8:8" x14ac:dyDescent="0.25">
      <c r="H16322" s="170"/>
    </row>
    <row r="16323" spans="8:8" x14ac:dyDescent="0.25">
      <c r="H16323" s="170"/>
    </row>
    <row r="16324" spans="8:8" x14ac:dyDescent="0.25">
      <c r="H16324" s="170"/>
    </row>
    <row r="16325" spans="8:8" x14ac:dyDescent="0.25">
      <c r="H16325" s="170"/>
    </row>
    <row r="16326" spans="8:8" x14ac:dyDescent="0.25">
      <c r="H16326" s="170"/>
    </row>
    <row r="16327" spans="8:8" x14ac:dyDescent="0.25">
      <c r="H16327" s="170"/>
    </row>
    <row r="16328" spans="8:8" x14ac:dyDescent="0.25">
      <c r="H16328" s="170"/>
    </row>
    <row r="16329" spans="8:8" x14ac:dyDescent="0.25">
      <c r="H16329" s="170"/>
    </row>
    <row r="16330" spans="8:8" x14ac:dyDescent="0.25">
      <c r="H16330" s="170"/>
    </row>
    <row r="16331" spans="8:8" x14ac:dyDescent="0.25">
      <c r="H16331" s="170"/>
    </row>
    <row r="16332" spans="8:8" x14ac:dyDescent="0.25">
      <c r="H16332" s="170"/>
    </row>
    <row r="16333" spans="8:8" x14ac:dyDescent="0.25">
      <c r="H16333" s="170"/>
    </row>
    <row r="16334" spans="8:8" x14ac:dyDescent="0.25">
      <c r="H16334" s="170"/>
    </row>
    <row r="16335" spans="8:8" x14ac:dyDescent="0.25">
      <c r="H16335" s="170"/>
    </row>
    <row r="16336" spans="8:8" x14ac:dyDescent="0.25">
      <c r="H16336" s="170"/>
    </row>
    <row r="16337" spans="8:8" x14ac:dyDescent="0.25">
      <c r="H16337" s="170"/>
    </row>
    <row r="16338" spans="8:8" x14ac:dyDescent="0.25">
      <c r="H16338" s="170"/>
    </row>
    <row r="16339" spans="8:8" x14ac:dyDescent="0.25">
      <c r="H16339" s="170"/>
    </row>
    <row r="16340" spans="8:8" x14ac:dyDescent="0.25">
      <c r="H16340" s="170"/>
    </row>
    <row r="16342" spans="8:8" x14ac:dyDescent="0.25">
      <c r="H16342" s="170"/>
    </row>
    <row r="16343" spans="8:8" x14ac:dyDescent="0.25">
      <c r="H16343" s="170"/>
    </row>
    <row r="16344" spans="8:8" x14ac:dyDescent="0.25">
      <c r="H16344" s="170"/>
    </row>
    <row r="16353" spans="8:8" x14ac:dyDescent="0.25">
      <c r="H16353" s="170"/>
    </row>
    <row r="16354" spans="8:8" x14ac:dyDescent="0.25">
      <c r="H16354" s="170"/>
    </row>
    <row r="16355" spans="8:8" x14ac:dyDescent="0.25">
      <c r="H16355" s="170"/>
    </row>
    <row r="16356" spans="8:8" x14ac:dyDescent="0.25">
      <c r="H16356" s="170"/>
    </row>
    <row r="16357" spans="8:8" x14ac:dyDescent="0.25">
      <c r="H16357" s="170"/>
    </row>
    <row r="16358" spans="8:8" x14ac:dyDescent="0.25">
      <c r="H16358" s="170"/>
    </row>
    <row r="16359" spans="8:8" x14ac:dyDescent="0.25">
      <c r="H16359" s="170"/>
    </row>
    <row r="16360" spans="8:8" x14ac:dyDescent="0.25">
      <c r="H16360" s="170"/>
    </row>
    <row r="16362" spans="8:8" x14ac:dyDescent="0.25">
      <c r="H16362" s="170"/>
    </row>
    <row r="16363" spans="8:8" x14ac:dyDescent="0.25">
      <c r="H16363" s="170"/>
    </row>
    <row r="16364" spans="8:8" x14ac:dyDescent="0.25">
      <c r="H16364" s="170"/>
    </row>
    <row r="16367" spans="8:8" x14ac:dyDescent="0.25">
      <c r="H16367" s="170"/>
    </row>
    <row r="16368" spans="8:8" x14ac:dyDescent="0.25">
      <c r="H16368" s="170"/>
    </row>
    <row r="16369" spans="8:8" x14ac:dyDescent="0.25">
      <c r="H16369" s="170"/>
    </row>
    <row r="16370" spans="8:8" x14ac:dyDescent="0.25">
      <c r="H16370" s="170"/>
    </row>
    <row r="16371" spans="8:8" x14ac:dyDescent="0.25">
      <c r="H16371" s="170"/>
    </row>
    <row r="16372" spans="8:8" x14ac:dyDescent="0.25">
      <c r="H16372" s="170"/>
    </row>
    <row r="16373" spans="8:8" x14ac:dyDescent="0.25">
      <c r="H16373" s="170"/>
    </row>
    <row r="16374" spans="8:8" x14ac:dyDescent="0.25">
      <c r="H16374" s="170"/>
    </row>
    <row r="16375" spans="8:8" x14ac:dyDescent="0.25">
      <c r="H16375" s="170"/>
    </row>
    <row r="16376" spans="8:8" x14ac:dyDescent="0.25">
      <c r="H16376" s="170"/>
    </row>
    <row r="16377" spans="8:8" x14ac:dyDescent="0.25">
      <c r="H16377" s="170"/>
    </row>
    <row r="16378" spans="8:8" x14ac:dyDescent="0.25">
      <c r="H16378" s="170"/>
    </row>
    <row r="16379" spans="8:8" x14ac:dyDescent="0.25">
      <c r="H16379" s="170"/>
    </row>
    <row r="16380" spans="8:8" x14ac:dyDescent="0.25">
      <c r="H16380" s="170"/>
    </row>
    <row r="16382" spans="8:8" x14ac:dyDescent="0.25">
      <c r="H16382" s="170"/>
    </row>
    <row r="16385" spans="8:8" x14ac:dyDescent="0.25">
      <c r="H16385" s="170"/>
    </row>
    <row r="16386" spans="8:8" x14ac:dyDescent="0.25">
      <c r="H16386" s="170"/>
    </row>
    <row r="16389" spans="8:8" x14ac:dyDescent="0.25">
      <c r="H16389" s="170"/>
    </row>
    <row r="16390" spans="8:8" x14ac:dyDescent="0.25">
      <c r="H16390" s="170"/>
    </row>
    <row r="16391" spans="8:8" x14ac:dyDescent="0.25">
      <c r="H16391" s="170"/>
    </row>
    <row r="16394" spans="8:8" x14ac:dyDescent="0.25">
      <c r="H16394" s="170"/>
    </row>
    <row r="16395" spans="8:8" x14ac:dyDescent="0.25">
      <c r="H16395" s="170"/>
    </row>
    <row r="16396" spans="8:8" x14ac:dyDescent="0.25">
      <c r="H16396" s="170"/>
    </row>
    <row r="16398" spans="8:8" x14ac:dyDescent="0.25">
      <c r="H16398" s="170"/>
    </row>
    <row r="16399" spans="8:8" x14ac:dyDescent="0.25">
      <c r="H16399" s="170"/>
    </row>
    <row r="16400" spans="8:8" x14ac:dyDescent="0.25">
      <c r="H16400" s="170"/>
    </row>
    <row r="16401" spans="8:8" x14ac:dyDescent="0.25">
      <c r="H16401" s="170"/>
    </row>
    <row r="16402" spans="8:8" x14ac:dyDescent="0.25">
      <c r="H16402" s="170"/>
    </row>
    <row r="16403" spans="8:8" x14ac:dyDescent="0.25">
      <c r="H16403" s="170"/>
    </row>
    <row r="16404" spans="8:8" x14ac:dyDescent="0.25">
      <c r="H16404" s="170"/>
    </row>
    <row r="16405" spans="8:8" x14ac:dyDescent="0.25">
      <c r="H16405" s="170"/>
    </row>
    <row r="16406" spans="8:8" x14ac:dyDescent="0.25">
      <c r="H16406" s="170"/>
    </row>
    <row r="16407" spans="8:8" x14ac:dyDescent="0.25">
      <c r="H16407" s="170"/>
    </row>
    <row r="16408" spans="8:8" x14ac:dyDescent="0.25">
      <c r="H16408" s="170"/>
    </row>
    <row r="16409" spans="8:8" x14ac:dyDescent="0.25">
      <c r="H16409" s="170"/>
    </row>
    <row r="16410" spans="8:8" x14ac:dyDescent="0.25">
      <c r="H16410" s="170"/>
    </row>
    <row r="16411" spans="8:8" x14ac:dyDescent="0.25">
      <c r="H16411" s="170"/>
    </row>
    <row r="16412" spans="8:8" x14ac:dyDescent="0.25">
      <c r="H16412" s="170"/>
    </row>
    <row r="16413" spans="8:8" x14ac:dyDescent="0.25">
      <c r="H16413" s="170"/>
    </row>
    <row r="16414" spans="8:8" x14ac:dyDescent="0.25">
      <c r="H16414" s="170"/>
    </row>
    <row r="16415" spans="8:8" x14ac:dyDescent="0.25">
      <c r="H16415" s="170"/>
    </row>
    <row r="16416" spans="8:8" x14ac:dyDescent="0.25">
      <c r="H16416" s="170"/>
    </row>
    <row r="16417" spans="8:8" x14ac:dyDescent="0.25">
      <c r="H16417" s="170"/>
    </row>
    <row r="16419" spans="8:8" x14ac:dyDescent="0.25">
      <c r="H16419" s="170"/>
    </row>
    <row r="16420" spans="8:8" x14ac:dyDescent="0.25">
      <c r="H16420" s="170"/>
    </row>
    <row r="16421" spans="8:8" x14ac:dyDescent="0.25">
      <c r="H16421" s="170"/>
    </row>
    <row r="16423" spans="8:8" x14ac:dyDescent="0.25">
      <c r="H16423" s="170"/>
    </row>
    <row r="16424" spans="8:8" x14ac:dyDescent="0.25">
      <c r="H16424" s="170"/>
    </row>
    <row r="16425" spans="8:8" x14ac:dyDescent="0.25">
      <c r="H16425" s="170"/>
    </row>
    <row r="16426" spans="8:8" x14ac:dyDescent="0.25">
      <c r="H16426" s="170"/>
    </row>
    <row r="16427" spans="8:8" x14ac:dyDescent="0.25">
      <c r="H16427" s="170"/>
    </row>
    <row r="16428" spans="8:8" x14ac:dyDescent="0.25">
      <c r="H16428" s="170"/>
    </row>
    <row r="16429" spans="8:8" x14ac:dyDescent="0.25">
      <c r="H16429" s="170"/>
    </row>
    <row r="16432" spans="8:8" x14ac:dyDescent="0.25">
      <c r="H16432" s="170"/>
    </row>
    <row r="16433" spans="8:8" x14ac:dyDescent="0.25">
      <c r="H16433" s="170"/>
    </row>
    <row r="16434" spans="8:8" x14ac:dyDescent="0.25">
      <c r="H16434" s="170"/>
    </row>
    <row r="16435" spans="8:8" x14ac:dyDescent="0.25">
      <c r="H16435" s="170"/>
    </row>
    <row r="16436" spans="8:8" x14ac:dyDescent="0.25">
      <c r="H16436" s="170"/>
    </row>
    <row r="16437" spans="8:8" x14ac:dyDescent="0.25">
      <c r="H16437" s="170"/>
    </row>
    <row r="16442" spans="8:8" x14ac:dyDescent="0.25">
      <c r="H16442" s="170"/>
    </row>
    <row r="16443" spans="8:8" x14ac:dyDescent="0.25">
      <c r="H16443" s="170"/>
    </row>
    <row r="16444" spans="8:8" x14ac:dyDescent="0.25">
      <c r="H16444" s="170"/>
    </row>
    <row r="16445" spans="8:8" x14ac:dyDescent="0.25">
      <c r="H16445" s="170"/>
    </row>
    <row r="16446" spans="8:8" x14ac:dyDescent="0.25">
      <c r="H16446" s="170"/>
    </row>
    <row r="16447" spans="8:8" x14ac:dyDescent="0.25">
      <c r="H16447" s="170"/>
    </row>
    <row r="16448" spans="8:8" x14ac:dyDescent="0.25">
      <c r="H16448" s="170"/>
    </row>
    <row r="16453" spans="8:8" x14ac:dyDescent="0.25">
      <c r="H16453" s="170"/>
    </row>
    <row r="16455" spans="8:8" x14ac:dyDescent="0.25">
      <c r="H16455" s="170"/>
    </row>
    <row r="16457" spans="8:8" x14ac:dyDescent="0.25">
      <c r="H16457" s="170"/>
    </row>
    <row r="16459" spans="8:8" x14ac:dyDescent="0.25">
      <c r="H16459" s="170"/>
    </row>
    <row r="16461" spans="8:8" x14ac:dyDescent="0.25">
      <c r="H16461" s="170"/>
    </row>
    <row r="16464" spans="8:8" x14ac:dyDescent="0.25">
      <c r="H16464" s="170"/>
    </row>
    <row r="16467" spans="8:8" x14ac:dyDescent="0.25">
      <c r="H16467" s="170"/>
    </row>
    <row r="16470" spans="8:8" x14ac:dyDescent="0.25">
      <c r="H16470" s="170"/>
    </row>
    <row r="16472" spans="8:8" x14ac:dyDescent="0.25">
      <c r="H16472" s="170"/>
    </row>
    <row r="16476" spans="8:8" x14ac:dyDescent="0.25">
      <c r="H16476" s="170"/>
    </row>
    <row r="16479" spans="8:8" x14ac:dyDescent="0.25">
      <c r="H16479" s="170"/>
    </row>
    <row r="16480" spans="8:8" x14ac:dyDescent="0.25">
      <c r="H16480" s="170"/>
    </row>
    <row r="16482" spans="8:8" x14ac:dyDescent="0.25">
      <c r="H16482" s="170"/>
    </row>
    <row r="16483" spans="8:8" x14ac:dyDescent="0.25">
      <c r="H16483" s="170"/>
    </row>
    <row r="16484" spans="8:8" x14ac:dyDescent="0.25">
      <c r="H16484" s="170"/>
    </row>
    <row r="16485" spans="8:8" x14ac:dyDescent="0.25">
      <c r="H16485" s="170"/>
    </row>
    <row r="16486" spans="8:8" x14ac:dyDescent="0.25">
      <c r="H16486" s="170"/>
    </row>
    <row r="16487" spans="8:8" x14ac:dyDescent="0.25">
      <c r="H16487" s="170"/>
    </row>
    <row r="16488" spans="8:8" x14ac:dyDescent="0.25">
      <c r="H16488" s="170"/>
    </row>
    <row r="16489" spans="8:8" x14ac:dyDescent="0.25">
      <c r="H16489" s="170"/>
    </row>
    <row r="16490" spans="8:8" x14ac:dyDescent="0.25">
      <c r="H16490" s="170"/>
    </row>
    <row r="16491" spans="8:8" x14ac:dyDescent="0.25">
      <c r="H16491" s="170"/>
    </row>
    <row r="16492" spans="8:8" x14ac:dyDescent="0.25">
      <c r="H16492" s="170"/>
    </row>
    <row r="16493" spans="8:8" x14ac:dyDescent="0.25">
      <c r="H16493" s="170"/>
    </row>
    <row r="16494" spans="8:8" x14ac:dyDescent="0.25">
      <c r="H16494" s="170"/>
    </row>
    <row r="16504" spans="8:8" x14ac:dyDescent="0.25">
      <c r="H16504" s="170"/>
    </row>
    <row r="16507" spans="8:8" x14ac:dyDescent="0.25">
      <c r="H16507" s="170"/>
    </row>
    <row r="16509" spans="8:8" x14ac:dyDescent="0.25">
      <c r="H16509" s="170"/>
    </row>
    <row r="16510" spans="8:8" x14ac:dyDescent="0.25">
      <c r="H16510" s="170"/>
    </row>
    <row r="16511" spans="8:8" x14ac:dyDescent="0.25">
      <c r="H16511" s="170"/>
    </row>
    <row r="16512" spans="8:8" x14ac:dyDescent="0.25">
      <c r="H16512" s="170"/>
    </row>
    <row r="16513" spans="8:8" x14ac:dyDescent="0.25">
      <c r="H16513" s="170"/>
    </row>
    <row r="16514" spans="8:8" x14ac:dyDescent="0.25">
      <c r="H16514" s="170"/>
    </row>
    <row r="16515" spans="8:8" x14ac:dyDescent="0.25">
      <c r="H16515" s="170"/>
    </row>
    <row r="16516" spans="8:8" x14ac:dyDescent="0.25">
      <c r="H16516" s="170"/>
    </row>
    <row r="16517" spans="8:8" x14ac:dyDescent="0.25">
      <c r="H16517" s="170"/>
    </row>
    <row r="16521" spans="8:8" x14ac:dyDescent="0.25">
      <c r="H16521" s="170"/>
    </row>
    <row r="16522" spans="8:8" x14ac:dyDescent="0.25">
      <c r="H16522" s="170"/>
    </row>
    <row r="16523" spans="8:8" x14ac:dyDescent="0.25">
      <c r="H16523" s="170"/>
    </row>
    <row r="16524" spans="8:8" x14ac:dyDescent="0.25">
      <c r="H16524" s="170"/>
    </row>
    <row r="16525" spans="8:8" x14ac:dyDescent="0.25">
      <c r="H16525" s="170"/>
    </row>
    <row r="16526" spans="8:8" x14ac:dyDescent="0.25">
      <c r="H16526" s="170"/>
    </row>
    <row r="16527" spans="8:8" x14ac:dyDescent="0.25">
      <c r="H16527" s="170"/>
    </row>
    <row r="16528" spans="8:8" x14ac:dyDescent="0.25">
      <c r="H16528" s="170"/>
    </row>
    <row r="16529" spans="8:8" x14ac:dyDescent="0.25">
      <c r="H16529" s="170"/>
    </row>
    <row r="16530" spans="8:8" x14ac:dyDescent="0.25">
      <c r="H16530" s="170"/>
    </row>
    <row r="16531" spans="8:8" x14ac:dyDescent="0.25">
      <c r="H16531" s="170"/>
    </row>
    <row r="16532" spans="8:8" x14ac:dyDescent="0.25">
      <c r="H16532" s="170"/>
    </row>
    <row r="16533" spans="8:8" x14ac:dyDescent="0.25">
      <c r="H16533" s="170"/>
    </row>
    <row r="16540" spans="8:8" x14ac:dyDescent="0.25">
      <c r="H16540" s="170"/>
    </row>
    <row r="16542" spans="8:8" x14ac:dyDescent="0.25">
      <c r="H16542" s="170"/>
    </row>
    <row r="16543" spans="8:8" x14ac:dyDescent="0.25">
      <c r="H16543" s="170"/>
    </row>
    <row r="16544" spans="8:8" x14ac:dyDescent="0.25">
      <c r="H16544" s="170"/>
    </row>
    <row r="16545" spans="8:8" x14ac:dyDescent="0.25">
      <c r="H16545" s="170"/>
    </row>
    <row r="16546" spans="8:8" x14ac:dyDescent="0.25">
      <c r="H16546" s="170"/>
    </row>
    <row r="16547" spans="8:8" x14ac:dyDescent="0.25">
      <c r="H16547" s="170"/>
    </row>
    <row r="16549" spans="8:8" x14ac:dyDescent="0.25">
      <c r="H16549" s="170"/>
    </row>
    <row r="16551" spans="8:8" x14ac:dyDescent="0.25">
      <c r="H16551" s="170"/>
    </row>
    <row r="16552" spans="8:8" x14ac:dyDescent="0.25">
      <c r="H16552" s="170"/>
    </row>
    <row r="16553" spans="8:8" x14ac:dyDescent="0.25">
      <c r="H16553" s="170"/>
    </row>
    <row r="16554" spans="8:8" x14ac:dyDescent="0.25">
      <c r="H16554" s="170"/>
    </row>
    <row r="16561" spans="8:8" x14ac:dyDescent="0.25">
      <c r="H16561" s="170"/>
    </row>
    <row r="16565" spans="8:8" x14ac:dyDescent="0.25">
      <c r="H16565" s="170"/>
    </row>
    <row r="16566" spans="8:8" x14ac:dyDescent="0.25">
      <c r="H16566" s="170"/>
    </row>
    <row r="16567" spans="8:8" x14ac:dyDescent="0.25">
      <c r="H16567" s="170"/>
    </row>
    <row r="16568" spans="8:8" x14ac:dyDescent="0.25">
      <c r="H16568" s="170"/>
    </row>
    <row r="16569" spans="8:8" x14ac:dyDescent="0.25">
      <c r="H16569" s="170"/>
    </row>
    <row r="16575" spans="8:8" x14ac:dyDescent="0.25">
      <c r="H16575" s="170"/>
    </row>
    <row r="16576" spans="8:8" x14ac:dyDescent="0.25">
      <c r="H16576" s="170"/>
    </row>
    <row r="16577" spans="8:8" x14ac:dyDescent="0.25">
      <c r="H16577" s="170"/>
    </row>
    <row r="16578" spans="8:8" x14ac:dyDescent="0.25">
      <c r="H16578" s="170"/>
    </row>
    <row r="16579" spans="8:8" x14ac:dyDescent="0.25">
      <c r="H16579" s="170"/>
    </row>
    <row r="16580" spans="8:8" x14ac:dyDescent="0.25">
      <c r="H16580" s="170"/>
    </row>
    <row r="16581" spans="8:8" x14ac:dyDescent="0.25">
      <c r="H16581" s="170"/>
    </row>
    <row r="16582" spans="8:8" x14ac:dyDescent="0.25">
      <c r="H16582" s="170"/>
    </row>
    <row r="16585" spans="8:8" x14ac:dyDescent="0.25">
      <c r="H16585" s="170"/>
    </row>
    <row r="16586" spans="8:8" x14ac:dyDescent="0.25">
      <c r="H16586" s="170"/>
    </row>
    <row r="16588" spans="8:8" x14ac:dyDescent="0.25">
      <c r="H16588" s="170"/>
    </row>
    <row r="16589" spans="8:8" x14ac:dyDescent="0.25">
      <c r="H16589" s="170"/>
    </row>
    <row r="16590" spans="8:8" x14ac:dyDescent="0.25">
      <c r="H16590" s="170"/>
    </row>
    <row r="16593" spans="8:8" x14ac:dyDescent="0.25">
      <c r="H16593" s="170"/>
    </row>
    <row r="16594" spans="8:8" x14ac:dyDescent="0.25">
      <c r="H16594" s="170"/>
    </row>
    <row r="16595" spans="8:8" x14ac:dyDescent="0.25">
      <c r="H16595" s="170"/>
    </row>
    <row r="16596" spans="8:8" x14ac:dyDescent="0.25">
      <c r="H16596" s="170"/>
    </row>
    <row r="16597" spans="8:8" x14ac:dyDescent="0.25">
      <c r="H16597" s="170"/>
    </row>
    <row r="16598" spans="8:8" x14ac:dyDescent="0.25">
      <c r="H16598" s="170"/>
    </row>
    <row r="16599" spans="8:8" x14ac:dyDescent="0.25">
      <c r="H16599" s="170"/>
    </row>
    <row r="16600" spans="8:8" x14ac:dyDescent="0.25">
      <c r="H16600" s="170"/>
    </row>
    <row r="16601" spans="8:8" x14ac:dyDescent="0.25">
      <c r="H16601" s="170"/>
    </row>
    <row r="16602" spans="8:8" x14ac:dyDescent="0.25">
      <c r="H16602" s="170"/>
    </row>
    <row r="16605" spans="8:8" x14ac:dyDescent="0.25">
      <c r="H16605" s="170"/>
    </row>
    <row r="16609" spans="8:8" x14ac:dyDescent="0.25">
      <c r="H16609" s="170"/>
    </row>
    <row r="16610" spans="8:8" x14ac:dyDescent="0.25">
      <c r="H16610" s="170"/>
    </row>
    <row r="16617" spans="8:8" x14ac:dyDescent="0.25">
      <c r="H16617" s="170"/>
    </row>
    <row r="16620" spans="8:8" x14ac:dyDescent="0.25">
      <c r="H16620" s="170"/>
    </row>
    <row r="16625" spans="8:8" x14ac:dyDescent="0.25">
      <c r="H16625" s="170"/>
    </row>
    <row r="16626" spans="8:8" x14ac:dyDescent="0.25">
      <c r="H16626" s="170"/>
    </row>
    <row r="16627" spans="8:8" x14ac:dyDescent="0.25">
      <c r="H16627" s="170"/>
    </row>
    <row r="16628" spans="8:8" x14ac:dyDescent="0.25">
      <c r="H16628" s="170"/>
    </row>
    <row r="16629" spans="8:8" x14ac:dyDescent="0.25">
      <c r="H16629" s="170"/>
    </row>
    <row r="16630" spans="8:8" x14ac:dyDescent="0.25">
      <c r="H16630" s="170"/>
    </row>
    <row r="16631" spans="8:8" x14ac:dyDescent="0.25">
      <c r="H16631" s="170"/>
    </row>
    <row r="16632" spans="8:8" x14ac:dyDescent="0.25">
      <c r="H16632" s="170"/>
    </row>
    <row r="16633" spans="8:8" x14ac:dyDescent="0.25">
      <c r="H16633" s="170"/>
    </row>
    <row r="16634" spans="8:8" x14ac:dyDescent="0.25">
      <c r="H16634" s="170"/>
    </row>
    <row r="16635" spans="8:8" x14ac:dyDescent="0.25">
      <c r="H16635" s="170"/>
    </row>
    <row r="16636" spans="8:8" x14ac:dyDescent="0.25">
      <c r="H16636" s="170"/>
    </row>
    <row r="16637" spans="8:8" x14ac:dyDescent="0.25">
      <c r="H16637" s="170"/>
    </row>
    <row r="16638" spans="8:8" x14ac:dyDescent="0.25">
      <c r="H16638" s="170"/>
    </row>
    <row r="16641" spans="8:8" x14ac:dyDescent="0.25">
      <c r="H16641" s="170"/>
    </row>
    <row r="16642" spans="8:8" x14ac:dyDescent="0.25">
      <c r="H16642" s="170"/>
    </row>
    <row r="16643" spans="8:8" x14ac:dyDescent="0.25">
      <c r="H16643" s="170"/>
    </row>
    <row r="16644" spans="8:8" x14ac:dyDescent="0.25">
      <c r="H16644" s="170"/>
    </row>
    <row r="16645" spans="8:8" x14ac:dyDescent="0.25">
      <c r="H16645" s="170"/>
    </row>
    <row r="16646" spans="8:8" x14ac:dyDescent="0.25">
      <c r="H16646" s="170"/>
    </row>
    <row r="16647" spans="8:8" x14ac:dyDescent="0.25">
      <c r="H16647" s="170"/>
    </row>
    <row r="16649" spans="8:8" x14ac:dyDescent="0.25">
      <c r="H16649" s="170"/>
    </row>
    <row r="16650" spans="8:8" x14ac:dyDescent="0.25">
      <c r="H16650" s="170"/>
    </row>
    <row r="16651" spans="8:8" x14ac:dyDescent="0.25">
      <c r="H16651" s="170"/>
    </row>
    <row r="16652" spans="8:8" x14ac:dyDescent="0.25">
      <c r="H16652" s="170"/>
    </row>
    <row r="16653" spans="8:8" x14ac:dyDescent="0.25">
      <c r="H16653" s="170"/>
    </row>
    <row r="16654" spans="8:8" x14ac:dyDescent="0.25">
      <c r="H16654" s="170"/>
    </row>
    <row r="16655" spans="8:8" x14ac:dyDescent="0.25">
      <c r="H16655" s="170"/>
    </row>
    <row r="16656" spans="8:8" x14ac:dyDescent="0.25">
      <c r="H16656" s="170"/>
    </row>
    <row r="16657" spans="8:8" x14ac:dyDescent="0.25">
      <c r="H16657" s="170"/>
    </row>
    <row r="16658" spans="8:8" x14ac:dyDescent="0.25">
      <c r="H16658" s="170"/>
    </row>
    <row r="16660" spans="8:8" x14ac:dyDescent="0.25">
      <c r="H16660" s="170"/>
    </row>
    <row r="16661" spans="8:8" x14ac:dyDescent="0.25">
      <c r="H16661" s="170"/>
    </row>
    <row r="16663" spans="8:8" x14ac:dyDescent="0.25">
      <c r="H16663" s="170"/>
    </row>
    <row r="16664" spans="8:8" x14ac:dyDescent="0.25">
      <c r="H16664" s="170"/>
    </row>
    <row r="16665" spans="8:8" x14ac:dyDescent="0.25">
      <c r="H16665" s="170"/>
    </row>
    <row r="16666" spans="8:8" x14ac:dyDescent="0.25">
      <c r="H16666" s="170"/>
    </row>
    <row r="16667" spans="8:8" x14ac:dyDescent="0.25">
      <c r="H16667" s="170"/>
    </row>
    <row r="16669" spans="8:8" x14ac:dyDescent="0.25">
      <c r="H16669" s="170"/>
    </row>
    <row r="16670" spans="8:8" x14ac:dyDescent="0.25">
      <c r="H16670" s="170"/>
    </row>
    <row r="16671" spans="8:8" x14ac:dyDescent="0.25">
      <c r="H16671" s="170"/>
    </row>
    <row r="16672" spans="8:8" x14ac:dyDescent="0.25">
      <c r="H16672" s="170"/>
    </row>
    <row r="16676" spans="8:8" x14ac:dyDescent="0.25">
      <c r="H16676" s="170"/>
    </row>
    <row r="16677" spans="8:8" x14ac:dyDescent="0.25">
      <c r="H16677" s="170"/>
    </row>
    <row r="16678" spans="8:8" x14ac:dyDescent="0.25">
      <c r="H16678" s="170"/>
    </row>
    <row r="16679" spans="8:8" x14ac:dyDescent="0.25">
      <c r="H16679" s="170"/>
    </row>
    <row r="16680" spans="8:8" x14ac:dyDescent="0.25">
      <c r="H16680" s="170"/>
    </row>
    <row r="16681" spans="8:8" x14ac:dyDescent="0.25">
      <c r="H16681" s="170"/>
    </row>
    <row r="16682" spans="8:8" x14ac:dyDescent="0.25">
      <c r="H16682" s="170"/>
    </row>
    <row r="16683" spans="8:8" x14ac:dyDescent="0.25">
      <c r="H16683" s="170"/>
    </row>
    <row r="16684" spans="8:8" x14ac:dyDescent="0.25">
      <c r="H16684" s="170"/>
    </row>
    <row r="16685" spans="8:8" x14ac:dyDescent="0.25">
      <c r="H16685" s="170"/>
    </row>
    <row r="16688" spans="8:8" x14ac:dyDescent="0.25">
      <c r="H16688" s="170"/>
    </row>
    <row r="16692" spans="8:8" x14ac:dyDescent="0.25">
      <c r="H16692" s="170"/>
    </row>
    <row r="16694" spans="8:8" x14ac:dyDescent="0.25">
      <c r="H16694" s="170"/>
    </row>
    <row r="16695" spans="8:8" x14ac:dyDescent="0.25">
      <c r="H16695" s="170"/>
    </row>
    <row r="16704" spans="8:8" x14ac:dyDescent="0.25">
      <c r="H16704" s="170"/>
    </row>
    <row r="16707" spans="8:8" x14ac:dyDescent="0.25">
      <c r="H16707" s="170"/>
    </row>
    <row r="16708" spans="8:8" x14ac:dyDescent="0.25">
      <c r="H16708" s="170"/>
    </row>
    <row r="16710" spans="8:8" x14ac:dyDescent="0.25">
      <c r="H16710" s="170"/>
    </row>
    <row r="16713" spans="8:8" x14ac:dyDescent="0.25">
      <c r="H16713" s="170"/>
    </row>
    <row r="16714" spans="8:8" x14ac:dyDescent="0.25">
      <c r="H16714" s="170"/>
    </row>
    <row r="16715" spans="8:8" x14ac:dyDescent="0.25">
      <c r="H16715" s="170"/>
    </row>
    <row r="16716" spans="8:8" x14ac:dyDescent="0.25">
      <c r="H16716" s="170"/>
    </row>
    <row r="16717" spans="8:8" x14ac:dyDescent="0.25">
      <c r="H16717" s="170"/>
    </row>
    <row r="16718" spans="8:8" x14ac:dyDescent="0.25">
      <c r="H16718" s="170"/>
    </row>
    <row r="16719" spans="8:8" x14ac:dyDescent="0.25">
      <c r="H16719" s="170"/>
    </row>
    <row r="16720" spans="8:8" x14ac:dyDescent="0.25">
      <c r="H16720" s="170"/>
    </row>
    <row r="16721" spans="8:8" x14ac:dyDescent="0.25">
      <c r="H16721" s="170"/>
    </row>
    <row r="16722" spans="8:8" x14ac:dyDescent="0.25">
      <c r="H16722" s="170"/>
    </row>
    <row r="16723" spans="8:8" x14ac:dyDescent="0.25">
      <c r="H16723" s="170"/>
    </row>
    <row r="16724" spans="8:8" x14ac:dyDescent="0.25">
      <c r="H16724" s="170"/>
    </row>
    <row r="16725" spans="8:8" x14ac:dyDescent="0.25">
      <c r="H16725" s="170"/>
    </row>
    <row r="16726" spans="8:8" x14ac:dyDescent="0.25">
      <c r="H16726" s="170"/>
    </row>
    <row r="16727" spans="8:8" x14ac:dyDescent="0.25">
      <c r="H16727" s="170"/>
    </row>
    <row r="16728" spans="8:8" x14ac:dyDescent="0.25">
      <c r="H16728" s="170"/>
    </row>
    <row r="16729" spans="8:8" x14ac:dyDescent="0.25">
      <c r="H16729" s="170"/>
    </row>
    <row r="16730" spans="8:8" x14ac:dyDescent="0.25">
      <c r="H16730" s="170"/>
    </row>
    <row r="16731" spans="8:8" x14ac:dyDescent="0.25">
      <c r="H16731" s="170"/>
    </row>
    <row r="16732" spans="8:8" x14ac:dyDescent="0.25">
      <c r="H16732" s="170"/>
    </row>
    <row r="16733" spans="8:8" x14ac:dyDescent="0.25">
      <c r="H16733" s="170"/>
    </row>
    <row r="16734" spans="8:8" x14ac:dyDescent="0.25">
      <c r="H16734" s="170"/>
    </row>
    <row r="16735" spans="8:8" x14ac:dyDescent="0.25">
      <c r="H16735" s="170"/>
    </row>
    <row r="16736" spans="8:8" x14ac:dyDescent="0.25">
      <c r="H16736" s="170"/>
    </row>
    <row r="16737" spans="8:8" x14ac:dyDescent="0.25">
      <c r="H16737" s="170"/>
    </row>
    <row r="16738" spans="8:8" x14ac:dyDescent="0.25">
      <c r="H16738" s="170"/>
    </row>
    <row r="16739" spans="8:8" x14ac:dyDescent="0.25">
      <c r="H16739" s="170"/>
    </row>
    <row r="16740" spans="8:8" x14ac:dyDescent="0.25">
      <c r="H16740" s="170"/>
    </row>
    <row r="16741" spans="8:8" x14ac:dyDescent="0.25">
      <c r="H16741" s="170"/>
    </row>
    <row r="16742" spans="8:8" x14ac:dyDescent="0.25">
      <c r="H16742" s="170"/>
    </row>
    <row r="16743" spans="8:8" x14ac:dyDescent="0.25">
      <c r="H16743" s="170"/>
    </row>
    <row r="16744" spans="8:8" x14ac:dyDescent="0.25">
      <c r="H16744" s="170"/>
    </row>
    <row r="16745" spans="8:8" x14ac:dyDescent="0.25">
      <c r="H16745" s="170"/>
    </row>
    <row r="16746" spans="8:8" x14ac:dyDescent="0.25">
      <c r="H16746" s="170"/>
    </row>
    <row r="16747" spans="8:8" x14ac:dyDescent="0.25">
      <c r="H16747" s="170"/>
    </row>
    <row r="16748" spans="8:8" x14ac:dyDescent="0.25">
      <c r="H16748" s="170"/>
    </row>
    <row r="16749" spans="8:8" x14ac:dyDescent="0.25">
      <c r="H16749" s="170"/>
    </row>
    <row r="16750" spans="8:8" x14ac:dyDescent="0.25">
      <c r="H16750" s="170"/>
    </row>
    <row r="16751" spans="8:8" x14ac:dyDescent="0.25">
      <c r="H16751" s="170"/>
    </row>
    <row r="16752" spans="8:8" x14ac:dyDescent="0.25">
      <c r="H16752" s="170"/>
    </row>
    <row r="16753" spans="8:8" x14ac:dyDescent="0.25">
      <c r="H16753" s="170"/>
    </row>
    <row r="16754" spans="8:8" x14ac:dyDescent="0.25">
      <c r="H16754" s="170"/>
    </row>
    <row r="16755" spans="8:8" x14ac:dyDescent="0.25">
      <c r="H16755" s="170"/>
    </row>
    <row r="16756" spans="8:8" x14ac:dyDescent="0.25">
      <c r="H16756" s="170"/>
    </row>
    <row r="16757" spans="8:8" x14ac:dyDescent="0.25">
      <c r="H16757" s="170"/>
    </row>
    <row r="16758" spans="8:8" x14ac:dyDescent="0.25">
      <c r="H16758" s="170"/>
    </row>
    <row r="16759" spans="8:8" x14ac:dyDescent="0.25">
      <c r="H16759" s="170"/>
    </row>
    <row r="16760" spans="8:8" x14ac:dyDescent="0.25">
      <c r="H16760" s="170"/>
    </row>
    <row r="16761" spans="8:8" x14ac:dyDescent="0.25">
      <c r="H16761" s="170"/>
    </row>
    <row r="16762" spans="8:8" x14ac:dyDescent="0.25">
      <c r="H16762" s="170"/>
    </row>
    <row r="16763" spans="8:8" x14ac:dyDescent="0.25">
      <c r="H16763" s="170"/>
    </row>
    <row r="16764" spans="8:8" x14ac:dyDescent="0.25">
      <c r="H16764" s="170"/>
    </row>
    <row r="16765" spans="8:8" x14ac:dyDescent="0.25">
      <c r="H16765" s="170"/>
    </row>
    <row r="16766" spans="8:8" x14ac:dyDescent="0.25">
      <c r="H16766" s="170"/>
    </row>
    <row r="16767" spans="8:8" x14ac:dyDescent="0.25">
      <c r="H16767" s="170"/>
    </row>
    <row r="16768" spans="8:8" x14ac:dyDescent="0.25">
      <c r="H16768" s="170"/>
    </row>
    <row r="16769" spans="8:8" x14ac:dyDescent="0.25">
      <c r="H16769" s="170"/>
    </row>
    <row r="16770" spans="8:8" x14ac:dyDescent="0.25">
      <c r="H16770" s="170"/>
    </row>
    <row r="16771" spans="8:8" x14ac:dyDescent="0.25">
      <c r="H16771" s="170"/>
    </row>
    <row r="16772" spans="8:8" x14ac:dyDescent="0.25">
      <c r="H16772" s="170"/>
    </row>
    <row r="16773" spans="8:8" x14ac:dyDescent="0.25">
      <c r="H16773" s="170"/>
    </row>
    <row r="16784" spans="8:8" x14ac:dyDescent="0.25">
      <c r="H16784" s="170"/>
    </row>
    <row r="16785" spans="8:8" x14ac:dyDescent="0.25">
      <c r="H16785" s="170"/>
    </row>
    <row r="16786" spans="8:8" x14ac:dyDescent="0.25">
      <c r="H16786" s="170"/>
    </row>
    <row r="16787" spans="8:8" x14ac:dyDescent="0.25">
      <c r="H16787" s="170"/>
    </row>
    <row r="16788" spans="8:8" x14ac:dyDescent="0.25">
      <c r="H16788" s="170"/>
    </row>
    <row r="16789" spans="8:8" x14ac:dyDescent="0.25">
      <c r="H16789" s="170"/>
    </row>
    <row r="16790" spans="8:8" x14ac:dyDescent="0.25">
      <c r="H16790" s="170"/>
    </row>
    <row r="16791" spans="8:8" x14ac:dyDescent="0.25">
      <c r="H16791" s="170"/>
    </row>
    <row r="16792" spans="8:8" x14ac:dyDescent="0.25">
      <c r="H16792" s="170"/>
    </row>
    <row r="16793" spans="8:8" x14ac:dyDescent="0.25">
      <c r="H16793" s="170"/>
    </row>
    <row r="16796" spans="8:8" x14ac:dyDescent="0.25">
      <c r="H16796" s="170"/>
    </row>
    <row r="16797" spans="8:8" x14ac:dyDescent="0.25">
      <c r="H16797" s="170"/>
    </row>
    <row r="16798" spans="8:8" x14ac:dyDescent="0.25">
      <c r="H16798" s="170"/>
    </row>
    <row r="16799" spans="8:8" x14ac:dyDescent="0.25">
      <c r="H16799" s="170"/>
    </row>
    <row r="16800" spans="8:8" x14ac:dyDescent="0.25">
      <c r="H16800" s="170"/>
    </row>
    <row r="16801" spans="8:8" x14ac:dyDescent="0.25">
      <c r="H16801" s="170"/>
    </row>
    <row r="16802" spans="8:8" x14ac:dyDescent="0.25">
      <c r="H16802" s="170"/>
    </row>
    <row r="16803" spans="8:8" x14ac:dyDescent="0.25">
      <c r="H16803" s="170"/>
    </row>
    <row r="16804" spans="8:8" x14ac:dyDescent="0.25">
      <c r="H16804" s="170"/>
    </row>
    <row r="16805" spans="8:8" x14ac:dyDescent="0.25">
      <c r="H16805" s="170"/>
    </row>
    <row r="16837" spans="8:8" x14ac:dyDescent="0.25">
      <c r="H16837" s="170"/>
    </row>
    <row r="16838" spans="8:8" x14ac:dyDescent="0.25">
      <c r="H16838" s="170"/>
    </row>
    <row r="16839" spans="8:8" x14ac:dyDescent="0.25">
      <c r="H16839" s="170"/>
    </row>
    <row r="16840" spans="8:8" x14ac:dyDescent="0.25">
      <c r="H16840" s="170"/>
    </row>
    <row r="16841" spans="8:8" x14ac:dyDescent="0.25">
      <c r="H16841" s="170"/>
    </row>
    <row r="16842" spans="8:8" x14ac:dyDescent="0.25">
      <c r="H16842" s="170"/>
    </row>
    <row r="16843" spans="8:8" x14ac:dyDescent="0.25">
      <c r="H16843" s="170"/>
    </row>
    <row r="16844" spans="8:8" x14ac:dyDescent="0.25">
      <c r="H16844" s="170"/>
    </row>
    <row r="16845" spans="8:8" x14ac:dyDescent="0.25">
      <c r="H16845" s="170"/>
    </row>
    <row r="16846" spans="8:8" x14ac:dyDescent="0.25">
      <c r="H16846" s="170"/>
    </row>
    <row r="16847" spans="8:8" x14ac:dyDescent="0.25">
      <c r="H16847" s="170"/>
    </row>
    <row r="16848" spans="8:8" x14ac:dyDescent="0.25">
      <c r="H16848" s="170"/>
    </row>
    <row r="16849" spans="8:8" x14ac:dyDescent="0.25">
      <c r="H16849" s="170"/>
    </row>
    <row r="16850" spans="8:8" x14ac:dyDescent="0.25">
      <c r="H16850" s="170"/>
    </row>
    <row r="16851" spans="8:8" x14ac:dyDescent="0.25">
      <c r="H16851" s="170"/>
    </row>
    <row r="16852" spans="8:8" x14ac:dyDescent="0.25">
      <c r="H16852" s="170"/>
    </row>
    <row r="16853" spans="8:8" x14ac:dyDescent="0.25">
      <c r="H16853" s="170"/>
    </row>
    <row r="16854" spans="8:8" x14ac:dyDescent="0.25">
      <c r="H16854" s="170"/>
    </row>
    <row r="16856" spans="8:8" x14ac:dyDescent="0.25">
      <c r="H16856" s="170"/>
    </row>
    <row r="16857" spans="8:8" x14ac:dyDescent="0.25">
      <c r="H16857" s="170"/>
    </row>
    <row r="16858" spans="8:8" x14ac:dyDescent="0.25">
      <c r="H16858" s="170"/>
    </row>
    <row r="16859" spans="8:8" x14ac:dyDescent="0.25">
      <c r="H16859" s="170"/>
    </row>
    <row r="16860" spans="8:8" x14ac:dyDescent="0.25">
      <c r="H16860" s="170"/>
    </row>
    <row r="16861" spans="8:8" x14ac:dyDescent="0.25">
      <c r="H16861" s="170"/>
    </row>
    <row r="16862" spans="8:8" x14ac:dyDescent="0.25">
      <c r="H16862" s="170"/>
    </row>
    <row r="16863" spans="8:8" x14ac:dyDescent="0.25">
      <c r="H16863" s="170"/>
    </row>
    <row r="16864" spans="8:8" x14ac:dyDescent="0.25">
      <c r="H16864" s="170"/>
    </row>
    <row r="16865" spans="8:8" x14ac:dyDescent="0.25">
      <c r="H16865" s="170"/>
    </row>
    <row r="16866" spans="8:8" x14ac:dyDescent="0.25">
      <c r="H16866" s="170"/>
    </row>
    <row r="16867" spans="8:8" x14ac:dyDescent="0.25">
      <c r="H16867" s="170"/>
    </row>
    <row r="16868" spans="8:8" x14ac:dyDescent="0.25">
      <c r="H16868" s="170"/>
    </row>
    <row r="16869" spans="8:8" x14ac:dyDescent="0.25">
      <c r="H16869" s="170"/>
    </row>
    <row r="16870" spans="8:8" x14ac:dyDescent="0.25">
      <c r="H16870" s="170"/>
    </row>
    <row r="16871" spans="8:8" x14ac:dyDescent="0.25">
      <c r="H16871" s="170"/>
    </row>
    <row r="16872" spans="8:8" x14ac:dyDescent="0.25">
      <c r="H16872" s="170"/>
    </row>
    <row r="16873" spans="8:8" x14ac:dyDescent="0.25">
      <c r="H16873" s="170"/>
    </row>
    <row r="16874" spans="8:8" x14ac:dyDescent="0.25">
      <c r="H16874" s="170"/>
    </row>
    <row r="16875" spans="8:8" x14ac:dyDescent="0.25">
      <c r="H16875" s="170"/>
    </row>
    <row r="16876" spans="8:8" x14ac:dyDescent="0.25">
      <c r="H16876" s="170"/>
    </row>
    <row r="16877" spans="8:8" x14ac:dyDescent="0.25">
      <c r="H16877" s="170"/>
    </row>
    <row r="16878" spans="8:8" x14ac:dyDescent="0.25">
      <c r="H16878" s="170"/>
    </row>
    <row r="16879" spans="8:8" x14ac:dyDescent="0.25">
      <c r="H16879" s="170"/>
    </row>
    <row r="16880" spans="8:8" x14ac:dyDescent="0.25">
      <c r="H16880" s="170"/>
    </row>
    <row r="16881" spans="8:8" x14ac:dyDescent="0.25">
      <c r="H16881" s="170"/>
    </row>
    <row r="16882" spans="8:8" x14ac:dyDescent="0.25">
      <c r="H16882" s="170"/>
    </row>
    <row r="16883" spans="8:8" x14ac:dyDescent="0.25">
      <c r="H16883" s="170"/>
    </row>
    <row r="16885" spans="8:8" x14ac:dyDescent="0.25">
      <c r="H16885" s="170"/>
    </row>
    <row r="16886" spans="8:8" x14ac:dyDescent="0.25">
      <c r="H16886" s="170"/>
    </row>
    <row r="16887" spans="8:8" x14ac:dyDescent="0.25">
      <c r="H16887" s="170"/>
    </row>
    <row r="16888" spans="8:8" x14ac:dyDescent="0.25">
      <c r="H16888" s="170"/>
    </row>
    <row r="16889" spans="8:8" x14ac:dyDescent="0.25">
      <c r="H16889" s="170"/>
    </row>
    <row r="16890" spans="8:8" x14ac:dyDescent="0.25">
      <c r="H16890" s="170"/>
    </row>
    <row r="16892" spans="8:8" x14ac:dyDescent="0.25">
      <c r="H16892" s="170"/>
    </row>
    <row r="16893" spans="8:8" x14ac:dyDescent="0.25">
      <c r="H16893" s="170"/>
    </row>
    <row r="16895" spans="8:8" x14ac:dyDescent="0.25">
      <c r="H16895" s="170"/>
    </row>
    <row r="16896" spans="8:8" x14ac:dyDescent="0.25">
      <c r="H16896" s="170"/>
    </row>
    <row r="16897" spans="8:8" x14ac:dyDescent="0.25">
      <c r="H16897" s="170"/>
    </row>
    <row r="16899" spans="8:8" x14ac:dyDescent="0.25">
      <c r="H16899" s="170"/>
    </row>
    <row r="16901" spans="8:8" x14ac:dyDescent="0.25">
      <c r="H16901" s="170"/>
    </row>
    <row r="16902" spans="8:8" x14ac:dyDescent="0.25">
      <c r="H16902" s="170"/>
    </row>
    <row r="16903" spans="8:8" x14ac:dyDescent="0.25">
      <c r="H16903" s="170"/>
    </row>
    <row r="16904" spans="8:8" x14ac:dyDescent="0.25">
      <c r="H16904" s="170"/>
    </row>
    <row r="16905" spans="8:8" x14ac:dyDescent="0.25">
      <c r="H16905" s="170"/>
    </row>
    <row r="16906" spans="8:8" x14ac:dyDescent="0.25">
      <c r="H16906" s="170"/>
    </row>
    <row r="16907" spans="8:8" x14ac:dyDescent="0.25">
      <c r="H16907" s="170"/>
    </row>
    <row r="16910" spans="8:8" x14ac:dyDescent="0.25">
      <c r="H16910" s="170"/>
    </row>
    <row r="16914" spans="8:8" x14ac:dyDescent="0.25">
      <c r="H16914" s="170"/>
    </row>
    <row r="16915" spans="8:8" x14ac:dyDescent="0.25">
      <c r="H16915" s="170"/>
    </row>
    <row r="16916" spans="8:8" x14ac:dyDescent="0.25">
      <c r="H16916" s="170"/>
    </row>
    <row r="16917" spans="8:8" x14ac:dyDescent="0.25">
      <c r="H16917" s="170"/>
    </row>
    <row r="16918" spans="8:8" x14ac:dyDescent="0.25">
      <c r="H16918" s="170"/>
    </row>
    <row r="16919" spans="8:8" x14ac:dyDescent="0.25">
      <c r="H16919" s="170"/>
    </row>
    <row r="16920" spans="8:8" x14ac:dyDescent="0.25">
      <c r="H16920" s="170"/>
    </row>
    <row r="16921" spans="8:8" x14ac:dyDescent="0.25">
      <c r="H16921" s="170"/>
    </row>
    <row r="16922" spans="8:8" x14ac:dyDescent="0.25">
      <c r="H16922" s="170"/>
    </row>
    <row r="16923" spans="8:8" x14ac:dyDescent="0.25">
      <c r="H16923" s="170"/>
    </row>
    <row r="16924" spans="8:8" x14ac:dyDescent="0.25">
      <c r="H16924" s="170"/>
    </row>
    <row r="16926" spans="8:8" x14ac:dyDescent="0.25">
      <c r="H16926" s="170"/>
    </row>
    <row r="16927" spans="8:8" x14ac:dyDescent="0.25">
      <c r="H16927" s="170"/>
    </row>
    <row r="16928" spans="8:8" x14ac:dyDescent="0.25">
      <c r="H16928" s="170"/>
    </row>
    <row r="16929" spans="8:8" x14ac:dyDescent="0.25">
      <c r="H16929" s="170"/>
    </row>
    <row r="16930" spans="8:8" x14ac:dyDescent="0.25">
      <c r="H16930" s="170"/>
    </row>
    <row r="16931" spans="8:8" x14ac:dyDescent="0.25">
      <c r="H16931" s="170"/>
    </row>
    <row r="16932" spans="8:8" x14ac:dyDescent="0.25">
      <c r="H16932" s="170"/>
    </row>
    <row r="16933" spans="8:8" x14ac:dyDescent="0.25">
      <c r="H16933" s="170"/>
    </row>
    <row r="16934" spans="8:8" x14ac:dyDescent="0.25">
      <c r="H16934" s="170"/>
    </row>
    <row r="16937" spans="8:8" x14ac:dyDescent="0.25">
      <c r="H16937" s="170"/>
    </row>
    <row r="16938" spans="8:8" x14ac:dyDescent="0.25">
      <c r="H16938" s="170"/>
    </row>
    <row r="16939" spans="8:8" x14ac:dyDescent="0.25">
      <c r="H16939" s="170"/>
    </row>
    <row r="16941" spans="8:8" x14ac:dyDescent="0.25">
      <c r="H16941" s="170"/>
    </row>
    <row r="16942" spans="8:8" x14ac:dyDescent="0.25">
      <c r="H16942" s="170"/>
    </row>
    <row r="16943" spans="8:8" x14ac:dyDescent="0.25">
      <c r="H16943" s="170"/>
    </row>
    <row r="16944" spans="8:8" x14ac:dyDescent="0.25">
      <c r="H16944" s="170"/>
    </row>
    <row r="16945" spans="8:8" x14ac:dyDescent="0.25">
      <c r="H16945" s="170"/>
    </row>
    <row r="16950" spans="8:8" x14ac:dyDescent="0.25">
      <c r="H16950" s="170"/>
    </row>
    <row r="16951" spans="8:8" x14ac:dyDescent="0.25">
      <c r="H16951" s="170"/>
    </row>
    <row r="16952" spans="8:8" x14ac:dyDescent="0.25">
      <c r="H16952" s="170"/>
    </row>
    <row r="16953" spans="8:8" x14ac:dyDescent="0.25">
      <c r="H16953" s="170"/>
    </row>
    <row r="16954" spans="8:8" x14ac:dyDescent="0.25">
      <c r="H16954" s="170"/>
    </row>
    <row r="16955" spans="8:8" x14ac:dyDescent="0.25">
      <c r="H16955" s="170"/>
    </row>
    <row r="16956" spans="8:8" x14ac:dyDescent="0.25">
      <c r="H16956" s="170"/>
    </row>
    <row r="16957" spans="8:8" x14ac:dyDescent="0.25">
      <c r="H16957" s="170"/>
    </row>
    <row r="16958" spans="8:8" x14ac:dyDescent="0.25">
      <c r="H16958" s="170"/>
    </row>
    <row r="16959" spans="8:8" x14ac:dyDescent="0.25">
      <c r="H16959" s="170"/>
    </row>
    <row r="16960" spans="8:8" x14ac:dyDescent="0.25">
      <c r="H16960" s="170"/>
    </row>
    <row r="16961" spans="8:8" x14ac:dyDescent="0.25">
      <c r="H16961" s="170"/>
    </row>
    <row r="16962" spans="8:8" x14ac:dyDescent="0.25">
      <c r="H16962" s="170"/>
    </row>
    <row r="16963" spans="8:8" x14ac:dyDescent="0.25">
      <c r="H16963" s="170"/>
    </row>
    <row r="16964" spans="8:8" x14ac:dyDescent="0.25">
      <c r="H16964" s="170"/>
    </row>
    <row r="16965" spans="8:8" x14ac:dyDescent="0.25">
      <c r="H16965" s="170"/>
    </row>
    <row r="16966" spans="8:8" x14ac:dyDescent="0.25">
      <c r="H16966" s="170"/>
    </row>
    <row r="16967" spans="8:8" x14ac:dyDescent="0.25">
      <c r="H16967" s="170"/>
    </row>
    <row r="16968" spans="8:8" x14ac:dyDescent="0.25">
      <c r="H16968" s="170"/>
    </row>
    <row r="16973" spans="8:8" x14ac:dyDescent="0.25">
      <c r="H16973" s="170"/>
    </row>
    <row r="16974" spans="8:8" x14ac:dyDescent="0.25">
      <c r="H16974" s="170"/>
    </row>
    <row r="16975" spans="8:8" x14ac:dyDescent="0.25">
      <c r="H16975" s="170"/>
    </row>
    <row r="16976" spans="8:8" x14ac:dyDescent="0.25">
      <c r="H16976" s="170"/>
    </row>
    <row r="16977" spans="8:8" x14ac:dyDescent="0.25">
      <c r="H16977" s="170"/>
    </row>
    <row r="16978" spans="8:8" x14ac:dyDescent="0.25">
      <c r="H16978" s="170"/>
    </row>
    <row r="16979" spans="8:8" x14ac:dyDescent="0.25">
      <c r="H16979" s="170"/>
    </row>
    <row r="16980" spans="8:8" x14ac:dyDescent="0.25">
      <c r="H16980" s="170"/>
    </row>
    <row r="16981" spans="8:8" x14ac:dyDescent="0.25">
      <c r="H16981" s="170"/>
    </row>
    <row r="16982" spans="8:8" x14ac:dyDescent="0.25">
      <c r="H16982" s="170"/>
    </row>
    <row r="16985" spans="8:8" x14ac:dyDescent="0.25">
      <c r="H16985" s="170"/>
    </row>
    <row r="16986" spans="8:8" x14ac:dyDescent="0.25">
      <c r="H16986" s="170"/>
    </row>
    <row r="16988" spans="8:8" x14ac:dyDescent="0.25">
      <c r="H16988" s="170"/>
    </row>
    <row r="16990" spans="8:8" x14ac:dyDescent="0.25">
      <c r="H16990" s="170"/>
    </row>
    <row r="16991" spans="8:8" x14ac:dyDescent="0.25">
      <c r="H16991" s="170"/>
    </row>
    <row r="16992" spans="8:8" x14ac:dyDescent="0.25">
      <c r="H16992" s="170"/>
    </row>
    <row r="16993" spans="8:8" x14ac:dyDescent="0.25">
      <c r="H16993" s="170"/>
    </row>
    <row r="16994" spans="8:8" x14ac:dyDescent="0.25">
      <c r="H16994" s="170"/>
    </row>
    <row r="16995" spans="8:8" x14ac:dyDescent="0.25">
      <c r="H16995" s="170"/>
    </row>
    <row r="16996" spans="8:8" x14ac:dyDescent="0.25">
      <c r="H16996" s="170"/>
    </row>
    <row r="16997" spans="8:8" x14ac:dyDescent="0.25">
      <c r="H16997" s="170"/>
    </row>
    <row r="16998" spans="8:8" x14ac:dyDescent="0.25">
      <c r="H16998" s="170"/>
    </row>
    <row r="16999" spans="8:8" x14ac:dyDescent="0.25">
      <c r="H16999" s="170"/>
    </row>
    <row r="17000" spans="8:8" x14ac:dyDescent="0.25">
      <c r="H17000" s="170"/>
    </row>
    <row r="17005" spans="8:8" x14ac:dyDescent="0.25">
      <c r="H17005" s="170"/>
    </row>
    <row r="17006" spans="8:8" x14ac:dyDescent="0.25">
      <c r="H17006" s="170"/>
    </row>
    <row r="17007" spans="8:8" x14ac:dyDescent="0.25">
      <c r="H17007" s="170"/>
    </row>
    <row r="17008" spans="8:8" x14ac:dyDescent="0.25">
      <c r="H17008" s="170"/>
    </row>
    <row r="17009" spans="8:8" x14ac:dyDescent="0.25">
      <c r="H17009" s="170"/>
    </row>
    <row r="17010" spans="8:8" x14ac:dyDescent="0.25">
      <c r="H17010" s="170"/>
    </row>
    <row r="17011" spans="8:8" x14ac:dyDescent="0.25">
      <c r="H17011" s="170"/>
    </row>
    <row r="17012" spans="8:8" x14ac:dyDescent="0.25">
      <c r="H17012" s="170"/>
    </row>
    <row r="17013" spans="8:8" x14ac:dyDescent="0.25">
      <c r="H17013" s="170"/>
    </row>
    <row r="17014" spans="8:8" x14ac:dyDescent="0.25">
      <c r="H17014" s="170"/>
    </row>
    <row r="17015" spans="8:8" x14ac:dyDescent="0.25">
      <c r="H17015" s="170"/>
    </row>
    <row r="17016" spans="8:8" x14ac:dyDescent="0.25">
      <c r="H17016" s="170"/>
    </row>
    <row r="17017" spans="8:8" x14ac:dyDescent="0.25">
      <c r="H17017" s="170"/>
    </row>
    <row r="17018" spans="8:8" x14ac:dyDescent="0.25">
      <c r="H17018" s="170"/>
    </row>
    <row r="17019" spans="8:8" x14ac:dyDescent="0.25">
      <c r="H17019" s="170"/>
    </row>
    <row r="17020" spans="8:8" x14ac:dyDescent="0.25">
      <c r="H17020" s="170"/>
    </row>
    <row r="17021" spans="8:8" x14ac:dyDescent="0.25">
      <c r="H17021" s="170"/>
    </row>
    <row r="17022" spans="8:8" x14ac:dyDescent="0.25">
      <c r="H17022" s="170"/>
    </row>
    <row r="17023" spans="8:8" x14ac:dyDescent="0.25">
      <c r="H17023" s="170"/>
    </row>
    <row r="17024" spans="8:8" x14ac:dyDescent="0.25">
      <c r="H17024" s="170"/>
    </row>
    <row r="17025" spans="8:8" x14ac:dyDescent="0.25">
      <c r="H17025" s="170"/>
    </row>
    <row r="17026" spans="8:8" x14ac:dyDescent="0.25">
      <c r="H17026" s="170"/>
    </row>
    <row r="17027" spans="8:8" x14ac:dyDescent="0.25">
      <c r="H17027" s="170"/>
    </row>
    <row r="17028" spans="8:8" x14ac:dyDescent="0.25">
      <c r="H17028" s="170"/>
    </row>
    <row r="17029" spans="8:8" x14ac:dyDescent="0.25">
      <c r="H17029" s="170"/>
    </row>
    <row r="17030" spans="8:8" x14ac:dyDescent="0.25">
      <c r="H17030" s="170"/>
    </row>
    <row r="17032" spans="8:8" x14ac:dyDescent="0.25">
      <c r="H17032" s="170"/>
    </row>
    <row r="17033" spans="8:8" x14ac:dyDescent="0.25">
      <c r="H17033" s="170"/>
    </row>
    <row r="17034" spans="8:8" x14ac:dyDescent="0.25">
      <c r="H17034" s="170"/>
    </row>
    <row r="17035" spans="8:8" x14ac:dyDescent="0.25">
      <c r="H17035" s="170"/>
    </row>
    <row r="17036" spans="8:8" x14ac:dyDescent="0.25">
      <c r="H17036" s="170"/>
    </row>
    <row r="17037" spans="8:8" x14ac:dyDescent="0.25">
      <c r="H17037" s="170"/>
    </row>
    <row r="17038" spans="8:8" x14ac:dyDescent="0.25">
      <c r="H17038" s="170"/>
    </row>
    <row r="17039" spans="8:8" x14ac:dyDescent="0.25">
      <c r="H17039" s="170"/>
    </row>
    <row r="17040" spans="8:8" x14ac:dyDescent="0.25">
      <c r="H17040" s="170"/>
    </row>
    <row r="17041" spans="8:8" x14ac:dyDescent="0.25">
      <c r="H17041" s="170"/>
    </row>
    <row r="17042" spans="8:8" x14ac:dyDescent="0.25">
      <c r="H17042" s="170"/>
    </row>
    <row r="17043" spans="8:8" x14ac:dyDescent="0.25">
      <c r="H17043" s="170"/>
    </row>
    <row r="17044" spans="8:8" x14ac:dyDescent="0.25">
      <c r="H17044" s="170"/>
    </row>
    <row r="17045" spans="8:8" x14ac:dyDescent="0.25">
      <c r="H17045" s="170"/>
    </row>
    <row r="17048" spans="8:8" x14ac:dyDescent="0.25">
      <c r="H17048" s="170"/>
    </row>
    <row r="17050" spans="8:8" x14ac:dyDescent="0.25">
      <c r="H17050" s="170"/>
    </row>
    <row r="17061" spans="8:8" x14ac:dyDescent="0.25">
      <c r="H17061" s="170"/>
    </row>
    <row r="17067" spans="8:8" x14ac:dyDescent="0.25">
      <c r="H17067" s="170"/>
    </row>
    <row r="17068" spans="8:8" x14ac:dyDescent="0.25">
      <c r="H17068" s="170"/>
    </row>
    <row r="17069" spans="8:8" x14ac:dyDescent="0.25">
      <c r="H17069" s="170"/>
    </row>
    <row r="17070" spans="8:8" x14ac:dyDescent="0.25">
      <c r="H17070" s="170"/>
    </row>
    <row r="17071" spans="8:8" x14ac:dyDescent="0.25">
      <c r="H17071" s="170"/>
    </row>
    <row r="17072" spans="8:8" x14ac:dyDescent="0.25">
      <c r="H17072" s="170"/>
    </row>
    <row r="17073" spans="8:8" x14ac:dyDescent="0.25">
      <c r="H17073" s="170"/>
    </row>
    <row r="17074" spans="8:8" x14ac:dyDescent="0.25">
      <c r="H17074" s="170"/>
    </row>
    <row r="17075" spans="8:8" x14ac:dyDescent="0.25">
      <c r="H17075" s="170"/>
    </row>
    <row r="17076" spans="8:8" x14ac:dyDescent="0.25">
      <c r="H17076" s="170"/>
    </row>
    <row r="17077" spans="8:8" x14ac:dyDescent="0.25">
      <c r="H17077" s="170"/>
    </row>
    <row r="17078" spans="8:8" x14ac:dyDescent="0.25">
      <c r="H17078" s="170"/>
    </row>
    <row r="17080" spans="8:8" x14ac:dyDescent="0.25">
      <c r="H17080" s="170"/>
    </row>
    <row r="17081" spans="8:8" x14ac:dyDescent="0.25">
      <c r="H17081" s="170"/>
    </row>
    <row r="17082" spans="8:8" x14ac:dyDescent="0.25">
      <c r="H17082" s="170"/>
    </row>
    <row r="17083" spans="8:8" x14ac:dyDescent="0.25">
      <c r="H17083" s="170"/>
    </row>
    <row r="17084" spans="8:8" x14ac:dyDescent="0.25">
      <c r="H17084" s="170"/>
    </row>
    <row r="17085" spans="8:8" x14ac:dyDescent="0.25">
      <c r="H17085" s="170"/>
    </row>
    <row r="17086" spans="8:8" x14ac:dyDescent="0.25">
      <c r="H17086" s="170"/>
    </row>
    <row r="17087" spans="8:8" x14ac:dyDescent="0.25">
      <c r="H17087" s="170"/>
    </row>
    <row r="17088" spans="8:8" x14ac:dyDescent="0.25">
      <c r="H17088" s="170"/>
    </row>
    <row r="17089" spans="8:8" x14ac:dyDescent="0.25">
      <c r="H17089" s="170"/>
    </row>
    <row r="17090" spans="8:8" x14ac:dyDescent="0.25">
      <c r="H17090" s="170"/>
    </row>
    <row r="17091" spans="8:8" x14ac:dyDescent="0.25">
      <c r="H17091" s="170"/>
    </row>
    <row r="17092" spans="8:8" x14ac:dyDescent="0.25">
      <c r="H17092" s="170"/>
    </row>
    <row r="17093" spans="8:8" x14ac:dyDescent="0.25">
      <c r="H17093" s="170"/>
    </row>
    <row r="17094" spans="8:8" x14ac:dyDescent="0.25">
      <c r="H17094" s="170"/>
    </row>
    <row r="17095" spans="8:8" x14ac:dyDescent="0.25">
      <c r="H17095" s="170"/>
    </row>
    <row r="17096" spans="8:8" x14ac:dyDescent="0.25">
      <c r="H17096" s="170"/>
    </row>
    <row r="17097" spans="8:8" x14ac:dyDescent="0.25">
      <c r="H17097" s="170"/>
    </row>
    <row r="17098" spans="8:8" x14ac:dyDescent="0.25">
      <c r="H17098" s="170"/>
    </row>
    <row r="17100" spans="8:8" x14ac:dyDescent="0.25">
      <c r="H17100" s="170"/>
    </row>
    <row r="17101" spans="8:8" x14ac:dyDescent="0.25">
      <c r="H17101" s="170"/>
    </row>
    <row r="17102" spans="8:8" x14ac:dyDescent="0.25">
      <c r="H17102" s="170"/>
    </row>
    <row r="17103" spans="8:8" x14ac:dyDescent="0.25">
      <c r="H17103" s="170"/>
    </row>
    <row r="17104" spans="8:8" x14ac:dyDescent="0.25">
      <c r="H17104" s="170"/>
    </row>
    <row r="17105" spans="8:8" x14ac:dyDescent="0.25">
      <c r="H17105" s="170"/>
    </row>
    <row r="17106" spans="8:8" x14ac:dyDescent="0.25">
      <c r="H17106" s="170"/>
    </row>
    <row r="17108" spans="8:8" x14ac:dyDescent="0.25">
      <c r="H17108" s="170"/>
    </row>
    <row r="17109" spans="8:8" x14ac:dyDescent="0.25">
      <c r="H17109" s="170"/>
    </row>
    <row r="17110" spans="8:8" x14ac:dyDescent="0.25">
      <c r="H17110" s="170"/>
    </row>
    <row r="17112" spans="8:8" x14ac:dyDescent="0.25">
      <c r="H17112" s="170"/>
    </row>
    <row r="17113" spans="8:8" x14ac:dyDescent="0.25">
      <c r="H17113" s="170"/>
    </row>
    <row r="17114" spans="8:8" x14ac:dyDescent="0.25">
      <c r="H17114" s="170"/>
    </row>
    <row r="17115" spans="8:8" x14ac:dyDescent="0.25">
      <c r="H17115" s="170"/>
    </row>
    <row r="17116" spans="8:8" x14ac:dyDescent="0.25">
      <c r="H17116" s="170"/>
    </row>
    <row r="17117" spans="8:8" x14ac:dyDescent="0.25">
      <c r="H17117" s="170"/>
    </row>
    <row r="17118" spans="8:8" x14ac:dyDescent="0.25">
      <c r="H17118" s="170"/>
    </row>
    <row r="17119" spans="8:8" x14ac:dyDescent="0.25">
      <c r="H17119" s="170"/>
    </row>
    <row r="17120" spans="8:8" x14ac:dyDescent="0.25">
      <c r="H17120" s="170"/>
    </row>
    <row r="17121" spans="8:8" x14ac:dyDescent="0.25">
      <c r="H17121" s="170"/>
    </row>
    <row r="17122" spans="8:8" x14ac:dyDescent="0.25">
      <c r="H17122" s="170"/>
    </row>
    <row r="17123" spans="8:8" x14ac:dyDescent="0.25">
      <c r="H17123" s="170"/>
    </row>
    <row r="17124" spans="8:8" x14ac:dyDescent="0.25">
      <c r="H17124" s="170"/>
    </row>
    <row r="17125" spans="8:8" x14ac:dyDescent="0.25">
      <c r="H17125" s="170"/>
    </row>
    <row r="17126" spans="8:8" x14ac:dyDescent="0.25">
      <c r="H17126" s="170"/>
    </row>
    <row r="17128" spans="8:8" x14ac:dyDescent="0.25">
      <c r="H17128" s="170"/>
    </row>
    <row r="17129" spans="8:8" x14ac:dyDescent="0.25">
      <c r="H17129" s="170"/>
    </row>
    <row r="17130" spans="8:8" x14ac:dyDescent="0.25">
      <c r="H17130" s="170"/>
    </row>
    <row r="17131" spans="8:8" x14ac:dyDescent="0.25">
      <c r="H17131" s="170"/>
    </row>
    <row r="17132" spans="8:8" x14ac:dyDescent="0.25">
      <c r="H17132" s="170"/>
    </row>
    <row r="17133" spans="8:8" x14ac:dyDescent="0.25">
      <c r="H17133" s="170"/>
    </row>
    <row r="17134" spans="8:8" x14ac:dyDescent="0.25">
      <c r="H17134" s="170"/>
    </row>
    <row r="17135" spans="8:8" x14ac:dyDescent="0.25">
      <c r="H17135" s="170"/>
    </row>
    <row r="17136" spans="8:8" x14ac:dyDescent="0.25">
      <c r="H17136" s="170"/>
    </row>
    <row r="17137" spans="8:8" x14ac:dyDescent="0.25">
      <c r="H17137" s="170"/>
    </row>
    <row r="17140" spans="8:8" x14ac:dyDescent="0.25">
      <c r="H17140" s="170"/>
    </row>
    <row r="17143" spans="8:8" x14ac:dyDescent="0.25">
      <c r="H17143" s="170"/>
    </row>
    <row r="17144" spans="8:8" x14ac:dyDescent="0.25">
      <c r="H17144" s="170"/>
    </row>
    <row r="17145" spans="8:8" x14ac:dyDescent="0.25">
      <c r="H17145" s="170"/>
    </row>
    <row r="17147" spans="8:8" x14ac:dyDescent="0.25">
      <c r="H17147" s="170"/>
    </row>
    <row r="17148" spans="8:8" x14ac:dyDescent="0.25">
      <c r="H17148" s="170"/>
    </row>
    <row r="17149" spans="8:8" x14ac:dyDescent="0.25">
      <c r="H17149" s="170"/>
    </row>
    <row r="17150" spans="8:8" x14ac:dyDescent="0.25">
      <c r="H17150" s="170"/>
    </row>
    <row r="17151" spans="8:8" x14ac:dyDescent="0.25">
      <c r="H17151" s="170"/>
    </row>
    <row r="17152" spans="8:8" x14ac:dyDescent="0.25">
      <c r="H17152" s="170"/>
    </row>
    <row r="17153" spans="8:8" x14ac:dyDescent="0.25">
      <c r="H17153" s="170"/>
    </row>
    <row r="17154" spans="8:8" x14ac:dyDescent="0.25">
      <c r="H17154" s="170"/>
    </row>
    <row r="17158" spans="8:8" x14ac:dyDescent="0.25">
      <c r="H17158" s="170"/>
    </row>
    <row r="17159" spans="8:8" x14ac:dyDescent="0.25">
      <c r="H17159" s="170"/>
    </row>
    <row r="17161" spans="8:8" x14ac:dyDescent="0.25">
      <c r="H17161" s="170"/>
    </row>
    <row r="17164" spans="8:8" x14ac:dyDescent="0.25">
      <c r="H17164" s="170"/>
    </row>
    <row r="17165" spans="8:8" x14ac:dyDescent="0.25">
      <c r="H17165" s="170"/>
    </row>
    <row r="17166" spans="8:8" x14ac:dyDescent="0.25">
      <c r="H17166" s="170"/>
    </row>
    <row r="17167" spans="8:8" x14ac:dyDescent="0.25">
      <c r="H17167" s="170"/>
    </row>
    <row r="17168" spans="8:8" x14ac:dyDescent="0.25">
      <c r="H17168" s="170"/>
    </row>
    <row r="17169" spans="8:8" x14ac:dyDescent="0.25">
      <c r="H17169" s="170"/>
    </row>
    <row r="17170" spans="8:8" x14ac:dyDescent="0.25">
      <c r="H17170" s="170"/>
    </row>
    <row r="17171" spans="8:8" x14ac:dyDescent="0.25">
      <c r="H17171" s="170"/>
    </row>
    <row r="17172" spans="8:8" x14ac:dyDescent="0.25">
      <c r="H17172" s="170"/>
    </row>
    <row r="17173" spans="8:8" x14ac:dyDescent="0.25">
      <c r="H17173" s="170"/>
    </row>
    <row r="17174" spans="8:8" x14ac:dyDescent="0.25">
      <c r="H17174" s="170"/>
    </row>
    <row r="17176" spans="8:8" x14ac:dyDescent="0.25">
      <c r="H17176" s="170"/>
    </row>
    <row r="17177" spans="8:8" x14ac:dyDescent="0.25">
      <c r="H17177" s="170"/>
    </row>
    <row r="17178" spans="8:8" x14ac:dyDescent="0.25">
      <c r="H17178" s="170"/>
    </row>
    <row r="17179" spans="8:8" x14ac:dyDescent="0.25">
      <c r="H17179" s="170"/>
    </row>
    <row r="17180" spans="8:8" x14ac:dyDescent="0.25">
      <c r="H17180" s="170"/>
    </row>
    <row r="17181" spans="8:8" x14ac:dyDescent="0.25">
      <c r="H17181" s="170"/>
    </row>
    <row r="17182" spans="8:8" x14ac:dyDescent="0.25">
      <c r="H17182" s="170"/>
    </row>
    <row r="17183" spans="8:8" x14ac:dyDescent="0.25">
      <c r="H17183" s="170"/>
    </row>
    <row r="17184" spans="8:8" x14ac:dyDescent="0.25">
      <c r="H17184" s="170"/>
    </row>
    <row r="17185" spans="8:8" x14ac:dyDescent="0.25">
      <c r="H17185" s="170"/>
    </row>
    <row r="17186" spans="8:8" x14ac:dyDescent="0.25">
      <c r="H17186" s="170"/>
    </row>
    <row r="17187" spans="8:8" x14ac:dyDescent="0.25">
      <c r="H17187" s="170"/>
    </row>
    <row r="17189" spans="8:8" x14ac:dyDescent="0.25">
      <c r="H17189" s="170"/>
    </row>
    <row r="17190" spans="8:8" x14ac:dyDescent="0.25">
      <c r="H17190" s="170"/>
    </row>
    <row r="17191" spans="8:8" x14ac:dyDescent="0.25">
      <c r="H17191" s="170"/>
    </row>
    <row r="17192" spans="8:8" x14ac:dyDescent="0.25">
      <c r="H17192" s="170"/>
    </row>
    <row r="17193" spans="8:8" x14ac:dyDescent="0.25">
      <c r="H17193" s="170"/>
    </row>
    <row r="17194" spans="8:8" x14ac:dyDescent="0.25">
      <c r="H17194" s="170"/>
    </row>
    <row r="17196" spans="8:8" x14ac:dyDescent="0.25">
      <c r="H17196" s="170"/>
    </row>
    <row r="17199" spans="8:8" x14ac:dyDescent="0.25">
      <c r="H17199" s="170"/>
    </row>
    <row r="17202" spans="8:8" x14ac:dyDescent="0.25">
      <c r="H17202" s="170"/>
    </row>
    <row r="17203" spans="8:8" x14ac:dyDescent="0.25">
      <c r="H17203" s="170"/>
    </row>
    <row r="17204" spans="8:8" x14ac:dyDescent="0.25">
      <c r="H17204" s="170"/>
    </row>
    <row r="17205" spans="8:8" x14ac:dyDescent="0.25">
      <c r="H17205" s="170"/>
    </row>
    <row r="17206" spans="8:8" x14ac:dyDescent="0.25">
      <c r="H17206" s="170"/>
    </row>
    <row r="17207" spans="8:8" x14ac:dyDescent="0.25">
      <c r="H17207" s="170"/>
    </row>
    <row r="17208" spans="8:8" x14ac:dyDescent="0.25">
      <c r="H17208" s="170"/>
    </row>
    <row r="17209" spans="8:8" x14ac:dyDescent="0.25">
      <c r="H17209" s="170"/>
    </row>
    <row r="17210" spans="8:8" x14ac:dyDescent="0.25">
      <c r="H17210" s="170"/>
    </row>
    <row r="17211" spans="8:8" x14ac:dyDescent="0.25">
      <c r="H17211" s="170"/>
    </row>
    <row r="17212" spans="8:8" x14ac:dyDescent="0.25">
      <c r="H17212" s="170"/>
    </row>
    <row r="17213" spans="8:8" x14ac:dyDescent="0.25">
      <c r="H17213" s="170"/>
    </row>
    <row r="17214" spans="8:8" x14ac:dyDescent="0.25">
      <c r="H17214" s="170"/>
    </row>
    <row r="17215" spans="8:8" x14ac:dyDescent="0.25">
      <c r="H17215" s="170"/>
    </row>
    <row r="17216" spans="8:8" x14ac:dyDescent="0.25">
      <c r="H17216" s="170"/>
    </row>
    <row r="17217" spans="8:8" x14ac:dyDescent="0.25">
      <c r="H17217" s="170"/>
    </row>
    <row r="17221" spans="8:8" x14ac:dyDescent="0.25">
      <c r="H17221" s="170"/>
    </row>
    <row r="17224" spans="8:8" x14ac:dyDescent="0.25">
      <c r="H17224" s="170"/>
    </row>
    <row r="17225" spans="8:8" x14ac:dyDescent="0.25">
      <c r="H17225" s="170"/>
    </row>
    <row r="17226" spans="8:8" x14ac:dyDescent="0.25">
      <c r="H17226" s="170"/>
    </row>
    <row r="17227" spans="8:8" x14ac:dyDescent="0.25">
      <c r="H17227" s="170"/>
    </row>
    <row r="17228" spans="8:8" x14ac:dyDescent="0.25">
      <c r="H17228" s="170"/>
    </row>
    <row r="17229" spans="8:8" x14ac:dyDescent="0.25">
      <c r="H17229" s="170"/>
    </row>
    <row r="17230" spans="8:8" x14ac:dyDescent="0.25">
      <c r="H17230" s="170"/>
    </row>
    <row r="17231" spans="8:8" x14ac:dyDescent="0.25">
      <c r="H17231" s="170"/>
    </row>
    <row r="17232" spans="8:8" x14ac:dyDescent="0.25">
      <c r="H17232" s="170"/>
    </row>
    <row r="17233" spans="8:8" x14ac:dyDescent="0.25">
      <c r="H17233" s="170"/>
    </row>
    <row r="17234" spans="8:8" x14ac:dyDescent="0.25">
      <c r="H17234" s="170"/>
    </row>
    <row r="17235" spans="8:8" x14ac:dyDescent="0.25">
      <c r="H17235" s="170"/>
    </row>
    <row r="17237" spans="8:8" x14ac:dyDescent="0.25">
      <c r="H17237" s="170"/>
    </row>
    <row r="17238" spans="8:8" x14ac:dyDescent="0.25">
      <c r="H17238" s="170"/>
    </row>
    <row r="17239" spans="8:8" x14ac:dyDescent="0.25">
      <c r="H17239" s="170"/>
    </row>
    <row r="17241" spans="8:8" x14ac:dyDescent="0.25">
      <c r="H17241" s="170"/>
    </row>
    <row r="17242" spans="8:8" x14ac:dyDescent="0.25">
      <c r="H17242" s="170"/>
    </row>
    <row r="17243" spans="8:8" x14ac:dyDescent="0.25">
      <c r="H17243" s="170"/>
    </row>
    <row r="17244" spans="8:8" x14ac:dyDescent="0.25">
      <c r="H17244" s="170"/>
    </row>
    <row r="17245" spans="8:8" x14ac:dyDescent="0.25">
      <c r="H17245" s="170"/>
    </row>
    <row r="17246" spans="8:8" x14ac:dyDescent="0.25">
      <c r="H17246" s="170"/>
    </row>
    <row r="17247" spans="8:8" x14ac:dyDescent="0.25">
      <c r="H17247" s="170"/>
    </row>
    <row r="17248" spans="8:8" x14ac:dyDescent="0.25">
      <c r="H17248" s="170"/>
    </row>
    <row r="17249" spans="8:8" x14ac:dyDescent="0.25">
      <c r="H17249" s="170"/>
    </row>
    <row r="17250" spans="8:8" x14ac:dyDescent="0.25">
      <c r="H17250" s="170"/>
    </row>
    <row r="17251" spans="8:8" x14ac:dyDescent="0.25">
      <c r="H17251" s="170"/>
    </row>
    <row r="17252" spans="8:8" x14ac:dyDescent="0.25">
      <c r="H17252" s="170"/>
    </row>
    <row r="17254" spans="8:8" x14ac:dyDescent="0.25">
      <c r="H17254" s="170"/>
    </row>
    <row r="17255" spans="8:8" x14ac:dyDescent="0.25">
      <c r="H17255" s="170"/>
    </row>
    <row r="17256" spans="8:8" x14ac:dyDescent="0.25">
      <c r="H17256" s="170"/>
    </row>
    <row r="17258" spans="8:8" x14ac:dyDescent="0.25">
      <c r="H17258" s="170"/>
    </row>
    <row r="17259" spans="8:8" x14ac:dyDescent="0.25">
      <c r="H17259" s="170"/>
    </row>
    <row r="17261" spans="8:8" x14ac:dyDescent="0.25">
      <c r="H17261" s="170"/>
    </row>
    <row r="17263" spans="8:8" x14ac:dyDescent="0.25">
      <c r="H17263" s="170"/>
    </row>
    <row r="17264" spans="8:8" x14ac:dyDescent="0.25">
      <c r="H17264" s="170"/>
    </row>
    <row r="17265" spans="8:8" x14ac:dyDescent="0.25">
      <c r="H17265" s="170"/>
    </row>
    <row r="17266" spans="8:8" x14ac:dyDescent="0.25">
      <c r="H17266" s="170"/>
    </row>
    <row r="17267" spans="8:8" x14ac:dyDescent="0.25">
      <c r="H17267" s="170"/>
    </row>
    <row r="17268" spans="8:8" x14ac:dyDescent="0.25">
      <c r="H17268" s="170"/>
    </row>
    <row r="17269" spans="8:8" x14ac:dyDescent="0.25">
      <c r="H17269" s="170"/>
    </row>
    <row r="17270" spans="8:8" x14ac:dyDescent="0.25">
      <c r="H17270" s="170"/>
    </row>
    <row r="17271" spans="8:8" x14ac:dyDescent="0.25">
      <c r="H17271" s="170"/>
    </row>
    <row r="17272" spans="8:8" x14ac:dyDescent="0.25">
      <c r="H17272" s="170"/>
    </row>
    <row r="17273" spans="8:8" x14ac:dyDescent="0.25">
      <c r="H17273" s="170"/>
    </row>
    <row r="17274" spans="8:8" x14ac:dyDescent="0.25">
      <c r="H17274" s="170"/>
    </row>
    <row r="17275" spans="8:8" x14ac:dyDescent="0.25">
      <c r="H17275" s="170"/>
    </row>
    <row r="17277" spans="8:8" x14ac:dyDescent="0.25">
      <c r="H17277" s="170"/>
    </row>
    <row r="17278" spans="8:8" x14ac:dyDescent="0.25">
      <c r="H17278" s="170"/>
    </row>
    <row r="17279" spans="8:8" x14ac:dyDescent="0.25">
      <c r="H17279" s="170"/>
    </row>
    <row r="17280" spans="8:8" x14ac:dyDescent="0.25">
      <c r="H17280" s="170"/>
    </row>
    <row r="17281" spans="8:8" x14ac:dyDescent="0.25">
      <c r="H17281" s="170"/>
    </row>
    <row r="17282" spans="8:8" x14ac:dyDescent="0.25">
      <c r="H17282" s="170"/>
    </row>
    <row r="17283" spans="8:8" x14ac:dyDescent="0.25">
      <c r="H17283" s="170"/>
    </row>
    <row r="17284" spans="8:8" x14ac:dyDescent="0.25">
      <c r="H17284" s="170"/>
    </row>
    <row r="17285" spans="8:8" x14ac:dyDescent="0.25">
      <c r="H17285" s="170"/>
    </row>
    <row r="17286" spans="8:8" x14ac:dyDescent="0.25">
      <c r="H17286" s="170"/>
    </row>
    <row r="17287" spans="8:8" x14ac:dyDescent="0.25">
      <c r="H17287" s="170"/>
    </row>
    <row r="17289" spans="8:8" x14ac:dyDescent="0.25">
      <c r="H17289" s="170"/>
    </row>
    <row r="17290" spans="8:8" x14ac:dyDescent="0.25">
      <c r="H17290" s="170"/>
    </row>
    <row r="17300" spans="8:8" x14ac:dyDescent="0.25">
      <c r="H17300" s="170"/>
    </row>
    <row r="17301" spans="8:8" x14ac:dyDescent="0.25">
      <c r="H17301" s="170"/>
    </row>
    <row r="17302" spans="8:8" x14ac:dyDescent="0.25">
      <c r="H17302" s="170"/>
    </row>
    <row r="17303" spans="8:8" x14ac:dyDescent="0.25">
      <c r="H17303" s="170"/>
    </row>
    <row r="17304" spans="8:8" x14ac:dyDescent="0.25">
      <c r="H17304" s="170"/>
    </row>
    <row r="17305" spans="8:8" x14ac:dyDescent="0.25">
      <c r="H17305" s="170"/>
    </row>
    <row r="17306" spans="8:8" x14ac:dyDescent="0.25">
      <c r="H17306" s="170"/>
    </row>
    <row r="17307" spans="8:8" x14ac:dyDescent="0.25">
      <c r="H17307" s="170"/>
    </row>
    <row r="17308" spans="8:8" x14ac:dyDescent="0.25">
      <c r="H17308" s="170"/>
    </row>
    <row r="17309" spans="8:8" x14ac:dyDescent="0.25">
      <c r="H17309" s="170"/>
    </row>
    <row r="17310" spans="8:8" x14ac:dyDescent="0.25">
      <c r="H17310" s="170"/>
    </row>
    <row r="17311" spans="8:8" x14ac:dyDescent="0.25">
      <c r="H17311" s="170"/>
    </row>
    <row r="17312" spans="8:8" x14ac:dyDescent="0.25">
      <c r="H17312" s="170"/>
    </row>
    <row r="17314" spans="8:8" x14ac:dyDescent="0.25">
      <c r="H17314" s="170"/>
    </row>
    <row r="17315" spans="8:8" x14ac:dyDescent="0.25">
      <c r="H17315" s="170"/>
    </row>
    <row r="17317" spans="8:8" x14ac:dyDescent="0.25">
      <c r="H17317" s="170"/>
    </row>
    <row r="17318" spans="8:8" x14ac:dyDescent="0.25">
      <c r="H17318" s="170"/>
    </row>
    <row r="17320" spans="8:8" x14ac:dyDescent="0.25">
      <c r="H17320" s="170"/>
    </row>
    <row r="17321" spans="8:8" x14ac:dyDescent="0.25">
      <c r="H17321" s="170"/>
    </row>
    <row r="17323" spans="8:8" x14ac:dyDescent="0.25">
      <c r="H17323" s="170"/>
    </row>
    <row r="17324" spans="8:8" x14ac:dyDescent="0.25">
      <c r="H17324" s="170"/>
    </row>
    <row r="17327" spans="8:8" x14ac:dyDescent="0.25">
      <c r="H17327" s="170"/>
    </row>
    <row r="17328" spans="8:8" x14ac:dyDescent="0.25">
      <c r="H17328" s="170"/>
    </row>
    <row r="17330" spans="8:8" x14ac:dyDescent="0.25">
      <c r="H17330" s="170"/>
    </row>
    <row r="17331" spans="8:8" x14ac:dyDescent="0.25">
      <c r="H17331" s="170"/>
    </row>
    <row r="17333" spans="8:8" x14ac:dyDescent="0.25">
      <c r="H17333" s="170"/>
    </row>
    <row r="17335" spans="8:8" x14ac:dyDescent="0.25">
      <c r="H17335" s="170"/>
    </row>
    <row r="17336" spans="8:8" x14ac:dyDescent="0.25">
      <c r="H17336" s="170"/>
    </row>
    <row r="17338" spans="8:8" x14ac:dyDescent="0.25">
      <c r="H17338" s="170"/>
    </row>
    <row r="17339" spans="8:8" x14ac:dyDescent="0.25">
      <c r="H17339" s="170"/>
    </row>
    <row r="17340" spans="8:8" x14ac:dyDescent="0.25">
      <c r="H17340" s="170"/>
    </row>
    <row r="17344" spans="8:8" x14ac:dyDescent="0.25">
      <c r="H17344" s="170"/>
    </row>
    <row r="17346" spans="8:8" x14ac:dyDescent="0.25">
      <c r="H17346" s="170"/>
    </row>
    <row r="17353" spans="8:8" x14ac:dyDescent="0.25">
      <c r="H17353" s="170"/>
    </row>
    <row r="17354" spans="8:8" x14ac:dyDescent="0.25">
      <c r="H17354" s="170"/>
    </row>
    <row r="17355" spans="8:8" x14ac:dyDescent="0.25">
      <c r="H17355" s="170"/>
    </row>
    <row r="17356" spans="8:8" x14ac:dyDescent="0.25">
      <c r="H17356" s="170"/>
    </row>
    <row r="17357" spans="8:8" x14ac:dyDescent="0.25">
      <c r="H17357" s="170"/>
    </row>
    <row r="17359" spans="8:8" x14ac:dyDescent="0.25">
      <c r="H17359" s="170"/>
    </row>
    <row r="17360" spans="8:8" x14ac:dyDescent="0.25">
      <c r="H17360" s="170"/>
    </row>
    <row r="17361" spans="8:8" x14ac:dyDescent="0.25">
      <c r="H17361" s="170"/>
    </row>
    <row r="17362" spans="8:8" x14ac:dyDescent="0.25">
      <c r="H17362" s="170"/>
    </row>
    <row r="17363" spans="8:8" x14ac:dyDescent="0.25">
      <c r="H17363" s="170"/>
    </row>
    <row r="17364" spans="8:8" x14ac:dyDescent="0.25">
      <c r="H17364" s="170"/>
    </row>
    <row r="17365" spans="8:8" x14ac:dyDescent="0.25">
      <c r="H17365" s="170"/>
    </row>
    <row r="17366" spans="8:8" x14ac:dyDescent="0.25">
      <c r="H17366" s="170"/>
    </row>
    <row r="17367" spans="8:8" x14ac:dyDescent="0.25">
      <c r="H17367" s="170"/>
    </row>
    <row r="17368" spans="8:8" x14ac:dyDescent="0.25">
      <c r="H17368" s="170"/>
    </row>
    <row r="17369" spans="8:8" x14ac:dyDescent="0.25">
      <c r="H17369" s="170"/>
    </row>
    <row r="17371" spans="8:8" x14ac:dyDescent="0.25">
      <c r="H17371" s="170"/>
    </row>
    <row r="17374" spans="8:8" x14ac:dyDescent="0.25">
      <c r="H17374" s="170"/>
    </row>
    <row r="17376" spans="8:8" x14ac:dyDescent="0.25">
      <c r="H17376" s="170"/>
    </row>
    <row r="17379" spans="8:8" x14ac:dyDescent="0.25">
      <c r="H17379" s="170"/>
    </row>
    <row r="17380" spans="8:8" x14ac:dyDescent="0.25">
      <c r="H17380" s="170"/>
    </row>
    <row r="17382" spans="8:8" x14ac:dyDescent="0.25">
      <c r="H17382" s="170"/>
    </row>
    <row r="17383" spans="8:8" x14ac:dyDescent="0.25">
      <c r="H17383" s="170"/>
    </row>
    <row r="17386" spans="8:8" x14ac:dyDescent="0.25">
      <c r="H17386" s="170"/>
    </row>
    <row r="17387" spans="8:8" x14ac:dyDescent="0.25">
      <c r="H17387" s="170"/>
    </row>
    <row r="17389" spans="8:8" x14ac:dyDescent="0.25">
      <c r="H17389" s="170"/>
    </row>
    <row r="17390" spans="8:8" x14ac:dyDescent="0.25">
      <c r="H17390" s="170"/>
    </row>
    <row r="17392" spans="8:8" x14ac:dyDescent="0.25">
      <c r="H17392" s="170"/>
    </row>
    <row r="17393" spans="8:8" x14ac:dyDescent="0.25">
      <c r="H17393" s="170"/>
    </row>
    <row r="17395" spans="8:8" x14ac:dyDescent="0.25">
      <c r="H17395" s="170"/>
    </row>
    <row r="17396" spans="8:8" x14ac:dyDescent="0.25">
      <c r="H17396" s="170"/>
    </row>
    <row r="17397" spans="8:8" x14ac:dyDescent="0.25">
      <c r="H17397" s="170"/>
    </row>
    <row r="17399" spans="8:8" x14ac:dyDescent="0.25">
      <c r="H17399" s="170"/>
    </row>
    <row r="17400" spans="8:8" x14ac:dyDescent="0.25">
      <c r="H17400" s="170"/>
    </row>
    <row r="17401" spans="8:8" x14ac:dyDescent="0.25">
      <c r="H17401" s="170"/>
    </row>
    <row r="17402" spans="8:8" x14ac:dyDescent="0.25">
      <c r="H17402" s="170"/>
    </row>
    <row r="17404" spans="8:8" x14ac:dyDescent="0.25">
      <c r="H17404" s="170"/>
    </row>
    <row r="17405" spans="8:8" x14ac:dyDescent="0.25">
      <c r="H17405" s="170"/>
    </row>
    <row r="17406" spans="8:8" x14ac:dyDescent="0.25">
      <c r="H17406" s="170"/>
    </row>
    <row r="17418" spans="8:8" x14ac:dyDescent="0.25">
      <c r="H17418" s="170"/>
    </row>
    <row r="17429" spans="8:8" x14ac:dyDescent="0.25">
      <c r="H17429" s="170"/>
    </row>
    <row r="17430" spans="8:8" x14ac:dyDescent="0.25">
      <c r="H17430" s="170"/>
    </row>
    <row r="17435" spans="8:8" x14ac:dyDescent="0.25">
      <c r="H17435" s="170"/>
    </row>
    <row r="17439" spans="8:8" x14ac:dyDescent="0.25">
      <c r="H17439" s="170"/>
    </row>
    <row r="17445" spans="8:8" x14ac:dyDescent="0.25">
      <c r="H17445" s="170"/>
    </row>
    <row r="17446" spans="8:8" x14ac:dyDescent="0.25">
      <c r="H17446" s="170"/>
    </row>
    <row r="17447" spans="8:8" x14ac:dyDescent="0.25">
      <c r="H17447" s="170"/>
    </row>
    <row r="17448" spans="8:8" x14ac:dyDescent="0.25">
      <c r="H17448" s="170"/>
    </row>
    <row r="17449" spans="8:8" x14ac:dyDescent="0.25">
      <c r="H17449" s="170"/>
    </row>
    <row r="17450" spans="8:8" x14ac:dyDescent="0.25">
      <c r="H17450" s="170"/>
    </row>
    <row r="17451" spans="8:8" x14ac:dyDescent="0.25">
      <c r="H17451" s="170"/>
    </row>
    <row r="17452" spans="8:8" x14ac:dyDescent="0.25">
      <c r="H17452" s="170"/>
    </row>
    <row r="17453" spans="8:8" x14ac:dyDescent="0.25">
      <c r="H17453" s="170"/>
    </row>
    <row r="17454" spans="8:8" x14ac:dyDescent="0.25">
      <c r="H17454" s="170"/>
    </row>
    <row r="17455" spans="8:8" x14ac:dyDescent="0.25">
      <c r="H17455" s="170"/>
    </row>
    <row r="17457" spans="8:8" x14ac:dyDescent="0.25">
      <c r="H17457" s="170"/>
    </row>
    <row r="17461" spans="8:8" x14ac:dyDescent="0.25">
      <c r="H17461" s="170"/>
    </row>
    <row r="17462" spans="8:8" x14ac:dyDescent="0.25">
      <c r="H17462" s="170"/>
    </row>
    <row r="17463" spans="8:8" x14ac:dyDescent="0.25">
      <c r="H17463" s="170"/>
    </row>
    <row r="17464" spans="8:8" x14ac:dyDescent="0.25">
      <c r="H17464" s="170"/>
    </row>
    <row r="17465" spans="8:8" x14ac:dyDescent="0.25">
      <c r="H17465" s="170"/>
    </row>
    <row r="17466" spans="8:8" x14ac:dyDescent="0.25">
      <c r="H17466" s="170"/>
    </row>
    <row r="17467" spans="8:8" x14ac:dyDescent="0.25">
      <c r="H17467" s="170"/>
    </row>
    <row r="17469" spans="8:8" x14ac:dyDescent="0.25">
      <c r="H17469" s="170"/>
    </row>
    <row r="17471" spans="8:8" x14ac:dyDescent="0.25">
      <c r="H17471" s="170"/>
    </row>
    <row r="17474" spans="8:8" x14ac:dyDescent="0.25">
      <c r="H17474" s="170"/>
    </row>
    <row r="17476" spans="8:8" x14ac:dyDescent="0.25">
      <c r="H17476" s="170"/>
    </row>
    <row r="17478" spans="8:8" x14ac:dyDescent="0.25">
      <c r="H17478" s="170"/>
    </row>
    <row r="17479" spans="8:8" x14ac:dyDescent="0.25">
      <c r="H17479" s="170"/>
    </row>
    <row r="17482" spans="8:8" x14ac:dyDescent="0.25">
      <c r="H17482" s="170"/>
    </row>
    <row r="17485" spans="8:8" x14ac:dyDescent="0.25">
      <c r="H17485" s="170"/>
    </row>
    <row r="17487" spans="8:8" x14ac:dyDescent="0.25">
      <c r="H17487" s="170"/>
    </row>
    <row r="17488" spans="8:8" x14ac:dyDescent="0.25">
      <c r="H17488" s="170"/>
    </row>
    <row r="17489" spans="8:8" x14ac:dyDescent="0.25">
      <c r="H17489" s="170"/>
    </row>
    <row r="17490" spans="8:8" x14ac:dyDescent="0.25">
      <c r="H17490" s="170"/>
    </row>
    <row r="17491" spans="8:8" x14ac:dyDescent="0.25">
      <c r="H17491" s="170"/>
    </row>
    <row r="17492" spans="8:8" x14ac:dyDescent="0.25">
      <c r="H17492" s="170"/>
    </row>
    <row r="17493" spans="8:8" x14ac:dyDescent="0.25">
      <c r="H17493" s="170"/>
    </row>
    <row r="17494" spans="8:8" x14ac:dyDescent="0.25">
      <c r="H17494" s="170"/>
    </row>
    <row r="17495" spans="8:8" x14ac:dyDescent="0.25">
      <c r="H17495" s="170"/>
    </row>
    <row r="17496" spans="8:8" x14ac:dyDescent="0.25">
      <c r="H17496" s="170"/>
    </row>
    <row r="17500" spans="8:8" x14ac:dyDescent="0.25">
      <c r="H17500" s="170"/>
    </row>
    <row r="17505" spans="8:8" x14ac:dyDescent="0.25">
      <c r="H17505" s="170"/>
    </row>
    <row r="17508" spans="8:8" x14ac:dyDescent="0.25">
      <c r="H17508" s="170"/>
    </row>
    <row r="17509" spans="8:8" x14ac:dyDescent="0.25">
      <c r="H17509" s="170"/>
    </row>
    <row r="17512" spans="8:8" x14ac:dyDescent="0.25">
      <c r="H17512" s="170"/>
    </row>
    <row r="17514" spans="8:8" x14ac:dyDescent="0.25">
      <c r="H17514" s="170"/>
    </row>
    <row r="17515" spans="8:8" x14ac:dyDescent="0.25">
      <c r="H17515" s="170"/>
    </row>
    <row r="17518" spans="8:8" x14ac:dyDescent="0.25">
      <c r="H17518" s="170"/>
    </row>
    <row r="17519" spans="8:8" x14ac:dyDescent="0.25">
      <c r="H17519" s="170"/>
    </row>
    <row r="17523" spans="8:8" x14ac:dyDescent="0.25">
      <c r="H17523" s="170"/>
    </row>
    <row r="17524" spans="8:8" x14ac:dyDescent="0.25">
      <c r="H17524" s="170"/>
    </row>
    <row r="17525" spans="8:8" x14ac:dyDescent="0.25">
      <c r="H17525" s="170"/>
    </row>
    <row r="17526" spans="8:8" x14ac:dyDescent="0.25">
      <c r="H17526" s="170"/>
    </row>
    <row r="17528" spans="8:8" x14ac:dyDescent="0.25">
      <c r="H17528" s="170"/>
    </row>
    <row r="17529" spans="8:8" x14ac:dyDescent="0.25">
      <c r="H17529" s="170"/>
    </row>
    <row r="17531" spans="8:8" x14ac:dyDescent="0.25">
      <c r="H17531" s="170"/>
    </row>
    <row r="17532" spans="8:8" x14ac:dyDescent="0.25">
      <c r="H17532" s="170"/>
    </row>
    <row r="17533" spans="8:8" x14ac:dyDescent="0.25">
      <c r="H17533" s="170"/>
    </row>
    <row r="17534" spans="8:8" x14ac:dyDescent="0.25">
      <c r="H17534" s="170"/>
    </row>
    <row r="17537" spans="8:8" x14ac:dyDescent="0.25">
      <c r="H17537" s="170"/>
    </row>
    <row r="17538" spans="8:8" x14ac:dyDescent="0.25">
      <c r="H17538" s="170"/>
    </row>
    <row r="17539" spans="8:8" x14ac:dyDescent="0.25">
      <c r="H17539" s="170"/>
    </row>
    <row r="17541" spans="8:8" x14ac:dyDescent="0.25">
      <c r="H17541" s="170"/>
    </row>
    <row r="17555" spans="8:8" x14ac:dyDescent="0.25">
      <c r="H17555" s="170"/>
    </row>
    <row r="17563" spans="8:8" x14ac:dyDescent="0.25">
      <c r="H17563" s="170"/>
    </row>
    <row r="17566" spans="8:8" x14ac:dyDescent="0.25">
      <c r="H17566" s="170"/>
    </row>
    <row r="17567" spans="8:8" x14ac:dyDescent="0.25">
      <c r="H17567" s="170"/>
    </row>
    <row r="17568" spans="8:8" x14ac:dyDescent="0.25">
      <c r="H17568" s="170"/>
    </row>
    <row r="17569" spans="8:8" x14ac:dyDescent="0.25">
      <c r="H17569" s="170"/>
    </row>
    <row r="17570" spans="8:8" x14ac:dyDescent="0.25">
      <c r="H17570" s="170"/>
    </row>
    <row r="17571" spans="8:8" x14ac:dyDescent="0.25">
      <c r="H17571" s="170"/>
    </row>
    <row r="17572" spans="8:8" x14ac:dyDescent="0.25">
      <c r="H17572" s="170"/>
    </row>
    <row r="17575" spans="8:8" x14ac:dyDescent="0.25">
      <c r="H17575" s="170"/>
    </row>
    <row r="17576" spans="8:8" x14ac:dyDescent="0.25">
      <c r="H17576" s="170"/>
    </row>
    <row r="17578" spans="8:8" x14ac:dyDescent="0.25">
      <c r="H17578" s="170"/>
    </row>
    <row r="17580" spans="8:8" x14ac:dyDescent="0.25">
      <c r="H17580" s="170"/>
    </row>
    <row r="17581" spans="8:8" x14ac:dyDescent="0.25">
      <c r="H17581" s="170"/>
    </row>
    <row r="17582" spans="8:8" x14ac:dyDescent="0.25">
      <c r="H17582" s="170"/>
    </row>
    <row r="17583" spans="8:8" x14ac:dyDescent="0.25">
      <c r="H17583" s="170"/>
    </row>
    <row r="17584" spans="8:8" x14ac:dyDescent="0.25">
      <c r="H17584" s="170"/>
    </row>
    <row r="17585" spans="8:8" x14ac:dyDescent="0.25">
      <c r="H17585" s="170"/>
    </row>
    <row r="17586" spans="8:8" x14ac:dyDescent="0.25">
      <c r="H17586" s="170"/>
    </row>
    <row r="17591" spans="8:8" x14ac:dyDescent="0.25">
      <c r="H17591" s="170"/>
    </row>
    <row r="17592" spans="8:8" x14ac:dyDescent="0.25">
      <c r="H17592" s="170"/>
    </row>
    <row r="17593" spans="8:8" x14ac:dyDescent="0.25">
      <c r="H17593" s="170"/>
    </row>
    <row r="17594" spans="8:8" x14ac:dyDescent="0.25">
      <c r="H17594" s="170"/>
    </row>
    <row r="17595" spans="8:8" x14ac:dyDescent="0.25">
      <c r="H17595" s="170"/>
    </row>
    <row r="17596" spans="8:8" x14ac:dyDescent="0.25">
      <c r="H17596" s="170"/>
    </row>
    <row r="17597" spans="8:8" x14ac:dyDescent="0.25">
      <c r="H17597" s="170"/>
    </row>
    <row r="17598" spans="8:8" x14ac:dyDescent="0.25">
      <c r="H17598" s="170"/>
    </row>
    <row r="17599" spans="8:8" x14ac:dyDescent="0.25">
      <c r="H17599" s="170"/>
    </row>
    <row r="17600" spans="8:8" x14ac:dyDescent="0.25">
      <c r="H17600" s="170"/>
    </row>
    <row r="17605" spans="8:8" x14ac:dyDescent="0.25">
      <c r="H17605" s="170"/>
    </row>
    <row r="17606" spans="8:8" x14ac:dyDescent="0.25">
      <c r="H17606" s="170"/>
    </row>
    <row r="17610" spans="8:8" x14ac:dyDescent="0.25">
      <c r="H17610" s="170"/>
    </row>
    <row r="17611" spans="8:8" x14ac:dyDescent="0.25">
      <c r="H17611" s="170"/>
    </row>
    <row r="17612" spans="8:8" x14ac:dyDescent="0.25">
      <c r="H17612" s="170"/>
    </row>
    <row r="17613" spans="8:8" x14ac:dyDescent="0.25">
      <c r="H17613" s="170"/>
    </row>
    <row r="17614" spans="8:8" x14ac:dyDescent="0.25">
      <c r="H17614" s="170"/>
    </row>
    <row r="17615" spans="8:8" x14ac:dyDescent="0.25">
      <c r="H17615" s="170"/>
    </row>
    <row r="17616" spans="8:8" x14ac:dyDescent="0.25">
      <c r="H17616" s="170"/>
    </row>
    <row r="17617" spans="8:8" x14ac:dyDescent="0.25">
      <c r="H17617" s="170"/>
    </row>
    <row r="17618" spans="8:8" x14ac:dyDescent="0.25">
      <c r="H17618" s="170"/>
    </row>
    <row r="17622" spans="8:8" x14ac:dyDescent="0.25">
      <c r="H17622" s="170"/>
    </row>
    <row r="17623" spans="8:8" x14ac:dyDescent="0.25">
      <c r="H17623" s="170"/>
    </row>
    <row r="17625" spans="8:8" x14ac:dyDescent="0.25">
      <c r="H17625" s="170"/>
    </row>
    <row r="17626" spans="8:8" x14ac:dyDescent="0.25">
      <c r="H17626" s="170"/>
    </row>
    <row r="17627" spans="8:8" x14ac:dyDescent="0.25">
      <c r="H17627" s="170"/>
    </row>
    <row r="17628" spans="8:8" x14ac:dyDescent="0.25">
      <c r="H17628" s="170"/>
    </row>
    <row r="17629" spans="8:8" x14ac:dyDescent="0.25">
      <c r="H17629" s="170"/>
    </row>
    <row r="17630" spans="8:8" x14ac:dyDescent="0.25">
      <c r="H17630" s="170"/>
    </row>
    <row r="17632" spans="8:8" x14ac:dyDescent="0.25">
      <c r="H17632" s="170"/>
    </row>
    <row r="17633" spans="8:8" x14ac:dyDescent="0.25">
      <c r="H17633" s="170"/>
    </row>
    <row r="17636" spans="8:8" x14ac:dyDescent="0.25">
      <c r="H17636" s="170"/>
    </row>
    <row r="17641" spans="8:8" x14ac:dyDescent="0.25">
      <c r="H17641" s="170"/>
    </row>
    <row r="17644" spans="8:8" x14ac:dyDescent="0.25">
      <c r="H17644" s="170"/>
    </row>
    <row r="17646" spans="8:8" x14ac:dyDescent="0.25">
      <c r="H17646" s="170"/>
    </row>
    <row r="17647" spans="8:8" x14ac:dyDescent="0.25">
      <c r="H17647" s="170"/>
    </row>
    <row r="17648" spans="8:8" x14ac:dyDescent="0.25">
      <c r="H17648" s="170"/>
    </row>
    <row r="17649" spans="8:8" x14ac:dyDescent="0.25">
      <c r="H17649" s="170"/>
    </row>
    <row r="17650" spans="8:8" x14ac:dyDescent="0.25">
      <c r="H17650" s="170"/>
    </row>
    <row r="17651" spans="8:8" x14ac:dyDescent="0.25">
      <c r="H17651" s="170"/>
    </row>
    <row r="17652" spans="8:8" x14ac:dyDescent="0.25">
      <c r="H17652" s="170"/>
    </row>
    <row r="17653" spans="8:8" x14ac:dyDescent="0.25">
      <c r="H17653" s="170"/>
    </row>
    <row r="17654" spans="8:8" x14ac:dyDescent="0.25">
      <c r="H17654" s="170"/>
    </row>
    <row r="17656" spans="8:8" x14ac:dyDescent="0.25">
      <c r="H17656" s="170"/>
    </row>
    <row r="17657" spans="8:8" x14ac:dyDescent="0.25">
      <c r="H17657" s="170"/>
    </row>
    <row r="17658" spans="8:8" x14ac:dyDescent="0.25">
      <c r="H17658" s="170"/>
    </row>
    <row r="17659" spans="8:8" x14ac:dyDescent="0.25">
      <c r="H17659" s="170"/>
    </row>
    <row r="17660" spans="8:8" x14ac:dyDescent="0.25">
      <c r="H17660" s="170"/>
    </row>
    <row r="17664" spans="8:8" x14ac:dyDescent="0.25">
      <c r="H17664" s="170"/>
    </row>
    <row r="17665" spans="8:8" x14ac:dyDescent="0.25">
      <c r="H17665" s="170"/>
    </row>
    <row r="17666" spans="8:8" x14ac:dyDescent="0.25">
      <c r="H17666" s="170"/>
    </row>
    <row r="17667" spans="8:8" x14ac:dyDescent="0.25">
      <c r="H17667" s="170"/>
    </row>
    <row r="17668" spans="8:8" x14ac:dyDescent="0.25">
      <c r="H17668" s="170"/>
    </row>
    <row r="17669" spans="8:8" x14ac:dyDescent="0.25">
      <c r="H17669" s="170"/>
    </row>
    <row r="17671" spans="8:8" x14ac:dyDescent="0.25">
      <c r="H17671" s="170"/>
    </row>
    <row r="17672" spans="8:8" x14ac:dyDescent="0.25">
      <c r="H17672" s="170"/>
    </row>
    <row r="17673" spans="8:8" x14ac:dyDescent="0.25">
      <c r="H17673" s="170"/>
    </row>
    <row r="17674" spans="8:8" x14ac:dyDescent="0.25">
      <c r="H17674" s="170"/>
    </row>
    <row r="17676" spans="8:8" x14ac:dyDescent="0.25">
      <c r="H17676" s="170"/>
    </row>
    <row r="17677" spans="8:8" x14ac:dyDescent="0.25">
      <c r="H17677" s="170"/>
    </row>
    <row r="17678" spans="8:8" x14ac:dyDescent="0.25">
      <c r="H17678" s="170"/>
    </row>
    <row r="17679" spans="8:8" x14ac:dyDescent="0.25">
      <c r="H17679" s="170"/>
    </row>
    <row r="17680" spans="8:8" x14ac:dyDescent="0.25">
      <c r="H17680" s="170"/>
    </row>
    <row r="17681" spans="8:8" x14ac:dyDescent="0.25">
      <c r="H17681" s="170"/>
    </row>
    <row r="17683" spans="8:8" x14ac:dyDescent="0.25">
      <c r="H17683" s="170"/>
    </row>
    <row r="17685" spans="8:8" x14ac:dyDescent="0.25">
      <c r="H17685" s="170"/>
    </row>
    <row r="17686" spans="8:8" x14ac:dyDescent="0.25">
      <c r="H17686" s="170"/>
    </row>
    <row r="17687" spans="8:8" x14ac:dyDescent="0.25">
      <c r="H17687" s="170"/>
    </row>
    <row r="17688" spans="8:8" x14ac:dyDescent="0.25">
      <c r="H17688" s="170"/>
    </row>
    <row r="17689" spans="8:8" x14ac:dyDescent="0.25">
      <c r="H17689" s="170"/>
    </row>
    <row r="17690" spans="8:8" x14ac:dyDescent="0.25">
      <c r="H17690" s="170"/>
    </row>
    <row r="17691" spans="8:8" x14ac:dyDescent="0.25">
      <c r="H17691" s="170"/>
    </row>
    <row r="17692" spans="8:8" x14ac:dyDescent="0.25">
      <c r="H17692" s="170"/>
    </row>
    <row r="17696" spans="8:8" x14ac:dyDescent="0.25">
      <c r="H17696" s="170"/>
    </row>
    <row r="17704" spans="8:8" x14ac:dyDescent="0.25">
      <c r="H17704" s="170"/>
    </row>
    <row r="17709" spans="8:8" x14ac:dyDescent="0.25">
      <c r="H17709" s="170"/>
    </row>
    <row r="17710" spans="8:8" x14ac:dyDescent="0.25">
      <c r="H17710" s="170"/>
    </row>
    <row r="17711" spans="8:8" x14ac:dyDescent="0.25">
      <c r="H17711" s="170"/>
    </row>
    <row r="17712" spans="8:8" x14ac:dyDescent="0.25">
      <c r="H17712" s="170"/>
    </row>
    <row r="17718" spans="8:8" x14ac:dyDescent="0.25">
      <c r="H17718" s="170"/>
    </row>
    <row r="17719" spans="8:8" x14ac:dyDescent="0.25">
      <c r="H17719" s="170"/>
    </row>
    <row r="17720" spans="8:8" x14ac:dyDescent="0.25">
      <c r="H17720" s="170"/>
    </row>
    <row r="17721" spans="8:8" x14ac:dyDescent="0.25">
      <c r="H17721" s="170"/>
    </row>
    <row r="17722" spans="8:8" x14ac:dyDescent="0.25">
      <c r="H17722" s="170"/>
    </row>
    <row r="17723" spans="8:8" x14ac:dyDescent="0.25">
      <c r="H17723" s="170"/>
    </row>
    <row r="17724" spans="8:8" x14ac:dyDescent="0.25">
      <c r="H17724" s="170"/>
    </row>
    <row r="17725" spans="8:8" x14ac:dyDescent="0.25">
      <c r="H17725" s="170"/>
    </row>
    <row r="17726" spans="8:8" x14ac:dyDescent="0.25">
      <c r="H17726" s="170"/>
    </row>
    <row r="17730" spans="8:8" x14ac:dyDescent="0.25">
      <c r="H17730" s="170"/>
    </row>
    <row r="17733" spans="8:8" x14ac:dyDescent="0.25">
      <c r="H17733" s="170"/>
    </row>
    <row r="17735" spans="8:8" x14ac:dyDescent="0.25">
      <c r="H17735" s="170"/>
    </row>
    <row r="17739" spans="8:8" x14ac:dyDescent="0.25">
      <c r="H17739" s="170"/>
    </row>
    <row r="17754" spans="8:8" x14ac:dyDescent="0.25">
      <c r="H17754" s="170"/>
    </row>
    <row r="17757" spans="8:8" x14ac:dyDescent="0.25">
      <c r="H17757" s="170"/>
    </row>
    <row r="17758" spans="8:8" x14ac:dyDescent="0.25">
      <c r="H17758" s="170"/>
    </row>
    <row r="17759" spans="8:8" x14ac:dyDescent="0.25">
      <c r="H17759" s="170"/>
    </row>
    <row r="17760" spans="8:8" x14ac:dyDescent="0.25">
      <c r="H17760" s="170"/>
    </row>
    <row r="17761" spans="8:8" x14ac:dyDescent="0.25">
      <c r="H17761" s="170"/>
    </row>
    <row r="17762" spans="8:8" x14ac:dyDescent="0.25">
      <c r="H17762" s="170"/>
    </row>
    <row r="17763" spans="8:8" x14ac:dyDescent="0.25">
      <c r="H17763" s="170"/>
    </row>
    <row r="17764" spans="8:8" x14ac:dyDescent="0.25">
      <c r="H17764" s="170"/>
    </row>
    <row r="17772" spans="8:8" x14ac:dyDescent="0.25">
      <c r="H17772" s="170"/>
    </row>
    <row r="17774" spans="8:8" x14ac:dyDescent="0.25">
      <c r="H17774" s="170"/>
    </row>
    <row r="17775" spans="8:8" x14ac:dyDescent="0.25">
      <c r="H17775" s="170"/>
    </row>
    <row r="17776" spans="8:8" x14ac:dyDescent="0.25">
      <c r="H17776" s="170"/>
    </row>
    <row r="17777" spans="8:8" x14ac:dyDescent="0.25">
      <c r="H17777" s="170"/>
    </row>
    <row r="17778" spans="8:8" x14ac:dyDescent="0.25">
      <c r="H17778" s="170"/>
    </row>
    <row r="17779" spans="8:8" x14ac:dyDescent="0.25">
      <c r="H17779" s="170"/>
    </row>
    <row r="17780" spans="8:8" x14ac:dyDescent="0.25">
      <c r="H17780" s="170"/>
    </row>
    <row r="17781" spans="8:8" x14ac:dyDescent="0.25">
      <c r="H17781" s="170"/>
    </row>
    <row r="17783" spans="8:8" x14ac:dyDescent="0.25">
      <c r="H17783" s="170"/>
    </row>
    <row r="17784" spans="8:8" x14ac:dyDescent="0.25">
      <c r="H17784" s="170"/>
    </row>
    <row r="17785" spans="8:8" x14ac:dyDescent="0.25">
      <c r="H17785" s="170"/>
    </row>
    <row r="17786" spans="8:8" x14ac:dyDescent="0.25">
      <c r="H17786" s="170"/>
    </row>
    <row r="17788" spans="8:8" x14ac:dyDescent="0.25">
      <c r="H17788" s="170"/>
    </row>
    <row r="17789" spans="8:8" x14ac:dyDescent="0.25">
      <c r="H17789" s="170"/>
    </row>
    <row r="17790" spans="8:8" x14ac:dyDescent="0.25">
      <c r="H17790" s="170"/>
    </row>
    <row r="17792" spans="8:8" x14ac:dyDescent="0.25">
      <c r="H17792" s="170"/>
    </row>
    <row r="17793" spans="8:8" x14ac:dyDescent="0.25">
      <c r="H17793" s="170"/>
    </row>
    <row r="17795" spans="8:8" x14ac:dyDescent="0.25">
      <c r="H17795" s="170"/>
    </row>
    <row r="17796" spans="8:8" x14ac:dyDescent="0.25">
      <c r="H17796" s="170"/>
    </row>
    <row r="17798" spans="8:8" x14ac:dyDescent="0.25">
      <c r="H17798" s="170"/>
    </row>
    <row r="17800" spans="8:8" x14ac:dyDescent="0.25">
      <c r="H17800" s="170"/>
    </row>
    <row r="17801" spans="8:8" x14ac:dyDescent="0.25">
      <c r="H17801" s="170"/>
    </row>
    <row r="17808" spans="8:8" x14ac:dyDescent="0.25">
      <c r="H17808" s="170"/>
    </row>
    <row r="17809" spans="8:8" x14ac:dyDescent="0.25">
      <c r="H17809" s="170"/>
    </row>
    <row r="17810" spans="8:8" x14ac:dyDescent="0.25">
      <c r="H17810" s="170"/>
    </row>
    <row r="17813" spans="8:8" x14ac:dyDescent="0.25">
      <c r="H17813" s="170"/>
    </row>
    <row r="17814" spans="8:8" x14ac:dyDescent="0.25">
      <c r="H17814" s="170"/>
    </row>
    <row r="17816" spans="8:8" x14ac:dyDescent="0.25">
      <c r="H17816" s="170"/>
    </row>
    <row r="17817" spans="8:8" x14ac:dyDescent="0.25">
      <c r="H17817" s="170"/>
    </row>
    <row r="17818" spans="8:8" x14ac:dyDescent="0.25">
      <c r="H17818" s="170"/>
    </row>
    <row r="17819" spans="8:8" x14ac:dyDescent="0.25">
      <c r="H17819" s="170"/>
    </row>
    <row r="17820" spans="8:8" x14ac:dyDescent="0.25">
      <c r="H17820" s="170"/>
    </row>
    <row r="17821" spans="8:8" x14ac:dyDescent="0.25">
      <c r="H17821" s="170"/>
    </row>
    <row r="17822" spans="8:8" x14ac:dyDescent="0.25">
      <c r="H17822" s="170"/>
    </row>
    <row r="17823" spans="8:8" x14ac:dyDescent="0.25">
      <c r="H17823" s="170"/>
    </row>
    <row r="17824" spans="8:8" x14ac:dyDescent="0.25">
      <c r="H17824" s="170"/>
    </row>
    <row r="17825" spans="8:8" x14ac:dyDescent="0.25">
      <c r="H17825" s="170"/>
    </row>
    <row r="17826" spans="8:8" x14ac:dyDescent="0.25">
      <c r="H17826" s="170"/>
    </row>
    <row r="17829" spans="8:8" x14ac:dyDescent="0.25">
      <c r="H17829" s="170"/>
    </row>
    <row r="17832" spans="8:8" x14ac:dyDescent="0.25">
      <c r="H17832" s="170"/>
    </row>
    <row r="17833" spans="8:8" x14ac:dyDescent="0.25">
      <c r="H17833" s="170"/>
    </row>
    <row r="17834" spans="8:8" x14ac:dyDescent="0.25">
      <c r="H17834" s="170"/>
    </row>
    <row r="17835" spans="8:8" x14ac:dyDescent="0.25">
      <c r="H17835" s="170"/>
    </row>
    <row r="17836" spans="8:8" x14ac:dyDescent="0.25">
      <c r="H17836" s="170"/>
    </row>
    <row r="17837" spans="8:8" x14ac:dyDescent="0.25">
      <c r="H17837" s="170"/>
    </row>
    <row r="17838" spans="8:8" x14ac:dyDescent="0.25">
      <c r="H17838" s="170"/>
    </row>
    <row r="17839" spans="8:8" x14ac:dyDescent="0.25">
      <c r="H17839" s="170"/>
    </row>
    <row r="17844" spans="8:8" x14ac:dyDescent="0.25">
      <c r="H17844" s="170"/>
    </row>
    <row r="17849" spans="8:8" x14ac:dyDescent="0.25">
      <c r="H17849" s="170"/>
    </row>
    <row r="17850" spans="8:8" x14ac:dyDescent="0.25">
      <c r="H17850" s="170"/>
    </row>
    <row r="17852" spans="8:8" x14ac:dyDescent="0.25">
      <c r="H17852" s="170"/>
    </row>
    <row r="17856" spans="8:8" x14ac:dyDescent="0.25">
      <c r="H17856" s="170"/>
    </row>
    <row r="17857" spans="8:8" x14ac:dyDescent="0.25">
      <c r="H17857" s="170"/>
    </row>
    <row r="17858" spans="8:8" x14ac:dyDescent="0.25">
      <c r="H17858" s="170"/>
    </row>
    <row r="17859" spans="8:8" x14ac:dyDescent="0.25">
      <c r="H17859" s="170"/>
    </row>
    <row r="17860" spans="8:8" x14ac:dyDescent="0.25">
      <c r="H17860" s="170"/>
    </row>
    <row r="17861" spans="8:8" x14ac:dyDescent="0.25">
      <c r="H17861" s="170"/>
    </row>
    <row r="17862" spans="8:8" x14ac:dyDescent="0.25">
      <c r="H17862" s="170"/>
    </row>
    <row r="17863" spans="8:8" x14ac:dyDescent="0.25">
      <c r="H17863" s="170"/>
    </row>
    <row r="17867" spans="8:8" x14ac:dyDescent="0.25">
      <c r="H17867" s="170"/>
    </row>
    <row r="17869" spans="8:8" x14ac:dyDescent="0.25">
      <c r="H17869" s="170"/>
    </row>
    <row r="17870" spans="8:8" x14ac:dyDescent="0.25">
      <c r="H17870" s="170"/>
    </row>
    <row r="17871" spans="8:8" x14ac:dyDescent="0.25">
      <c r="H17871" s="170"/>
    </row>
    <row r="17872" spans="8:8" x14ac:dyDescent="0.25">
      <c r="H17872" s="170"/>
    </row>
    <row r="17873" spans="8:8" x14ac:dyDescent="0.25">
      <c r="H17873" s="170"/>
    </row>
    <row r="17874" spans="8:8" x14ac:dyDescent="0.25">
      <c r="H17874" s="170"/>
    </row>
    <row r="17875" spans="8:8" x14ac:dyDescent="0.25">
      <c r="H17875" s="170"/>
    </row>
    <row r="17878" spans="8:8" x14ac:dyDescent="0.25">
      <c r="H17878" s="170"/>
    </row>
    <row r="17879" spans="8:8" x14ac:dyDescent="0.25">
      <c r="H17879" s="170"/>
    </row>
    <row r="17880" spans="8:8" x14ac:dyDescent="0.25">
      <c r="H17880" s="170"/>
    </row>
    <row r="17881" spans="8:8" x14ac:dyDescent="0.25">
      <c r="H17881" s="170"/>
    </row>
    <row r="17882" spans="8:8" x14ac:dyDescent="0.25">
      <c r="H17882" s="170"/>
    </row>
    <row r="17884" spans="8:8" x14ac:dyDescent="0.25">
      <c r="H17884" s="170"/>
    </row>
    <row r="17885" spans="8:8" x14ac:dyDescent="0.25">
      <c r="H17885" s="170"/>
    </row>
    <row r="17886" spans="8:8" x14ac:dyDescent="0.25">
      <c r="H17886" s="170"/>
    </row>
    <row r="17887" spans="8:8" x14ac:dyDescent="0.25">
      <c r="H17887" s="170"/>
    </row>
    <row r="17889" spans="8:8" x14ac:dyDescent="0.25">
      <c r="H17889" s="170"/>
    </row>
    <row r="17892" spans="8:8" x14ac:dyDescent="0.25">
      <c r="H17892" s="170"/>
    </row>
    <row r="17893" spans="8:8" x14ac:dyDescent="0.25">
      <c r="H17893" s="170"/>
    </row>
    <row r="17894" spans="8:8" x14ac:dyDescent="0.25">
      <c r="H17894" s="170"/>
    </row>
    <row r="17895" spans="8:8" x14ac:dyDescent="0.25">
      <c r="H17895" s="170"/>
    </row>
    <row r="17896" spans="8:8" x14ac:dyDescent="0.25">
      <c r="H17896" s="170"/>
    </row>
    <row r="17897" spans="8:8" x14ac:dyDescent="0.25">
      <c r="H17897" s="170"/>
    </row>
    <row r="17898" spans="8:8" x14ac:dyDescent="0.25">
      <c r="H17898" s="170"/>
    </row>
    <row r="17899" spans="8:8" x14ac:dyDescent="0.25">
      <c r="H17899" s="170"/>
    </row>
    <row r="17900" spans="8:8" x14ac:dyDescent="0.25">
      <c r="H17900" s="170"/>
    </row>
    <row r="17902" spans="8:8" x14ac:dyDescent="0.25">
      <c r="H17902" s="170"/>
    </row>
    <row r="17906" spans="8:8" x14ac:dyDescent="0.25">
      <c r="H17906" s="170"/>
    </row>
    <row r="17907" spans="8:8" x14ac:dyDescent="0.25">
      <c r="H17907" s="170"/>
    </row>
    <row r="17918" spans="8:8" x14ac:dyDescent="0.25">
      <c r="H17918" s="170"/>
    </row>
    <row r="17921" spans="8:8" x14ac:dyDescent="0.25">
      <c r="H17921" s="170"/>
    </row>
    <row r="17922" spans="8:8" x14ac:dyDescent="0.25">
      <c r="H17922" s="170"/>
    </row>
    <row r="17924" spans="8:8" x14ac:dyDescent="0.25">
      <c r="H17924" s="170"/>
    </row>
    <row r="17925" spans="8:8" x14ac:dyDescent="0.25">
      <c r="H17925" s="170"/>
    </row>
    <row r="17926" spans="8:8" x14ac:dyDescent="0.25">
      <c r="H17926" s="170"/>
    </row>
    <row r="17928" spans="8:8" x14ac:dyDescent="0.25">
      <c r="H17928" s="170"/>
    </row>
    <row r="17929" spans="8:8" x14ac:dyDescent="0.25">
      <c r="H17929" s="170"/>
    </row>
    <row r="17931" spans="8:8" x14ac:dyDescent="0.25">
      <c r="H17931" s="170"/>
    </row>
    <row r="17935" spans="8:8" x14ac:dyDescent="0.25">
      <c r="H17935" s="170"/>
    </row>
    <row r="17936" spans="8:8" x14ac:dyDescent="0.25">
      <c r="H17936" s="170"/>
    </row>
    <row r="17938" spans="8:8" x14ac:dyDescent="0.25">
      <c r="H17938" s="170"/>
    </row>
    <row r="17939" spans="8:8" x14ac:dyDescent="0.25">
      <c r="H17939" s="170"/>
    </row>
    <row r="17946" spans="8:8" x14ac:dyDescent="0.25">
      <c r="H17946" s="170"/>
    </row>
    <row r="17947" spans="8:8" x14ac:dyDescent="0.25">
      <c r="H17947" s="170"/>
    </row>
    <row r="17949" spans="8:8" x14ac:dyDescent="0.25">
      <c r="H17949" s="170"/>
    </row>
    <row r="17950" spans="8:8" x14ac:dyDescent="0.25">
      <c r="H17950" s="170"/>
    </row>
    <row r="17951" spans="8:8" x14ac:dyDescent="0.25">
      <c r="H17951" s="170"/>
    </row>
    <row r="17952" spans="8:8" x14ac:dyDescent="0.25">
      <c r="H17952" s="170"/>
    </row>
    <row r="17953" spans="8:8" x14ac:dyDescent="0.25">
      <c r="H17953" s="170"/>
    </row>
    <row r="17956" spans="8:8" x14ac:dyDescent="0.25">
      <c r="H17956" s="170"/>
    </row>
    <row r="17957" spans="8:8" x14ac:dyDescent="0.25">
      <c r="H17957" s="170"/>
    </row>
    <row r="17960" spans="8:8" x14ac:dyDescent="0.25">
      <c r="H17960" s="170"/>
    </row>
    <row r="17961" spans="8:8" x14ac:dyDescent="0.25">
      <c r="H17961" s="170"/>
    </row>
    <row r="17962" spans="8:8" x14ac:dyDescent="0.25">
      <c r="H17962" s="170"/>
    </row>
    <row r="17963" spans="8:8" x14ac:dyDescent="0.25">
      <c r="H17963" s="170"/>
    </row>
    <row r="17964" spans="8:8" x14ac:dyDescent="0.25">
      <c r="H17964" s="170"/>
    </row>
    <row r="17968" spans="8:8" x14ac:dyDescent="0.25">
      <c r="H17968" s="170"/>
    </row>
    <row r="17969" spans="8:8" x14ac:dyDescent="0.25">
      <c r="H17969" s="170"/>
    </row>
    <row r="17970" spans="8:8" x14ac:dyDescent="0.25">
      <c r="H17970" s="170"/>
    </row>
    <row r="17980" spans="8:8" x14ac:dyDescent="0.25">
      <c r="H17980" s="170"/>
    </row>
    <row r="17981" spans="8:8" x14ac:dyDescent="0.25">
      <c r="H17981" s="170"/>
    </row>
    <row r="17982" spans="8:8" x14ac:dyDescent="0.25">
      <c r="H17982" s="170"/>
    </row>
    <row r="17983" spans="8:8" x14ac:dyDescent="0.25">
      <c r="H17983" s="170"/>
    </row>
    <row r="17984" spans="8:8" x14ac:dyDescent="0.25">
      <c r="H17984" s="170"/>
    </row>
    <row r="17985" spans="8:8" x14ac:dyDescent="0.25">
      <c r="H17985" s="170"/>
    </row>
    <row r="17987" spans="8:8" x14ac:dyDescent="0.25">
      <c r="H17987" s="170"/>
    </row>
    <row r="17988" spans="8:8" x14ac:dyDescent="0.25">
      <c r="H17988" s="170"/>
    </row>
    <row r="17989" spans="8:8" x14ac:dyDescent="0.25">
      <c r="H17989" s="170"/>
    </row>
    <row r="17991" spans="8:8" x14ac:dyDescent="0.25">
      <c r="H17991" s="170"/>
    </row>
    <row r="17994" spans="8:8" x14ac:dyDescent="0.25">
      <c r="H17994" s="170"/>
    </row>
    <row r="17995" spans="8:8" x14ac:dyDescent="0.25">
      <c r="H17995" s="170"/>
    </row>
    <row r="17996" spans="8:8" x14ac:dyDescent="0.25">
      <c r="H17996" s="170"/>
    </row>
    <row r="17998" spans="8:8" x14ac:dyDescent="0.25">
      <c r="H17998" s="170"/>
    </row>
    <row r="17999" spans="8:8" x14ac:dyDescent="0.25">
      <c r="H17999" s="170"/>
    </row>
    <row r="18000" spans="8:8" x14ac:dyDescent="0.25">
      <c r="H18000" s="170"/>
    </row>
    <row r="18004" spans="8:8" x14ac:dyDescent="0.25">
      <c r="H18004" s="170"/>
    </row>
    <row r="18017" spans="8:8" x14ac:dyDescent="0.25">
      <c r="H18017" s="170"/>
    </row>
    <row r="18018" spans="8:8" x14ac:dyDescent="0.25">
      <c r="H18018" s="170"/>
    </row>
    <row r="18019" spans="8:8" x14ac:dyDescent="0.25">
      <c r="H18019" s="170"/>
    </row>
    <row r="18020" spans="8:8" x14ac:dyDescent="0.25">
      <c r="H18020" s="170"/>
    </row>
    <row r="18021" spans="8:8" x14ac:dyDescent="0.25">
      <c r="H18021" s="170"/>
    </row>
    <row r="18022" spans="8:8" x14ac:dyDescent="0.25">
      <c r="H18022" s="170"/>
    </row>
    <row r="18023" spans="8:8" x14ac:dyDescent="0.25">
      <c r="H18023" s="170"/>
    </row>
    <row r="18029" spans="8:8" x14ac:dyDescent="0.25">
      <c r="H18029" s="170"/>
    </row>
    <row r="18030" spans="8:8" x14ac:dyDescent="0.25">
      <c r="H18030" s="170"/>
    </row>
    <row r="18031" spans="8:8" x14ac:dyDescent="0.25">
      <c r="H18031" s="170"/>
    </row>
    <row r="18032" spans="8:8" x14ac:dyDescent="0.25">
      <c r="H18032" s="170"/>
    </row>
    <row r="18033" spans="8:8" x14ac:dyDescent="0.25">
      <c r="H18033" s="170"/>
    </row>
    <row r="18034" spans="8:8" x14ac:dyDescent="0.25">
      <c r="H18034" s="170"/>
    </row>
    <row r="18035" spans="8:8" x14ac:dyDescent="0.25">
      <c r="H18035" s="170"/>
    </row>
    <row r="18036" spans="8:8" x14ac:dyDescent="0.25">
      <c r="H18036" s="170"/>
    </row>
    <row r="18038" spans="8:8" x14ac:dyDescent="0.25">
      <c r="H18038" s="170"/>
    </row>
    <row r="18039" spans="8:8" x14ac:dyDescent="0.25">
      <c r="H18039" s="170"/>
    </row>
    <row r="18040" spans="8:8" x14ac:dyDescent="0.25">
      <c r="H18040" s="170"/>
    </row>
    <row r="18042" spans="8:8" x14ac:dyDescent="0.25">
      <c r="H18042" s="170"/>
    </row>
    <row r="18043" spans="8:8" x14ac:dyDescent="0.25">
      <c r="H18043" s="170"/>
    </row>
    <row r="18045" spans="8:8" x14ac:dyDescent="0.25">
      <c r="H18045" s="170"/>
    </row>
    <row r="18047" spans="8:8" x14ac:dyDescent="0.25">
      <c r="H18047" s="170"/>
    </row>
    <row r="18049" spans="8:8" x14ac:dyDescent="0.25">
      <c r="H18049" s="170"/>
    </row>
    <row r="18050" spans="8:8" x14ac:dyDescent="0.25">
      <c r="H18050" s="170"/>
    </row>
    <row r="18051" spans="8:8" x14ac:dyDescent="0.25">
      <c r="H18051" s="170"/>
    </row>
    <row r="18054" spans="8:8" x14ac:dyDescent="0.25">
      <c r="H18054" s="170"/>
    </row>
    <row r="18055" spans="8:8" x14ac:dyDescent="0.25">
      <c r="H18055" s="170"/>
    </row>
    <row r="18056" spans="8:8" x14ac:dyDescent="0.25">
      <c r="H18056" s="170"/>
    </row>
    <row r="18057" spans="8:8" x14ac:dyDescent="0.25">
      <c r="H18057" s="170"/>
    </row>
    <row r="18058" spans="8:8" x14ac:dyDescent="0.25">
      <c r="H18058" s="170"/>
    </row>
    <row r="18070" spans="8:8" x14ac:dyDescent="0.25">
      <c r="H18070" s="170"/>
    </row>
    <row r="18082" spans="8:8" x14ac:dyDescent="0.25">
      <c r="H18082" s="170"/>
    </row>
    <row r="18089" spans="8:8" x14ac:dyDescent="0.25">
      <c r="H18089" s="170"/>
    </row>
    <row r="18090" spans="8:8" x14ac:dyDescent="0.25">
      <c r="H18090" s="170"/>
    </row>
    <row r="18091" spans="8:8" x14ac:dyDescent="0.25">
      <c r="H18091" s="170"/>
    </row>
    <row r="18092" spans="8:8" x14ac:dyDescent="0.25">
      <c r="H18092" s="170"/>
    </row>
    <row r="18093" spans="8:8" x14ac:dyDescent="0.25">
      <c r="H18093" s="170"/>
    </row>
    <row r="18094" spans="8:8" x14ac:dyDescent="0.25">
      <c r="H18094" s="170"/>
    </row>
    <row r="18095" spans="8:8" x14ac:dyDescent="0.25">
      <c r="H18095" s="170"/>
    </row>
    <row r="18096" spans="8:8" x14ac:dyDescent="0.25">
      <c r="H18096" s="170"/>
    </row>
    <row r="18097" spans="8:8" x14ac:dyDescent="0.25">
      <c r="H18097" s="170"/>
    </row>
    <row r="18098" spans="8:8" x14ac:dyDescent="0.25">
      <c r="H18098" s="170"/>
    </row>
    <row r="18099" spans="8:8" x14ac:dyDescent="0.25">
      <c r="H18099" s="170"/>
    </row>
    <row r="18100" spans="8:8" x14ac:dyDescent="0.25">
      <c r="H18100" s="170"/>
    </row>
    <row r="18101" spans="8:8" x14ac:dyDescent="0.25">
      <c r="H18101" s="170"/>
    </row>
    <row r="18102" spans="8:8" x14ac:dyDescent="0.25">
      <c r="H18102" s="170"/>
    </row>
    <row r="18103" spans="8:8" x14ac:dyDescent="0.25">
      <c r="H18103" s="170"/>
    </row>
    <row r="18104" spans="8:8" x14ac:dyDescent="0.25">
      <c r="H18104" s="170"/>
    </row>
    <row r="18105" spans="8:8" x14ac:dyDescent="0.25">
      <c r="H18105" s="170"/>
    </row>
    <row r="18106" spans="8:8" x14ac:dyDescent="0.25">
      <c r="H18106" s="170"/>
    </row>
    <row r="18107" spans="8:8" x14ac:dyDescent="0.25">
      <c r="H18107" s="170"/>
    </row>
    <row r="18108" spans="8:8" x14ac:dyDescent="0.25">
      <c r="H18108" s="170"/>
    </row>
    <row r="18109" spans="8:8" x14ac:dyDescent="0.25">
      <c r="H18109" s="170"/>
    </row>
    <row r="18110" spans="8:8" x14ac:dyDescent="0.25">
      <c r="H18110" s="170"/>
    </row>
    <row r="18111" spans="8:8" x14ac:dyDescent="0.25">
      <c r="H18111" s="170"/>
    </row>
    <row r="18112" spans="8:8" x14ac:dyDescent="0.25">
      <c r="H18112" s="170"/>
    </row>
    <row r="18114" spans="8:8" x14ac:dyDescent="0.25">
      <c r="H18114" s="170"/>
    </row>
    <row r="18115" spans="8:8" x14ac:dyDescent="0.25">
      <c r="H18115" s="170"/>
    </row>
    <row r="18116" spans="8:8" x14ac:dyDescent="0.25">
      <c r="H18116" s="170"/>
    </row>
    <row r="18117" spans="8:8" x14ac:dyDescent="0.25">
      <c r="H18117" s="170"/>
    </row>
    <row r="18118" spans="8:8" x14ac:dyDescent="0.25">
      <c r="H18118" s="170"/>
    </row>
    <row r="18119" spans="8:8" x14ac:dyDescent="0.25">
      <c r="H18119" s="170"/>
    </row>
    <row r="18120" spans="8:8" x14ac:dyDescent="0.25">
      <c r="H18120" s="170"/>
    </row>
    <row r="18121" spans="8:8" x14ac:dyDescent="0.25">
      <c r="H18121" s="170"/>
    </row>
    <row r="18122" spans="8:8" x14ac:dyDescent="0.25">
      <c r="H18122" s="170"/>
    </row>
    <row r="18123" spans="8:8" x14ac:dyDescent="0.25">
      <c r="H18123" s="170"/>
    </row>
    <row r="18124" spans="8:8" x14ac:dyDescent="0.25">
      <c r="H18124" s="170"/>
    </row>
    <row r="18125" spans="8:8" x14ac:dyDescent="0.25">
      <c r="H18125" s="170"/>
    </row>
    <row r="18126" spans="8:8" x14ac:dyDescent="0.25">
      <c r="H18126" s="170"/>
    </row>
    <row r="18127" spans="8:8" x14ac:dyDescent="0.25">
      <c r="H18127" s="170"/>
    </row>
    <row r="18128" spans="8:8" x14ac:dyDescent="0.25">
      <c r="H18128" s="170"/>
    </row>
    <row r="18129" spans="8:8" x14ac:dyDescent="0.25">
      <c r="H18129" s="170"/>
    </row>
    <row r="18130" spans="8:8" x14ac:dyDescent="0.25">
      <c r="H18130" s="170"/>
    </row>
    <row r="18131" spans="8:8" x14ac:dyDescent="0.25">
      <c r="H18131" s="170"/>
    </row>
    <row r="18132" spans="8:8" x14ac:dyDescent="0.25">
      <c r="H18132" s="170"/>
    </row>
    <row r="18133" spans="8:8" x14ac:dyDescent="0.25">
      <c r="H18133" s="170"/>
    </row>
    <row r="18135" spans="8:8" x14ac:dyDescent="0.25">
      <c r="H18135" s="170"/>
    </row>
    <row r="18136" spans="8:8" x14ac:dyDescent="0.25">
      <c r="H18136" s="170"/>
    </row>
    <row r="18137" spans="8:8" x14ac:dyDescent="0.25">
      <c r="H18137" s="170"/>
    </row>
    <row r="18138" spans="8:8" x14ac:dyDescent="0.25">
      <c r="H18138" s="170"/>
    </row>
    <row r="18139" spans="8:8" x14ac:dyDescent="0.25">
      <c r="H18139" s="170"/>
    </row>
    <row r="18140" spans="8:8" x14ac:dyDescent="0.25">
      <c r="H18140" s="170"/>
    </row>
    <row r="18141" spans="8:8" x14ac:dyDescent="0.25">
      <c r="H18141" s="170"/>
    </row>
    <row r="18142" spans="8:8" x14ac:dyDescent="0.25">
      <c r="H18142" s="170"/>
    </row>
    <row r="18143" spans="8:8" x14ac:dyDescent="0.25">
      <c r="H18143" s="170"/>
    </row>
    <row r="18144" spans="8:8" x14ac:dyDescent="0.25">
      <c r="H18144" s="170"/>
    </row>
    <row r="18145" spans="8:8" x14ac:dyDescent="0.25">
      <c r="H18145" s="170"/>
    </row>
    <row r="18146" spans="8:8" x14ac:dyDescent="0.25">
      <c r="H18146" s="170"/>
    </row>
    <row r="18147" spans="8:8" x14ac:dyDescent="0.25">
      <c r="H18147" s="170"/>
    </row>
    <row r="18148" spans="8:8" x14ac:dyDescent="0.25">
      <c r="H18148" s="170"/>
    </row>
    <row r="18149" spans="8:8" x14ac:dyDescent="0.25">
      <c r="H18149" s="170"/>
    </row>
    <row r="18150" spans="8:8" x14ac:dyDescent="0.25">
      <c r="H18150" s="170"/>
    </row>
    <row r="18151" spans="8:8" x14ac:dyDescent="0.25">
      <c r="H18151" s="170"/>
    </row>
    <row r="18152" spans="8:8" x14ac:dyDescent="0.25">
      <c r="H18152" s="170"/>
    </row>
    <row r="18153" spans="8:8" x14ac:dyDescent="0.25">
      <c r="H18153" s="170"/>
    </row>
    <row r="18154" spans="8:8" x14ac:dyDescent="0.25">
      <c r="H18154" s="170"/>
    </row>
    <row r="18155" spans="8:8" x14ac:dyDescent="0.25">
      <c r="H18155" s="170"/>
    </row>
    <row r="18156" spans="8:8" x14ac:dyDescent="0.25">
      <c r="H18156" s="170"/>
    </row>
    <row r="18157" spans="8:8" x14ac:dyDescent="0.25">
      <c r="H18157" s="170"/>
    </row>
    <row r="18158" spans="8:8" x14ac:dyDescent="0.25">
      <c r="H18158" s="170"/>
    </row>
    <row r="18159" spans="8:8" x14ac:dyDescent="0.25">
      <c r="H18159" s="170"/>
    </row>
    <row r="18160" spans="8:8" x14ac:dyDescent="0.25">
      <c r="H18160" s="170"/>
    </row>
    <row r="18161" spans="8:8" x14ac:dyDescent="0.25">
      <c r="H18161" s="170"/>
    </row>
    <row r="18162" spans="8:8" x14ac:dyDescent="0.25">
      <c r="H18162" s="170"/>
    </row>
    <row r="18163" spans="8:8" x14ac:dyDescent="0.25">
      <c r="H18163" s="170"/>
    </row>
    <row r="18164" spans="8:8" x14ac:dyDescent="0.25">
      <c r="H18164" s="170"/>
    </row>
    <row r="18165" spans="8:8" x14ac:dyDescent="0.25">
      <c r="H18165" s="170"/>
    </row>
    <row r="18166" spans="8:8" x14ac:dyDescent="0.25">
      <c r="H18166" s="170"/>
    </row>
    <row r="18167" spans="8:8" x14ac:dyDescent="0.25">
      <c r="H18167" s="170"/>
    </row>
    <row r="18168" spans="8:8" x14ac:dyDescent="0.25">
      <c r="H18168" s="170"/>
    </row>
    <row r="18170" spans="8:8" x14ac:dyDescent="0.25">
      <c r="H18170" s="170"/>
    </row>
    <row r="18171" spans="8:8" x14ac:dyDescent="0.25">
      <c r="H18171" s="170"/>
    </row>
    <row r="18172" spans="8:8" x14ac:dyDescent="0.25">
      <c r="H18172" s="170"/>
    </row>
    <row r="18173" spans="8:8" x14ac:dyDescent="0.25">
      <c r="H18173" s="170"/>
    </row>
    <row r="18174" spans="8:8" x14ac:dyDescent="0.25">
      <c r="H18174" s="170"/>
    </row>
    <row r="18175" spans="8:8" x14ac:dyDescent="0.25">
      <c r="H18175" s="170"/>
    </row>
    <row r="18176" spans="8:8" x14ac:dyDescent="0.25">
      <c r="H18176" s="170"/>
    </row>
    <row r="18177" spans="8:8" x14ac:dyDescent="0.25">
      <c r="H18177" s="170"/>
    </row>
    <row r="18178" spans="8:8" x14ac:dyDescent="0.25">
      <c r="H18178" s="170"/>
    </row>
    <row r="18179" spans="8:8" x14ac:dyDescent="0.25">
      <c r="H18179" s="170"/>
    </row>
    <row r="18181" spans="8:8" x14ac:dyDescent="0.25">
      <c r="H18181" s="170"/>
    </row>
    <row r="18182" spans="8:8" x14ac:dyDescent="0.25">
      <c r="H18182" s="170"/>
    </row>
    <row r="18183" spans="8:8" x14ac:dyDescent="0.25">
      <c r="H18183" s="170"/>
    </row>
    <row r="18184" spans="8:8" x14ac:dyDescent="0.25">
      <c r="H18184" s="170"/>
    </row>
    <row r="18185" spans="8:8" x14ac:dyDescent="0.25">
      <c r="H18185" s="170"/>
    </row>
    <row r="18186" spans="8:8" x14ac:dyDescent="0.25">
      <c r="H18186" s="170"/>
    </row>
    <row r="18187" spans="8:8" x14ac:dyDescent="0.25">
      <c r="H18187" s="170"/>
    </row>
    <row r="18188" spans="8:8" x14ac:dyDescent="0.25">
      <c r="H18188" s="170"/>
    </row>
    <row r="18189" spans="8:8" x14ac:dyDescent="0.25">
      <c r="H18189" s="170"/>
    </row>
    <row r="18190" spans="8:8" x14ac:dyDescent="0.25">
      <c r="H18190" s="170"/>
    </row>
    <row r="18191" spans="8:8" x14ac:dyDescent="0.25">
      <c r="H18191" s="170"/>
    </row>
    <row r="18192" spans="8:8" x14ac:dyDescent="0.25">
      <c r="H18192" s="170"/>
    </row>
    <row r="18193" spans="8:8" x14ac:dyDescent="0.25">
      <c r="H18193" s="170"/>
    </row>
    <row r="18194" spans="8:8" x14ac:dyDescent="0.25">
      <c r="H18194" s="170"/>
    </row>
    <row r="18195" spans="8:8" x14ac:dyDescent="0.25">
      <c r="H18195" s="170"/>
    </row>
    <row r="18196" spans="8:8" x14ac:dyDescent="0.25">
      <c r="H18196" s="170"/>
    </row>
    <row r="18197" spans="8:8" x14ac:dyDescent="0.25">
      <c r="H18197" s="170"/>
    </row>
    <row r="18198" spans="8:8" x14ac:dyDescent="0.25">
      <c r="H18198" s="170"/>
    </row>
    <row r="18199" spans="8:8" x14ac:dyDescent="0.25">
      <c r="H18199" s="170"/>
    </row>
    <row r="18200" spans="8:8" x14ac:dyDescent="0.25">
      <c r="H18200" s="170"/>
    </row>
    <row r="18201" spans="8:8" x14ac:dyDescent="0.25">
      <c r="H18201" s="170"/>
    </row>
    <row r="18202" spans="8:8" x14ac:dyDescent="0.25">
      <c r="H18202" s="170"/>
    </row>
    <row r="18203" spans="8:8" x14ac:dyDescent="0.25">
      <c r="H18203" s="170"/>
    </row>
    <row r="18204" spans="8:8" x14ac:dyDescent="0.25">
      <c r="H18204" s="170"/>
    </row>
    <row r="18205" spans="8:8" x14ac:dyDescent="0.25">
      <c r="H18205" s="170"/>
    </row>
    <row r="18212" spans="8:8" x14ac:dyDescent="0.25">
      <c r="H18212" s="170"/>
    </row>
    <row r="18216" spans="8:8" x14ac:dyDescent="0.25">
      <c r="H18216" s="170"/>
    </row>
    <row r="18217" spans="8:8" x14ac:dyDescent="0.25">
      <c r="H18217" s="170"/>
    </row>
    <row r="18219" spans="8:8" x14ac:dyDescent="0.25">
      <c r="H18219" s="170"/>
    </row>
    <row r="18220" spans="8:8" x14ac:dyDescent="0.25">
      <c r="H18220" s="170"/>
    </row>
    <row r="18222" spans="8:8" x14ac:dyDescent="0.25">
      <c r="H18222" s="170"/>
    </row>
    <row r="18230" spans="8:8" x14ac:dyDescent="0.25">
      <c r="H18230" s="170"/>
    </row>
    <row r="18231" spans="8:8" x14ac:dyDescent="0.25">
      <c r="H18231" s="170"/>
    </row>
    <row r="18232" spans="8:8" x14ac:dyDescent="0.25">
      <c r="H18232" s="170"/>
    </row>
    <row r="18233" spans="8:8" x14ac:dyDescent="0.25">
      <c r="H18233" s="170"/>
    </row>
    <row r="18234" spans="8:8" x14ac:dyDescent="0.25">
      <c r="H18234" s="170"/>
    </row>
    <row r="18235" spans="8:8" x14ac:dyDescent="0.25">
      <c r="H18235" s="170"/>
    </row>
    <row r="18236" spans="8:8" x14ac:dyDescent="0.25">
      <c r="H18236" s="170"/>
    </row>
    <row r="18237" spans="8:8" x14ac:dyDescent="0.25">
      <c r="H18237" s="170"/>
    </row>
    <row r="18238" spans="8:8" x14ac:dyDescent="0.25">
      <c r="H18238" s="170"/>
    </row>
    <row r="18239" spans="8:8" x14ac:dyDescent="0.25">
      <c r="H18239" s="170"/>
    </row>
    <row r="18240" spans="8:8" x14ac:dyDescent="0.25">
      <c r="H18240" s="170"/>
    </row>
    <row r="18241" spans="8:8" x14ac:dyDescent="0.25">
      <c r="H18241" s="170"/>
    </row>
    <row r="18242" spans="8:8" x14ac:dyDescent="0.25">
      <c r="H18242" s="170"/>
    </row>
    <row r="18243" spans="8:8" x14ac:dyDescent="0.25">
      <c r="H18243" s="170"/>
    </row>
    <row r="18244" spans="8:8" x14ac:dyDescent="0.25">
      <c r="H18244" s="170"/>
    </row>
    <row r="18245" spans="8:8" x14ac:dyDescent="0.25">
      <c r="H18245" s="170"/>
    </row>
    <row r="18246" spans="8:8" x14ac:dyDescent="0.25">
      <c r="H18246" s="170"/>
    </row>
    <row r="18247" spans="8:8" x14ac:dyDescent="0.25">
      <c r="H18247" s="170"/>
    </row>
    <row r="18248" spans="8:8" x14ac:dyDescent="0.25">
      <c r="H18248" s="170"/>
    </row>
    <row r="18249" spans="8:8" x14ac:dyDescent="0.25">
      <c r="H18249" s="170"/>
    </row>
    <row r="18250" spans="8:8" x14ac:dyDescent="0.25">
      <c r="H18250" s="170"/>
    </row>
    <row r="18251" spans="8:8" x14ac:dyDescent="0.25">
      <c r="H18251" s="170"/>
    </row>
    <row r="18252" spans="8:8" x14ac:dyDescent="0.25">
      <c r="H18252" s="170"/>
    </row>
    <row r="18253" spans="8:8" x14ac:dyDescent="0.25">
      <c r="H18253" s="170"/>
    </row>
    <row r="18254" spans="8:8" x14ac:dyDescent="0.25">
      <c r="H18254" s="170"/>
    </row>
    <row r="18255" spans="8:8" x14ac:dyDescent="0.25">
      <c r="H18255" s="170"/>
    </row>
    <row r="18256" spans="8:8" x14ac:dyDescent="0.25">
      <c r="H18256" s="170"/>
    </row>
    <row r="18257" spans="8:8" x14ac:dyDescent="0.25">
      <c r="H18257" s="170"/>
    </row>
    <row r="18258" spans="8:8" x14ac:dyDescent="0.25">
      <c r="H18258" s="170"/>
    </row>
    <row r="18259" spans="8:8" x14ac:dyDescent="0.25">
      <c r="H18259" s="170"/>
    </row>
    <row r="18260" spans="8:8" x14ac:dyDescent="0.25">
      <c r="H18260" s="170"/>
    </row>
    <row r="18261" spans="8:8" x14ac:dyDescent="0.25">
      <c r="H18261" s="170"/>
    </row>
    <row r="18262" spans="8:8" x14ac:dyDescent="0.25">
      <c r="H18262" s="170"/>
    </row>
    <row r="18263" spans="8:8" x14ac:dyDescent="0.25">
      <c r="H18263" s="170"/>
    </row>
    <row r="18264" spans="8:8" x14ac:dyDescent="0.25">
      <c r="H18264" s="170"/>
    </row>
    <row r="18265" spans="8:8" x14ac:dyDescent="0.25">
      <c r="H18265" s="170"/>
    </row>
    <row r="18266" spans="8:8" x14ac:dyDescent="0.25">
      <c r="H18266" s="170"/>
    </row>
    <row r="18267" spans="8:8" x14ac:dyDescent="0.25">
      <c r="H18267" s="170"/>
    </row>
    <row r="18268" spans="8:8" x14ac:dyDescent="0.25">
      <c r="H18268" s="170"/>
    </row>
    <row r="18269" spans="8:8" x14ac:dyDescent="0.25">
      <c r="H18269" s="170"/>
    </row>
    <row r="18270" spans="8:8" x14ac:dyDescent="0.25">
      <c r="H18270" s="170"/>
    </row>
    <row r="18271" spans="8:8" x14ac:dyDescent="0.25">
      <c r="H18271" s="170"/>
    </row>
    <row r="18272" spans="8:8" x14ac:dyDescent="0.25">
      <c r="H18272" s="170"/>
    </row>
    <row r="18273" spans="8:8" x14ac:dyDescent="0.25">
      <c r="H18273" s="170"/>
    </row>
    <row r="18274" spans="8:8" x14ac:dyDescent="0.25">
      <c r="H18274" s="170"/>
    </row>
    <row r="18275" spans="8:8" x14ac:dyDescent="0.25">
      <c r="H18275" s="170"/>
    </row>
    <row r="18276" spans="8:8" x14ac:dyDescent="0.25">
      <c r="H18276" s="170"/>
    </row>
    <row r="18277" spans="8:8" x14ac:dyDescent="0.25">
      <c r="H18277" s="170"/>
    </row>
    <row r="18278" spans="8:8" x14ac:dyDescent="0.25">
      <c r="H18278" s="170"/>
    </row>
    <row r="18279" spans="8:8" x14ac:dyDescent="0.25">
      <c r="H18279" s="170"/>
    </row>
    <row r="18280" spans="8:8" x14ac:dyDescent="0.25">
      <c r="H18280" s="170"/>
    </row>
    <row r="18289" spans="8:8" x14ac:dyDescent="0.25">
      <c r="H18289" s="170"/>
    </row>
    <row r="18290" spans="8:8" x14ac:dyDescent="0.25">
      <c r="H18290" s="170"/>
    </row>
    <row r="18291" spans="8:8" x14ac:dyDescent="0.25">
      <c r="H18291" s="170"/>
    </row>
    <row r="18292" spans="8:8" x14ac:dyDescent="0.25">
      <c r="H18292" s="170"/>
    </row>
    <row r="18293" spans="8:8" x14ac:dyDescent="0.25">
      <c r="H18293" s="170"/>
    </row>
    <row r="18294" spans="8:8" x14ac:dyDescent="0.25">
      <c r="H18294" s="170"/>
    </row>
    <row r="18295" spans="8:8" x14ac:dyDescent="0.25">
      <c r="H18295" s="170"/>
    </row>
    <row r="18296" spans="8:8" x14ac:dyDescent="0.25">
      <c r="H18296" s="170"/>
    </row>
    <row r="18297" spans="8:8" x14ac:dyDescent="0.25">
      <c r="H18297" s="170"/>
    </row>
    <row r="18298" spans="8:8" x14ac:dyDescent="0.25">
      <c r="H18298" s="170"/>
    </row>
    <row r="18299" spans="8:8" x14ac:dyDescent="0.25">
      <c r="H18299" s="170"/>
    </row>
    <row r="18300" spans="8:8" x14ac:dyDescent="0.25">
      <c r="H18300" s="170"/>
    </row>
    <row r="18301" spans="8:8" x14ac:dyDescent="0.25">
      <c r="H18301" s="170"/>
    </row>
    <row r="18302" spans="8:8" x14ac:dyDescent="0.25">
      <c r="H18302" s="170"/>
    </row>
    <row r="18303" spans="8:8" x14ac:dyDescent="0.25">
      <c r="H18303" s="170"/>
    </row>
    <row r="18308" spans="8:8" x14ac:dyDescent="0.25">
      <c r="H18308" s="170"/>
    </row>
    <row r="18309" spans="8:8" x14ac:dyDescent="0.25">
      <c r="H18309" s="170"/>
    </row>
    <row r="18318" spans="8:8" x14ac:dyDescent="0.25">
      <c r="H18318" s="170"/>
    </row>
    <row r="18319" spans="8:8" x14ac:dyDescent="0.25">
      <c r="H18319" s="170"/>
    </row>
    <row r="18322" spans="8:8" x14ac:dyDescent="0.25">
      <c r="H18322" s="170"/>
    </row>
    <row r="18323" spans="8:8" x14ac:dyDescent="0.25">
      <c r="H18323" s="170"/>
    </row>
    <row r="18324" spans="8:8" x14ac:dyDescent="0.25">
      <c r="H18324" s="170"/>
    </row>
    <row r="18325" spans="8:8" x14ac:dyDescent="0.25">
      <c r="H18325" s="170"/>
    </row>
    <row r="18326" spans="8:8" x14ac:dyDescent="0.25">
      <c r="H18326" s="170"/>
    </row>
    <row r="18327" spans="8:8" x14ac:dyDescent="0.25">
      <c r="H18327" s="170"/>
    </row>
    <row r="18328" spans="8:8" x14ac:dyDescent="0.25">
      <c r="H18328" s="170"/>
    </row>
    <row r="18329" spans="8:8" x14ac:dyDescent="0.25">
      <c r="H18329" s="170"/>
    </row>
    <row r="18330" spans="8:8" x14ac:dyDescent="0.25">
      <c r="H18330" s="170"/>
    </row>
    <row r="18331" spans="8:8" x14ac:dyDescent="0.25">
      <c r="H18331" s="170"/>
    </row>
    <row r="18332" spans="8:8" x14ac:dyDescent="0.25">
      <c r="H18332" s="170"/>
    </row>
    <row r="18333" spans="8:8" x14ac:dyDescent="0.25">
      <c r="H18333" s="170"/>
    </row>
    <row r="18334" spans="8:8" x14ac:dyDescent="0.25">
      <c r="H18334" s="170"/>
    </row>
    <row r="18335" spans="8:8" x14ac:dyDescent="0.25">
      <c r="H18335" s="170"/>
    </row>
    <row r="18336" spans="8:8" x14ac:dyDescent="0.25">
      <c r="H18336" s="170"/>
    </row>
    <row r="18337" spans="8:8" x14ac:dyDescent="0.25">
      <c r="H18337" s="170"/>
    </row>
    <row r="18338" spans="8:8" x14ac:dyDescent="0.25">
      <c r="H18338" s="170"/>
    </row>
    <row r="18339" spans="8:8" x14ac:dyDescent="0.25">
      <c r="H18339" s="170"/>
    </row>
    <row r="18340" spans="8:8" x14ac:dyDescent="0.25">
      <c r="H18340" s="170"/>
    </row>
    <row r="18341" spans="8:8" x14ac:dyDescent="0.25">
      <c r="H18341" s="170"/>
    </row>
    <row r="18342" spans="8:8" x14ac:dyDescent="0.25">
      <c r="H18342" s="170"/>
    </row>
    <row r="18343" spans="8:8" x14ac:dyDescent="0.25">
      <c r="H18343" s="170"/>
    </row>
    <row r="18344" spans="8:8" x14ac:dyDescent="0.25">
      <c r="H18344" s="170"/>
    </row>
    <row r="18345" spans="8:8" x14ac:dyDescent="0.25">
      <c r="H18345" s="170"/>
    </row>
    <row r="18346" spans="8:8" x14ac:dyDescent="0.25">
      <c r="H18346" s="170"/>
    </row>
    <row r="18347" spans="8:8" x14ac:dyDescent="0.25">
      <c r="H18347" s="170"/>
    </row>
    <row r="18350" spans="8:8" x14ac:dyDescent="0.25">
      <c r="H18350" s="170"/>
    </row>
    <row r="18353" spans="8:8" x14ac:dyDescent="0.25">
      <c r="H18353" s="170"/>
    </row>
    <row r="18354" spans="8:8" x14ac:dyDescent="0.25">
      <c r="H18354" s="170"/>
    </row>
    <row r="18355" spans="8:8" x14ac:dyDescent="0.25">
      <c r="H18355" s="170"/>
    </row>
    <row r="18357" spans="8:8" x14ac:dyDescent="0.25">
      <c r="H18357" s="170"/>
    </row>
    <row r="18358" spans="8:8" x14ac:dyDescent="0.25">
      <c r="H18358" s="170"/>
    </row>
    <row r="18359" spans="8:8" x14ac:dyDescent="0.25">
      <c r="H18359" s="170"/>
    </row>
    <row r="18360" spans="8:8" x14ac:dyDescent="0.25">
      <c r="H18360" s="170"/>
    </row>
    <row r="18361" spans="8:8" x14ac:dyDescent="0.25">
      <c r="H18361" s="170"/>
    </row>
    <row r="18362" spans="8:8" x14ac:dyDescent="0.25">
      <c r="H18362" s="170"/>
    </row>
    <row r="18363" spans="8:8" x14ac:dyDescent="0.25">
      <c r="H18363" s="170"/>
    </row>
    <row r="18364" spans="8:8" x14ac:dyDescent="0.25">
      <c r="H18364" s="170"/>
    </row>
    <row r="18365" spans="8:8" x14ac:dyDescent="0.25">
      <c r="H18365" s="170"/>
    </row>
    <row r="18366" spans="8:8" x14ac:dyDescent="0.25">
      <c r="H18366" s="170"/>
    </row>
    <row r="18367" spans="8:8" x14ac:dyDescent="0.25">
      <c r="H18367" s="170"/>
    </row>
    <row r="18368" spans="8:8" x14ac:dyDescent="0.25">
      <c r="H18368" s="170"/>
    </row>
    <row r="18369" spans="8:8" x14ac:dyDescent="0.25">
      <c r="H18369" s="170"/>
    </row>
    <row r="18371" spans="8:8" x14ac:dyDescent="0.25">
      <c r="H18371" s="170"/>
    </row>
    <row r="18372" spans="8:8" x14ac:dyDescent="0.25">
      <c r="H18372" s="170"/>
    </row>
    <row r="18374" spans="8:8" x14ac:dyDescent="0.25">
      <c r="H18374" s="170"/>
    </row>
    <row r="18375" spans="8:8" x14ac:dyDescent="0.25">
      <c r="H18375" s="170"/>
    </row>
    <row r="18376" spans="8:8" x14ac:dyDescent="0.25">
      <c r="H18376" s="170"/>
    </row>
    <row r="18378" spans="8:8" x14ac:dyDescent="0.25">
      <c r="H18378" s="170"/>
    </row>
    <row r="18379" spans="8:8" x14ac:dyDescent="0.25">
      <c r="H18379" s="170"/>
    </row>
    <row r="18381" spans="8:8" x14ac:dyDescent="0.25">
      <c r="H18381" s="170"/>
    </row>
    <row r="18384" spans="8:8" x14ac:dyDescent="0.25">
      <c r="H18384" s="170"/>
    </row>
    <row r="18385" spans="8:8" x14ac:dyDescent="0.25">
      <c r="H18385" s="170"/>
    </row>
    <row r="18386" spans="8:8" x14ac:dyDescent="0.25">
      <c r="H18386" s="170"/>
    </row>
    <row r="18387" spans="8:8" x14ac:dyDescent="0.25">
      <c r="H18387" s="170"/>
    </row>
    <row r="18388" spans="8:8" x14ac:dyDescent="0.25">
      <c r="H18388" s="170"/>
    </row>
    <row r="18390" spans="8:8" x14ac:dyDescent="0.25">
      <c r="H18390" s="170"/>
    </row>
    <row r="18391" spans="8:8" x14ac:dyDescent="0.25">
      <c r="H18391" s="170"/>
    </row>
    <row r="18392" spans="8:8" x14ac:dyDescent="0.25">
      <c r="H18392" s="170"/>
    </row>
    <row r="18393" spans="8:8" x14ac:dyDescent="0.25">
      <c r="H18393" s="170"/>
    </row>
    <row r="18394" spans="8:8" x14ac:dyDescent="0.25">
      <c r="H18394" s="170"/>
    </row>
    <row r="18395" spans="8:8" x14ac:dyDescent="0.25">
      <c r="H18395" s="170"/>
    </row>
    <row r="18396" spans="8:8" x14ac:dyDescent="0.25">
      <c r="H18396" s="170"/>
    </row>
    <row r="18397" spans="8:8" x14ac:dyDescent="0.25">
      <c r="H18397" s="170"/>
    </row>
    <row r="18400" spans="8:8" x14ac:dyDescent="0.25">
      <c r="H18400" s="170"/>
    </row>
    <row r="18401" spans="8:8" x14ac:dyDescent="0.25">
      <c r="H18401" s="170"/>
    </row>
    <row r="18402" spans="8:8" x14ac:dyDescent="0.25">
      <c r="H18402" s="170"/>
    </row>
    <row r="18403" spans="8:8" x14ac:dyDescent="0.25">
      <c r="H18403" s="170"/>
    </row>
    <row r="18404" spans="8:8" x14ac:dyDescent="0.25">
      <c r="H18404" s="170"/>
    </row>
    <row r="18405" spans="8:8" x14ac:dyDescent="0.25">
      <c r="H18405" s="170"/>
    </row>
    <row r="18406" spans="8:8" x14ac:dyDescent="0.25">
      <c r="H18406" s="170"/>
    </row>
    <row r="18407" spans="8:8" x14ac:dyDescent="0.25">
      <c r="H18407" s="170"/>
    </row>
    <row r="18408" spans="8:8" x14ac:dyDescent="0.25">
      <c r="H18408" s="170"/>
    </row>
    <row r="18409" spans="8:8" x14ac:dyDescent="0.25">
      <c r="H18409" s="170"/>
    </row>
    <row r="18410" spans="8:8" x14ac:dyDescent="0.25">
      <c r="H18410" s="170"/>
    </row>
    <row r="18411" spans="8:8" x14ac:dyDescent="0.25">
      <c r="H18411" s="170"/>
    </row>
    <row r="18412" spans="8:8" x14ac:dyDescent="0.25">
      <c r="H18412" s="170"/>
    </row>
    <row r="18413" spans="8:8" x14ac:dyDescent="0.25">
      <c r="H18413" s="170"/>
    </row>
    <row r="18414" spans="8:8" x14ac:dyDescent="0.25">
      <c r="H18414" s="170"/>
    </row>
    <row r="18415" spans="8:8" x14ac:dyDescent="0.25">
      <c r="H18415" s="170"/>
    </row>
    <row r="18416" spans="8:8" x14ac:dyDescent="0.25">
      <c r="H18416" s="170"/>
    </row>
    <row r="18417" spans="8:8" x14ac:dyDescent="0.25">
      <c r="H18417" s="170"/>
    </row>
    <row r="18418" spans="8:8" x14ac:dyDescent="0.25">
      <c r="H18418" s="170"/>
    </row>
    <row r="18419" spans="8:8" x14ac:dyDescent="0.25">
      <c r="H18419" s="170"/>
    </row>
    <row r="18420" spans="8:8" x14ac:dyDescent="0.25">
      <c r="H18420" s="170"/>
    </row>
    <row r="18423" spans="8:8" x14ac:dyDescent="0.25">
      <c r="H18423" s="170"/>
    </row>
    <row r="18425" spans="8:8" x14ac:dyDescent="0.25">
      <c r="H18425" s="170"/>
    </row>
    <row r="18426" spans="8:8" x14ac:dyDescent="0.25">
      <c r="H18426" s="170"/>
    </row>
    <row r="18427" spans="8:8" x14ac:dyDescent="0.25">
      <c r="H18427" s="170"/>
    </row>
    <row r="18428" spans="8:8" x14ac:dyDescent="0.25">
      <c r="H18428" s="170"/>
    </row>
    <row r="18429" spans="8:8" x14ac:dyDescent="0.25">
      <c r="H18429" s="170"/>
    </row>
    <row r="18430" spans="8:8" x14ac:dyDescent="0.25">
      <c r="H18430" s="170"/>
    </row>
    <row r="18431" spans="8:8" x14ac:dyDescent="0.25">
      <c r="H18431" s="170"/>
    </row>
    <row r="18432" spans="8:8" x14ac:dyDescent="0.25">
      <c r="H18432" s="170"/>
    </row>
    <row r="18433" spans="8:8" x14ac:dyDescent="0.25">
      <c r="H18433" s="170"/>
    </row>
    <row r="18435" spans="8:8" x14ac:dyDescent="0.25">
      <c r="H18435" s="170"/>
    </row>
    <row r="18436" spans="8:8" x14ac:dyDescent="0.25">
      <c r="H18436" s="170"/>
    </row>
    <row r="18438" spans="8:8" x14ac:dyDescent="0.25">
      <c r="H18438" s="170"/>
    </row>
    <row r="18439" spans="8:8" x14ac:dyDescent="0.25">
      <c r="H18439" s="170"/>
    </row>
    <row r="18441" spans="8:8" x14ac:dyDescent="0.25">
      <c r="H18441" s="170"/>
    </row>
    <row r="18446" spans="8:8" x14ac:dyDescent="0.25">
      <c r="H18446" s="170"/>
    </row>
    <row r="18448" spans="8:8" x14ac:dyDescent="0.25">
      <c r="H18448" s="170"/>
    </row>
    <row r="18449" spans="8:8" x14ac:dyDescent="0.25">
      <c r="H18449" s="170"/>
    </row>
    <row r="18450" spans="8:8" x14ac:dyDescent="0.25">
      <c r="H18450" s="170"/>
    </row>
    <row r="18456" spans="8:8" x14ac:dyDescent="0.25">
      <c r="H18456" s="170"/>
    </row>
    <row r="18457" spans="8:8" x14ac:dyDescent="0.25">
      <c r="H18457" s="170"/>
    </row>
    <row r="18458" spans="8:8" x14ac:dyDescent="0.25">
      <c r="H18458" s="170"/>
    </row>
    <row r="18459" spans="8:8" x14ac:dyDescent="0.25">
      <c r="H18459" s="170"/>
    </row>
    <row r="18460" spans="8:8" x14ac:dyDescent="0.25">
      <c r="H18460" s="170"/>
    </row>
    <row r="18461" spans="8:8" x14ac:dyDescent="0.25">
      <c r="H18461" s="170"/>
    </row>
    <row r="18462" spans="8:8" x14ac:dyDescent="0.25">
      <c r="H18462" s="170"/>
    </row>
    <row r="18463" spans="8:8" x14ac:dyDescent="0.25">
      <c r="H18463" s="170"/>
    </row>
    <row r="18465" spans="8:8" x14ac:dyDescent="0.25">
      <c r="H18465" s="170"/>
    </row>
    <row r="18467" spans="8:8" x14ac:dyDescent="0.25">
      <c r="H18467" s="170"/>
    </row>
    <row r="18468" spans="8:8" x14ac:dyDescent="0.25">
      <c r="H18468" s="170"/>
    </row>
    <row r="18469" spans="8:8" x14ac:dyDescent="0.25">
      <c r="H18469" s="170"/>
    </row>
    <row r="18470" spans="8:8" x14ac:dyDescent="0.25">
      <c r="H18470" s="170"/>
    </row>
    <row r="18471" spans="8:8" x14ac:dyDescent="0.25">
      <c r="H18471" s="170"/>
    </row>
    <row r="18472" spans="8:8" x14ac:dyDescent="0.25">
      <c r="H18472" s="170"/>
    </row>
    <row r="18473" spans="8:8" x14ac:dyDescent="0.25">
      <c r="H18473" s="170"/>
    </row>
    <row r="18475" spans="8:8" x14ac:dyDescent="0.25">
      <c r="H18475" s="170"/>
    </row>
    <row r="18479" spans="8:8" x14ac:dyDescent="0.25">
      <c r="H18479" s="170"/>
    </row>
    <row r="18481" spans="8:8" x14ac:dyDescent="0.25">
      <c r="H18481" s="170"/>
    </row>
    <row r="18488" spans="8:8" x14ac:dyDescent="0.25">
      <c r="H18488" s="170"/>
    </row>
    <row r="18492" spans="8:8" x14ac:dyDescent="0.25">
      <c r="H18492" s="170"/>
    </row>
    <row r="18493" spans="8:8" x14ac:dyDescent="0.25">
      <c r="H18493" s="170"/>
    </row>
    <row r="18494" spans="8:8" x14ac:dyDescent="0.25">
      <c r="H18494" s="170"/>
    </row>
    <row r="18495" spans="8:8" x14ac:dyDescent="0.25">
      <c r="H18495" s="170"/>
    </row>
    <row r="18496" spans="8:8" x14ac:dyDescent="0.25">
      <c r="H18496" s="170"/>
    </row>
    <row r="18497" spans="8:8" x14ac:dyDescent="0.25">
      <c r="H18497" s="170"/>
    </row>
    <row r="18498" spans="8:8" x14ac:dyDescent="0.25">
      <c r="H18498" s="170"/>
    </row>
    <row r="18499" spans="8:8" x14ac:dyDescent="0.25">
      <c r="H18499" s="170"/>
    </row>
    <row r="18500" spans="8:8" x14ac:dyDescent="0.25">
      <c r="H18500" s="170"/>
    </row>
    <row r="18501" spans="8:8" x14ac:dyDescent="0.25">
      <c r="H18501" s="170"/>
    </row>
    <row r="18504" spans="8:8" x14ac:dyDescent="0.25">
      <c r="H18504" s="170"/>
    </row>
    <row r="18505" spans="8:8" x14ac:dyDescent="0.25">
      <c r="H18505" s="170"/>
    </row>
    <row r="18506" spans="8:8" x14ac:dyDescent="0.25">
      <c r="H18506" s="170"/>
    </row>
    <row r="18508" spans="8:8" x14ac:dyDescent="0.25">
      <c r="H18508" s="170"/>
    </row>
    <row r="18509" spans="8:8" x14ac:dyDescent="0.25">
      <c r="H18509" s="170"/>
    </row>
    <row r="18510" spans="8:8" x14ac:dyDescent="0.25">
      <c r="H18510" s="170"/>
    </row>
    <row r="18511" spans="8:8" x14ac:dyDescent="0.25">
      <c r="H18511" s="170"/>
    </row>
    <row r="18512" spans="8:8" x14ac:dyDescent="0.25">
      <c r="H18512" s="170"/>
    </row>
    <row r="18513" spans="8:8" x14ac:dyDescent="0.25">
      <c r="H18513" s="170"/>
    </row>
    <row r="18514" spans="8:8" x14ac:dyDescent="0.25">
      <c r="H18514" s="170"/>
    </row>
    <row r="18515" spans="8:8" x14ac:dyDescent="0.25">
      <c r="H18515" s="170"/>
    </row>
    <row r="18516" spans="8:8" x14ac:dyDescent="0.25">
      <c r="H18516" s="170"/>
    </row>
    <row r="18517" spans="8:8" x14ac:dyDescent="0.25">
      <c r="H18517" s="170"/>
    </row>
    <row r="18518" spans="8:8" x14ac:dyDescent="0.25">
      <c r="H18518" s="170"/>
    </row>
    <row r="18520" spans="8:8" x14ac:dyDescent="0.25">
      <c r="H18520" s="170"/>
    </row>
    <row r="18521" spans="8:8" x14ac:dyDescent="0.25">
      <c r="H18521" s="170"/>
    </row>
    <row r="18523" spans="8:8" x14ac:dyDescent="0.25">
      <c r="H18523" s="170"/>
    </row>
    <row r="18525" spans="8:8" x14ac:dyDescent="0.25">
      <c r="H18525" s="170"/>
    </row>
    <row r="18526" spans="8:8" x14ac:dyDescent="0.25">
      <c r="H18526" s="170"/>
    </row>
    <row r="18527" spans="8:8" x14ac:dyDescent="0.25">
      <c r="H18527" s="170"/>
    </row>
    <row r="18528" spans="8:8" x14ac:dyDescent="0.25">
      <c r="H18528" s="170"/>
    </row>
    <row r="18529" spans="8:8" x14ac:dyDescent="0.25">
      <c r="H18529" s="170"/>
    </row>
    <row r="18530" spans="8:8" x14ac:dyDescent="0.25">
      <c r="H18530" s="170"/>
    </row>
    <row r="18531" spans="8:8" x14ac:dyDescent="0.25">
      <c r="H18531" s="170"/>
    </row>
    <row r="18532" spans="8:8" x14ac:dyDescent="0.25">
      <c r="H18532" s="170"/>
    </row>
    <row r="18533" spans="8:8" x14ac:dyDescent="0.25">
      <c r="H18533" s="170"/>
    </row>
    <row r="18535" spans="8:8" x14ac:dyDescent="0.25">
      <c r="H18535" s="170"/>
    </row>
    <row r="18537" spans="8:8" x14ac:dyDescent="0.25">
      <c r="H18537" s="170"/>
    </row>
    <row r="18538" spans="8:8" x14ac:dyDescent="0.25">
      <c r="H18538" s="170"/>
    </row>
    <row r="18540" spans="8:8" x14ac:dyDescent="0.25">
      <c r="H18540" s="170"/>
    </row>
    <row r="18541" spans="8:8" x14ac:dyDescent="0.25">
      <c r="H18541" s="170"/>
    </row>
    <row r="18543" spans="8:8" x14ac:dyDescent="0.25">
      <c r="H18543" s="170"/>
    </row>
    <row r="18544" spans="8:8" x14ac:dyDescent="0.25">
      <c r="H18544" s="170"/>
    </row>
    <row r="18545" spans="8:8" x14ac:dyDescent="0.25">
      <c r="H18545" s="170"/>
    </row>
    <row r="18546" spans="8:8" x14ac:dyDescent="0.25">
      <c r="H18546" s="170"/>
    </row>
    <row r="18547" spans="8:8" x14ac:dyDescent="0.25">
      <c r="H18547" s="170"/>
    </row>
    <row r="18548" spans="8:8" x14ac:dyDescent="0.25">
      <c r="H18548" s="170"/>
    </row>
    <row r="18549" spans="8:8" x14ac:dyDescent="0.25">
      <c r="H18549" s="170"/>
    </row>
    <row r="18550" spans="8:8" x14ac:dyDescent="0.25">
      <c r="H18550" s="170"/>
    </row>
    <row r="18551" spans="8:8" x14ac:dyDescent="0.25">
      <c r="H18551" s="170"/>
    </row>
    <row r="18552" spans="8:8" x14ac:dyDescent="0.25">
      <c r="H18552" s="170"/>
    </row>
    <row r="18553" spans="8:8" x14ac:dyDescent="0.25">
      <c r="H18553" s="170"/>
    </row>
    <row r="18555" spans="8:8" x14ac:dyDescent="0.25">
      <c r="H18555" s="170"/>
    </row>
    <row r="18556" spans="8:8" x14ac:dyDescent="0.25">
      <c r="H18556" s="170"/>
    </row>
    <row r="18557" spans="8:8" x14ac:dyDescent="0.25">
      <c r="H18557" s="170"/>
    </row>
    <row r="18560" spans="8:8" x14ac:dyDescent="0.25">
      <c r="H18560" s="170"/>
    </row>
    <row r="18562" spans="8:8" x14ac:dyDescent="0.25">
      <c r="H18562" s="170"/>
    </row>
    <row r="18564" spans="8:8" x14ac:dyDescent="0.25">
      <c r="H18564" s="170"/>
    </row>
    <row r="18565" spans="8:8" x14ac:dyDescent="0.25">
      <c r="H18565" s="170"/>
    </row>
    <row r="18566" spans="8:8" x14ac:dyDescent="0.25">
      <c r="H18566" s="170"/>
    </row>
    <row r="18567" spans="8:8" x14ac:dyDescent="0.25">
      <c r="H18567" s="170"/>
    </row>
    <row r="18569" spans="8:8" x14ac:dyDescent="0.25">
      <c r="H18569" s="170"/>
    </row>
    <row r="18571" spans="8:8" x14ac:dyDescent="0.25">
      <c r="H18571" s="170"/>
    </row>
    <row r="18574" spans="8:8" x14ac:dyDescent="0.25">
      <c r="H18574" s="170"/>
    </row>
    <row r="18575" spans="8:8" x14ac:dyDescent="0.25">
      <c r="H18575" s="170"/>
    </row>
    <row r="18578" spans="8:8" x14ac:dyDescent="0.25">
      <c r="H18578" s="170"/>
    </row>
    <row r="18579" spans="8:8" x14ac:dyDescent="0.25">
      <c r="H18579" s="170"/>
    </row>
    <row r="18580" spans="8:8" x14ac:dyDescent="0.25">
      <c r="H18580" s="170"/>
    </row>
    <row r="18581" spans="8:8" x14ac:dyDescent="0.25">
      <c r="H18581" s="170"/>
    </row>
    <row r="18582" spans="8:8" x14ac:dyDescent="0.25">
      <c r="H18582" s="170"/>
    </row>
    <row r="18583" spans="8:8" x14ac:dyDescent="0.25">
      <c r="H18583" s="170"/>
    </row>
    <row r="18584" spans="8:8" x14ac:dyDescent="0.25">
      <c r="H18584" s="170"/>
    </row>
    <row r="18585" spans="8:8" x14ac:dyDescent="0.25">
      <c r="H18585" s="170"/>
    </row>
    <row r="18586" spans="8:8" x14ac:dyDescent="0.25">
      <c r="H18586" s="170"/>
    </row>
    <row r="18593" spans="8:8" x14ac:dyDescent="0.25">
      <c r="H18593" s="170"/>
    </row>
    <row r="18595" spans="8:8" x14ac:dyDescent="0.25">
      <c r="H18595" s="170"/>
    </row>
    <row r="18598" spans="8:8" x14ac:dyDescent="0.25">
      <c r="H18598" s="170"/>
    </row>
    <row r="18599" spans="8:8" x14ac:dyDescent="0.25">
      <c r="H18599" s="170"/>
    </row>
    <row r="18600" spans="8:8" x14ac:dyDescent="0.25">
      <c r="H18600" s="170"/>
    </row>
    <row r="18601" spans="8:8" x14ac:dyDescent="0.25">
      <c r="H18601" s="170"/>
    </row>
    <row r="18602" spans="8:8" x14ac:dyDescent="0.25">
      <c r="H18602" s="170"/>
    </row>
    <row r="18603" spans="8:8" x14ac:dyDescent="0.25">
      <c r="H18603" s="170"/>
    </row>
    <row r="18604" spans="8:8" x14ac:dyDescent="0.25">
      <c r="H18604" s="170"/>
    </row>
    <row r="18605" spans="8:8" x14ac:dyDescent="0.25">
      <c r="H18605" s="170"/>
    </row>
    <row r="18606" spans="8:8" x14ac:dyDescent="0.25">
      <c r="H18606" s="170"/>
    </row>
    <row r="18608" spans="8:8" x14ac:dyDescent="0.25">
      <c r="H18608" s="170"/>
    </row>
    <row r="18609" spans="8:8" x14ac:dyDescent="0.25">
      <c r="H18609" s="170"/>
    </row>
    <row r="18610" spans="8:8" x14ac:dyDescent="0.25">
      <c r="H18610" s="170"/>
    </row>
    <row r="18611" spans="8:8" x14ac:dyDescent="0.25">
      <c r="H18611" s="170"/>
    </row>
    <row r="18613" spans="8:8" x14ac:dyDescent="0.25">
      <c r="H18613" s="170"/>
    </row>
    <row r="18614" spans="8:8" x14ac:dyDescent="0.25">
      <c r="H18614" s="170"/>
    </row>
    <row r="18615" spans="8:8" x14ac:dyDescent="0.25">
      <c r="H18615" s="170"/>
    </row>
    <row r="18616" spans="8:8" x14ac:dyDescent="0.25">
      <c r="H18616" s="170"/>
    </row>
    <row r="18619" spans="8:8" x14ac:dyDescent="0.25">
      <c r="H18619" s="170"/>
    </row>
    <row r="18621" spans="8:8" x14ac:dyDescent="0.25">
      <c r="H18621" s="170"/>
    </row>
    <row r="18623" spans="8:8" x14ac:dyDescent="0.25">
      <c r="H18623" s="170"/>
    </row>
    <row r="18628" spans="8:8" x14ac:dyDescent="0.25">
      <c r="H18628" s="170"/>
    </row>
    <row r="18630" spans="8:8" x14ac:dyDescent="0.25">
      <c r="H18630" s="170"/>
    </row>
    <row r="18633" spans="8:8" x14ac:dyDescent="0.25">
      <c r="H18633" s="170"/>
    </row>
    <row r="18634" spans="8:8" x14ac:dyDescent="0.25">
      <c r="H18634" s="170"/>
    </row>
    <row r="18636" spans="8:8" x14ac:dyDescent="0.25">
      <c r="H18636" s="170"/>
    </row>
    <row r="18637" spans="8:8" x14ac:dyDescent="0.25">
      <c r="H18637" s="170"/>
    </row>
    <row r="18638" spans="8:8" x14ac:dyDescent="0.25">
      <c r="H18638" s="170"/>
    </row>
    <row r="18639" spans="8:8" x14ac:dyDescent="0.25">
      <c r="H18639" s="170"/>
    </row>
    <row r="18640" spans="8:8" x14ac:dyDescent="0.25">
      <c r="H18640" s="170"/>
    </row>
    <row r="18641" spans="8:8" x14ac:dyDescent="0.25">
      <c r="H18641" s="170"/>
    </row>
    <row r="18643" spans="8:8" x14ac:dyDescent="0.25">
      <c r="H18643" s="170"/>
    </row>
    <row r="18645" spans="8:8" x14ac:dyDescent="0.25">
      <c r="H18645" s="170"/>
    </row>
    <row r="18646" spans="8:8" x14ac:dyDescent="0.25">
      <c r="H18646" s="170"/>
    </row>
    <row r="18647" spans="8:8" x14ac:dyDescent="0.25">
      <c r="H18647" s="170"/>
    </row>
    <row r="18648" spans="8:8" x14ac:dyDescent="0.25">
      <c r="H18648" s="170"/>
    </row>
    <row r="18649" spans="8:8" x14ac:dyDescent="0.25">
      <c r="H18649" s="170"/>
    </row>
    <row r="18650" spans="8:8" x14ac:dyDescent="0.25">
      <c r="H18650" s="170"/>
    </row>
    <row r="18651" spans="8:8" x14ac:dyDescent="0.25">
      <c r="H18651" s="170"/>
    </row>
    <row r="18652" spans="8:8" x14ac:dyDescent="0.25">
      <c r="H18652" s="170"/>
    </row>
    <row r="18653" spans="8:8" x14ac:dyDescent="0.25">
      <c r="H18653" s="170"/>
    </row>
    <row r="18654" spans="8:8" x14ac:dyDescent="0.25">
      <c r="H18654" s="170"/>
    </row>
    <row r="18656" spans="8:8" x14ac:dyDescent="0.25">
      <c r="H18656" s="170"/>
    </row>
    <row r="18665" spans="8:8" x14ac:dyDescent="0.25">
      <c r="H18665" s="170"/>
    </row>
    <row r="18667" spans="8:8" x14ac:dyDescent="0.25">
      <c r="H18667" s="170"/>
    </row>
    <row r="18668" spans="8:8" x14ac:dyDescent="0.25">
      <c r="H18668" s="170"/>
    </row>
    <row r="18669" spans="8:8" x14ac:dyDescent="0.25">
      <c r="H18669" s="170"/>
    </row>
    <row r="18670" spans="8:8" x14ac:dyDescent="0.25">
      <c r="H18670" s="170"/>
    </row>
    <row r="18671" spans="8:8" x14ac:dyDescent="0.25">
      <c r="H18671" s="170"/>
    </row>
    <row r="18672" spans="8:8" x14ac:dyDescent="0.25">
      <c r="H18672" s="170"/>
    </row>
    <row r="18673" spans="8:8" x14ac:dyDescent="0.25">
      <c r="H18673" s="170"/>
    </row>
    <row r="18674" spans="8:8" x14ac:dyDescent="0.25">
      <c r="H18674" s="170"/>
    </row>
    <row r="18681" spans="8:8" x14ac:dyDescent="0.25">
      <c r="H18681" s="170"/>
    </row>
    <row r="18682" spans="8:8" x14ac:dyDescent="0.25">
      <c r="H18682" s="170"/>
    </row>
    <row r="18684" spans="8:8" x14ac:dyDescent="0.25">
      <c r="H18684" s="170"/>
    </row>
    <row r="18685" spans="8:8" x14ac:dyDescent="0.25">
      <c r="H18685" s="170"/>
    </row>
    <row r="18686" spans="8:8" x14ac:dyDescent="0.25">
      <c r="H18686" s="170"/>
    </row>
    <row r="18687" spans="8:8" x14ac:dyDescent="0.25">
      <c r="H18687" s="170"/>
    </row>
    <row r="18688" spans="8:8" x14ac:dyDescent="0.25">
      <c r="H18688" s="170"/>
    </row>
    <row r="18689" spans="8:8" x14ac:dyDescent="0.25">
      <c r="H18689" s="170"/>
    </row>
    <row r="18692" spans="8:8" x14ac:dyDescent="0.25">
      <c r="H18692" s="170"/>
    </row>
    <row r="18693" spans="8:8" x14ac:dyDescent="0.25">
      <c r="H18693" s="170"/>
    </row>
    <row r="18695" spans="8:8" x14ac:dyDescent="0.25">
      <c r="H18695" s="170"/>
    </row>
    <row r="18696" spans="8:8" x14ac:dyDescent="0.25">
      <c r="H18696" s="170"/>
    </row>
    <row r="18697" spans="8:8" x14ac:dyDescent="0.25">
      <c r="H18697" s="170"/>
    </row>
    <row r="18699" spans="8:8" x14ac:dyDescent="0.25">
      <c r="H18699" s="170"/>
    </row>
    <row r="18700" spans="8:8" x14ac:dyDescent="0.25">
      <c r="H18700" s="170"/>
    </row>
    <row r="18701" spans="8:8" x14ac:dyDescent="0.25">
      <c r="H18701" s="170"/>
    </row>
    <row r="18702" spans="8:8" x14ac:dyDescent="0.25">
      <c r="H18702" s="170"/>
    </row>
    <row r="18703" spans="8:8" x14ac:dyDescent="0.25">
      <c r="H18703" s="170"/>
    </row>
    <row r="18704" spans="8:8" x14ac:dyDescent="0.25">
      <c r="H18704" s="170"/>
    </row>
    <row r="18705" spans="8:8" x14ac:dyDescent="0.25">
      <c r="H18705" s="170"/>
    </row>
    <row r="18706" spans="8:8" x14ac:dyDescent="0.25">
      <c r="H18706" s="170"/>
    </row>
    <row r="18709" spans="8:8" x14ac:dyDescent="0.25">
      <c r="H18709" s="170"/>
    </row>
    <row r="18718" spans="8:8" x14ac:dyDescent="0.25">
      <c r="H18718" s="170"/>
    </row>
    <row r="18719" spans="8:8" x14ac:dyDescent="0.25">
      <c r="H18719" s="170"/>
    </row>
    <row r="18720" spans="8:8" x14ac:dyDescent="0.25">
      <c r="H18720" s="170"/>
    </row>
    <row r="18721" spans="8:8" x14ac:dyDescent="0.25">
      <c r="H18721" s="170"/>
    </row>
    <row r="18722" spans="8:8" x14ac:dyDescent="0.25">
      <c r="H18722" s="170"/>
    </row>
    <row r="18723" spans="8:8" x14ac:dyDescent="0.25">
      <c r="H18723" s="170"/>
    </row>
    <row r="18724" spans="8:8" x14ac:dyDescent="0.25">
      <c r="H18724" s="170"/>
    </row>
    <row r="18725" spans="8:8" x14ac:dyDescent="0.25">
      <c r="H18725" s="170"/>
    </row>
    <row r="18726" spans="8:8" x14ac:dyDescent="0.25">
      <c r="H18726" s="170"/>
    </row>
    <row r="18727" spans="8:8" x14ac:dyDescent="0.25">
      <c r="H18727" s="170"/>
    </row>
    <row r="18731" spans="8:8" x14ac:dyDescent="0.25">
      <c r="H18731" s="170"/>
    </row>
    <row r="18734" spans="8:8" x14ac:dyDescent="0.25">
      <c r="H18734" s="170"/>
    </row>
    <row r="18735" spans="8:8" x14ac:dyDescent="0.25">
      <c r="H18735" s="170"/>
    </row>
    <row r="18736" spans="8:8" x14ac:dyDescent="0.25">
      <c r="H18736" s="170"/>
    </row>
    <row r="18740" spans="8:8" x14ac:dyDescent="0.25">
      <c r="H18740" s="170"/>
    </row>
    <row r="18742" spans="8:8" x14ac:dyDescent="0.25">
      <c r="H18742" s="170"/>
    </row>
    <row r="18744" spans="8:8" x14ac:dyDescent="0.25">
      <c r="H18744" s="170"/>
    </row>
    <row r="18745" spans="8:8" x14ac:dyDescent="0.25">
      <c r="H18745" s="170"/>
    </row>
    <row r="18746" spans="8:8" x14ac:dyDescent="0.25">
      <c r="H18746" s="170"/>
    </row>
    <row r="18747" spans="8:8" x14ac:dyDescent="0.25">
      <c r="H18747" s="170"/>
    </row>
    <row r="18748" spans="8:8" x14ac:dyDescent="0.25">
      <c r="H18748" s="170"/>
    </row>
    <row r="18752" spans="8:8" x14ac:dyDescent="0.25">
      <c r="H18752" s="170"/>
    </row>
    <row r="18755" spans="8:8" x14ac:dyDescent="0.25">
      <c r="H18755" s="170"/>
    </row>
    <row r="18756" spans="8:8" x14ac:dyDescent="0.25">
      <c r="H18756" s="170"/>
    </row>
    <row r="18757" spans="8:8" x14ac:dyDescent="0.25">
      <c r="H18757" s="170"/>
    </row>
    <row r="18759" spans="8:8" x14ac:dyDescent="0.25">
      <c r="H18759" s="170"/>
    </row>
    <row r="18760" spans="8:8" x14ac:dyDescent="0.25">
      <c r="H18760" s="170"/>
    </row>
    <row r="18761" spans="8:8" x14ac:dyDescent="0.25">
      <c r="H18761" s="170"/>
    </row>
    <row r="18762" spans="8:8" x14ac:dyDescent="0.25">
      <c r="H18762" s="170"/>
    </row>
    <row r="18763" spans="8:8" x14ac:dyDescent="0.25">
      <c r="H18763" s="170"/>
    </row>
    <row r="18765" spans="8:8" x14ac:dyDescent="0.25">
      <c r="H18765" s="170"/>
    </row>
    <row r="18767" spans="8:8" x14ac:dyDescent="0.25">
      <c r="H18767" s="170"/>
    </row>
    <row r="18768" spans="8:8" x14ac:dyDescent="0.25">
      <c r="H18768" s="170"/>
    </row>
    <row r="18769" spans="8:8" x14ac:dyDescent="0.25">
      <c r="H18769" s="170"/>
    </row>
    <row r="18770" spans="8:8" x14ac:dyDescent="0.25">
      <c r="H18770" s="170"/>
    </row>
    <row r="18771" spans="8:8" x14ac:dyDescent="0.25">
      <c r="H18771" s="170"/>
    </row>
    <row r="18772" spans="8:8" x14ac:dyDescent="0.25">
      <c r="H18772" s="170"/>
    </row>
    <row r="18774" spans="8:8" x14ac:dyDescent="0.25">
      <c r="H18774" s="170"/>
    </row>
    <row r="18778" spans="8:8" x14ac:dyDescent="0.25">
      <c r="H18778" s="170"/>
    </row>
    <row r="18779" spans="8:8" x14ac:dyDescent="0.25">
      <c r="H18779" s="170"/>
    </row>
    <row r="18780" spans="8:8" x14ac:dyDescent="0.25">
      <c r="H18780" s="170"/>
    </row>
    <row r="18781" spans="8:8" x14ac:dyDescent="0.25">
      <c r="H18781" s="170"/>
    </row>
    <row r="18782" spans="8:8" x14ac:dyDescent="0.25">
      <c r="H18782" s="170"/>
    </row>
    <row r="18783" spans="8:8" x14ac:dyDescent="0.25">
      <c r="H18783" s="170"/>
    </row>
    <row r="18784" spans="8:8" x14ac:dyDescent="0.25">
      <c r="H18784" s="170"/>
    </row>
    <row r="18785" spans="8:8" x14ac:dyDescent="0.25">
      <c r="H18785" s="170"/>
    </row>
    <row r="18786" spans="8:8" x14ac:dyDescent="0.25">
      <c r="H18786" s="170"/>
    </row>
    <row r="18788" spans="8:8" x14ac:dyDescent="0.25">
      <c r="H18788" s="170"/>
    </row>
    <row r="18789" spans="8:8" x14ac:dyDescent="0.25">
      <c r="H18789" s="170"/>
    </row>
    <row r="18790" spans="8:8" x14ac:dyDescent="0.25">
      <c r="H18790" s="170"/>
    </row>
    <row r="18791" spans="8:8" x14ac:dyDescent="0.25">
      <c r="H18791" s="170"/>
    </row>
    <row r="18792" spans="8:8" x14ac:dyDescent="0.25">
      <c r="H18792" s="170"/>
    </row>
    <row r="18796" spans="8:8" x14ac:dyDescent="0.25">
      <c r="H18796" s="170"/>
    </row>
    <row r="18797" spans="8:8" x14ac:dyDescent="0.25">
      <c r="H18797" s="170"/>
    </row>
    <row r="18798" spans="8:8" x14ac:dyDescent="0.25">
      <c r="H18798" s="170"/>
    </row>
    <row r="18799" spans="8:8" x14ac:dyDescent="0.25">
      <c r="H18799" s="170"/>
    </row>
    <row r="18800" spans="8:8" x14ac:dyDescent="0.25">
      <c r="H18800" s="170"/>
    </row>
    <row r="18801" spans="8:8" x14ac:dyDescent="0.25">
      <c r="H18801" s="170"/>
    </row>
    <row r="18802" spans="8:8" x14ac:dyDescent="0.25">
      <c r="H18802" s="170"/>
    </row>
    <row r="18803" spans="8:8" x14ac:dyDescent="0.25">
      <c r="H18803" s="170"/>
    </row>
    <row r="18804" spans="8:8" x14ac:dyDescent="0.25">
      <c r="H18804" s="170"/>
    </row>
    <row r="18805" spans="8:8" x14ac:dyDescent="0.25">
      <c r="H18805" s="170"/>
    </row>
    <row r="18806" spans="8:8" x14ac:dyDescent="0.25">
      <c r="H18806" s="170"/>
    </row>
    <row r="18807" spans="8:8" x14ac:dyDescent="0.25">
      <c r="H18807" s="170"/>
    </row>
    <row r="18808" spans="8:8" x14ac:dyDescent="0.25">
      <c r="H18808" s="170"/>
    </row>
    <row r="18809" spans="8:8" x14ac:dyDescent="0.25">
      <c r="H18809" s="170"/>
    </row>
    <row r="18812" spans="8:8" x14ac:dyDescent="0.25">
      <c r="H18812" s="170"/>
    </row>
    <row r="18815" spans="8:8" x14ac:dyDescent="0.25">
      <c r="H18815" s="170"/>
    </row>
    <row r="18816" spans="8:8" x14ac:dyDescent="0.25">
      <c r="H18816" s="170"/>
    </row>
    <row r="18818" spans="8:8" x14ac:dyDescent="0.25">
      <c r="H18818" s="170"/>
    </row>
    <row r="18819" spans="8:8" x14ac:dyDescent="0.25">
      <c r="H18819" s="170"/>
    </row>
    <row r="18820" spans="8:8" x14ac:dyDescent="0.25">
      <c r="H18820" s="170"/>
    </row>
    <row r="18821" spans="8:8" x14ac:dyDescent="0.25">
      <c r="H18821" s="170"/>
    </row>
    <row r="18823" spans="8:8" x14ac:dyDescent="0.25">
      <c r="H18823" s="170"/>
    </row>
    <row r="18824" spans="8:8" x14ac:dyDescent="0.25">
      <c r="H18824" s="170"/>
    </row>
    <row r="18827" spans="8:8" x14ac:dyDescent="0.25">
      <c r="H18827" s="170"/>
    </row>
    <row r="18829" spans="8:8" x14ac:dyDescent="0.25">
      <c r="H18829" s="170"/>
    </row>
    <row r="18832" spans="8:8" x14ac:dyDescent="0.25">
      <c r="H18832" s="170"/>
    </row>
    <row r="18833" spans="8:8" x14ac:dyDescent="0.25">
      <c r="H18833" s="170"/>
    </row>
    <row r="18834" spans="8:8" x14ac:dyDescent="0.25">
      <c r="H18834" s="170"/>
    </row>
    <row r="18835" spans="8:8" x14ac:dyDescent="0.25">
      <c r="H18835" s="170"/>
    </row>
    <row r="18837" spans="8:8" x14ac:dyDescent="0.25">
      <c r="H18837" s="170"/>
    </row>
    <row r="18857" spans="8:8" x14ac:dyDescent="0.25">
      <c r="H18857" s="170"/>
    </row>
    <row r="18866" spans="8:8" x14ac:dyDescent="0.25">
      <c r="H18866" s="170"/>
    </row>
    <row r="18867" spans="8:8" x14ac:dyDescent="0.25">
      <c r="H18867" s="170"/>
    </row>
    <row r="18868" spans="8:8" x14ac:dyDescent="0.25">
      <c r="H18868" s="170"/>
    </row>
    <row r="18869" spans="8:8" x14ac:dyDescent="0.25">
      <c r="H18869" s="170"/>
    </row>
    <row r="18870" spans="8:8" x14ac:dyDescent="0.25">
      <c r="H18870" s="170"/>
    </row>
    <row r="18874" spans="8:8" x14ac:dyDescent="0.25">
      <c r="H18874" s="170"/>
    </row>
    <row r="18875" spans="8:8" x14ac:dyDescent="0.25">
      <c r="H18875" s="170"/>
    </row>
    <row r="18878" spans="8:8" x14ac:dyDescent="0.25">
      <c r="H18878" s="170"/>
    </row>
    <row r="18879" spans="8:8" x14ac:dyDescent="0.25">
      <c r="H18879" s="170"/>
    </row>
    <row r="18881" spans="8:8" x14ac:dyDescent="0.25">
      <c r="H18881" s="170"/>
    </row>
    <row r="18882" spans="8:8" x14ac:dyDescent="0.25">
      <c r="H18882" s="170"/>
    </row>
    <row r="18886" spans="8:8" x14ac:dyDescent="0.25">
      <c r="H18886" s="170"/>
    </row>
    <row r="18891" spans="8:8" x14ac:dyDescent="0.25">
      <c r="H18891" s="170"/>
    </row>
    <row r="18892" spans="8:8" x14ac:dyDescent="0.25">
      <c r="H18892" s="170"/>
    </row>
    <row r="18894" spans="8:8" x14ac:dyDescent="0.25">
      <c r="H18894" s="170"/>
    </row>
    <row r="18895" spans="8:8" x14ac:dyDescent="0.25">
      <c r="H18895" s="170"/>
    </row>
    <row r="18899" spans="8:8" x14ac:dyDescent="0.25">
      <c r="H18899" s="170"/>
    </row>
    <row r="18901" spans="8:8" x14ac:dyDescent="0.25">
      <c r="H18901" s="170"/>
    </row>
    <row r="18902" spans="8:8" x14ac:dyDescent="0.25">
      <c r="H18902" s="170"/>
    </row>
    <row r="18904" spans="8:8" x14ac:dyDescent="0.25">
      <c r="H18904" s="170"/>
    </row>
    <row r="18905" spans="8:8" x14ac:dyDescent="0.25">
      <c r="H18905" s="170"/>
    </row>
    <row r="18908" spans="8:8" x14ac:dyDescent="0.25">
      <c r="H18908" s="170"/>
    </row>
    <row r="18909" spans="8:8" x14ac:dyDescent="0.25">
      <c r="H18909" s="170"/>
    </row>
    <row r="18911" spans="8:8" x14ac:dyDescent="0.25">
      <c r="H18911" s="170"/>
    </row>
    <row r="18912" spans="8:8" x14ac:dyDescent="0.25">
      <c r="H18912" s="170"/>
    </row>
    <row r="18913" spans="8:8" x14ac:dyDescent="0.25">
      <c r="H18913" s="170"/>
    </row>
    <row r="18916" spans="8:8" x14ac:dyDescent="0.25">
      <c r="H18916" s="170"/>
    </row>
    <row r="18917" spans="8:8" x14ac:dyDescent="0.25">
      <c r="H18917" s="170"/>
    </row>
    <row r="18918" spans="8:8" x14ac:dyDescent="0.25">
      <c r="H18918" s="170"/>
    </row>
    <row r="18919" spans="8:8" x14ac:dyDescent="0.25">
      <c r="H18919" s="170"/>
    </row>
    <row r="18921" spans="8:8" x14ac:dyDescent="0.25">
      <c r="H18921" s="170"/>
    </row>
    <row r="18922" spans="8:8" x14ac:dyDescent="0.25">
      <c r="H18922" s="170"/>
    </row>
    <row r="18924" spans="8:8" x14ac:dyDescent="0.25">
      <c r="H18924" s="170"/>
    </row>
    <row r="18925" spans="8:8" x14ac:dyDescent="0.25">
      <c r="H18925" s="170"/>
    </row>
    <row r="18926" spans="8:8" x14ac:dyDescent="0.25">
      <c r="H18926" s="170"/>
    </row>
    <row r="18927" spans="8:8" x14ac:dyDescent="0.25">
      <c r="H18927" s="170"/>
    </row>
    <row r="18929" spans="8:8" x14ac:dyDescent="0.25">
      <c r="H18929" s="170"/>
    </row>
    <row r="18930" spans="8:8" x14ac:dyDescent="0.25">
      <c r="H18930" s="170"/>
    </row>
    <row r="18933" spans="8:8" x14ac:dyDescent="0.25">
      <c r="H18933" s="170"/>
    </row>
    <row r="18934" spans="8:8" x14ac:dyDescent="0.25">
      <c r="H18934" s="170"/>
    </row>
    <row r="18939" spans="8:8" x14ac:dyDescent="0.25">
      <c r="H18939" s="170"/>
    </row>
    <row r="18941" spans="8:8" x14ac:dyDescent="0.25">
      <c r="H18941" s="170"/>
    </row>
    <row r="18942" spans="8:8" x14ac:dyDescent="0.25">
      <c r="H18942" s="170"/>
    </row>
    <row r="18943" spans="8:8" x14ac:dyDescent="0.25">
      <c r="H18943" s="170"/>
    </row>
    <row r="18944" spans="8:8" x14ac:dyDescent="0.25">
      <c r="H18944" s="170"/>
    </row>
    <row r="18946" spans="8:8" x14ac:dyDescent="0.25">
      <c r="H18946" s="170"/>
    </row>
    <row r="18947" spans="8:8" x14ac:dyDescent="0.25">
      <c r="H18947" s="170"/>
    </row>
    <row r="18948" spans="8:8" x14ac:dyDescent="0.25">
      <c r="H18948" s="170"/>
    </row>
    <row r="18950" spans="8:8" x14ac:dyDescent="0.25">
      <c r="H18950" s="170"/>
    </row>
    <row r="18952" spans="8:8" x14ac:dyDescent="0.25">
      <c r="H18952" s="170"/>
    </row>
    <row r="18954" spans="8:8" x14ac:dyDescent="0.25">
      <c r="H18954" s="170"/>
    </row>
    <row r="18955" spans="8:8" x14ac:dyDescent="0.25">
      <c r="H18955" s="170"/>
    </row>
    <row r="18956" spans="8:8" x14ac:dyDescent="0.25">
      <c r="H18956" s="170"/>
    </row>
    <row r="18958" spans="8:8" x14ac:dyDescent="0.25">
      <c r="H18958" s="170"/>
    </row>
    <row r="18959" spans="8:8" x14ac:dyDescent="0.25">
      <c r="H18959" s="170"/>
    </row>
    <row r="18962" spans="8:8" x14ac:dyDescent="0.25">
      <c r="H18962" s="170"/>
    </row>
    <row r="18963" spans="8:8" x14ac:dyDescent="0.25">
      <c r="H18963" s="170"/>
    </row>
    <row r="18965" spans="8:8" x14ac:dyDescent="0.25">
      <c r="H18965" s="170"/>
    </row>
    <row r="18966" spans="8:8" x14ac:dyDescent="0.25">
      <c r="H18966" s="170"/>
    </row>
    <row r="18971" spans="8:8" x14ac:dyDescent="0.25">
      <c r="H18971" s="170"/>
    </row>
    <row r="18974" spans="8:8" x14ac:dyDescent="0.25">
      <c r="H18974" s="170"/>
    </row>
    <row r="18977" spans="8:8" x14ac:dyDescent="0.25">
      <c r="H18977" s="170"/>
    </row>
    <row r="18978" spans="8:8" x14ac:dyDescent="0.25">
      <c r="H18978" s="170"/>
    </row>
    <row r="18985" spans="8:8" x14ac:dyDescent="0.25">
      <c r="H18985" s="170"/>
    </row>
    <row r="18987" spans="8:8" x14ac:dyDescent="0.25">
      <c r="H18987" s="170"/>
    </row>
    <row r="18988" spans="8:8" x14ac:dyDescent="0.25">
      <c r="H18988" s="170"/>
    </row>
    <row r="18989" spans="8:8" x14ac:dyDescent="0.25">
      <c r="H18989" s="170"/>
    </row>
    <row r="18990" spans="8:8" x14ac:dyDescent="0.25">
      <c r="H18990" s="170"/>
    </row>
    <row r="18991" spans="8:8" x14ac:dyDescent="0.25">
      <c r="H18991" s="170"/>
    </row>
    <row r="18992" spans="8:8" x14ac:dyDescent="0.25">
      <c r="H18992" s="170"/>
    </row>
    <row r="18993" spans="8:8" x14ac:dyDescent="0.25">
      <c r="H18993" s="170"/>
    </row>
    <row r="18994" spans="8:8" x14ac:dyDescent="0.25">
      <c r="H18994" s="170"/>
    </row>
    <row r="18996" spans="8:8" x14ac:dyDescent="0.25">
      <c r="H18996" s="170"/>
    </row>
    <row r="19003" spans="8:8" x14ac:dyDescent="0.25">
      <c r="H19003" s="170"/>
    </row>
    <row r="19004" spans="8:8" x14ac:dyDescent="0.25">
      <c r="H19004" s="170"/>
    </row>
    <row r="19006" spans="8:8" x14ac:dyDescent="0.25">
      <c r="H19006" s="170"/>
    </row>
    <row r="19007" spans="8:8" x14ac:dyDescent="0.25">
      <c r="H19007" s="170"/>
    </row>
    <row r="19012" spans="8:8" x14ac:dyDescent="0.25">
      <c r="H19012" s="170"/>
    </row>
    <row r="19013" spans="8:8" x14ac:dyDescent="0.25">
      <c r="H19013" s="170"/>
    </row>
    <row r="19014" spans="8:8" x14ac:dyDescent="0.25">
      <c r="H19014" s="170"/>
    </row>
    <row r="19015" spans="8:8" x14ac:dyDescent="0.25">
      <c r="H19015" s="170"/>
    </row>
    <row r="19020" spans="8:8" x14ac:dyDescent="0.25">
      <c r="H19020" s="170"/>
    </row>
    <row r="19021" spans="8:8" x14ac:dyDescent="0.25">
      <c r="H19021" s="170"/>
    </row>
    <row r="19023" spans="8:8" x14ac:dyDescent="0.25">
      <c r="H19023" s="170"/>
    </row>
    <row r="19049" spans="8:8" x14ac:dyDescent="0.25">
      <c r="H19049" s="170"/>
    </row>
    <row r="19056" spans="8:8" x14ac:dyDescent="0.25">
      <c r="H19056" s="170"/>
    </row>
    <row r="19067" spans="8:8" x14ac:dyDescent="0.25">
      <c r="H19067" s="170"/>
    </row>
    <row r="19068" spans="8:8" x14ac:dyDescent="0.25">
      <c r="H19068" s="170"/>
    </row>
    <row r="19070" spans="8:8" x14ac:dyDescent="0.25">
      <c r="H19070" s="170"/>
    </row>
    <row r="19071" spans="8:8" x14ac:dyDescent="0.25">
      <c r="H19071" s="170"/>
    </row>
    <row r="19072" spans="8:8" x14ac:dyDescent="0.25">
      <c r="H19072" s="170"/>
    </row>
    <row r="19073" spans="8:8" x14ac:dyDescent="0.25">
      <c r="H19073" s="170"/>
    </row>
    <row r="19074" spans="8:8" x14ac:dyDescent="0.25">
      <c r="H19074" s="170"/>
    </row>
    <row r="19075" spans="8:8" x14ac:dyDescent="0.25">
      <c r="H19075" s="170"/>
    </row>
    <row r="19076" spans="8:8" x14ac:dyDescent="0.25">
      <c r="H19076" s="170"/>
    </row>
    <row r="19077" spans="8:8" x14ac:dyDescent="0.25">
      <c r="H19077" s="170"/>
    </row>
    <row r="19078" spans="8:8" x14ac:dyDescent="0.25">
      <c r="H19078" s="170"/>
    </row>
    <row r="19080" spans="8:8" x14ac:dyDescent="0.25">
      <c r="H19080" s="170"/>
    </row>
    <row r="19081" spans="8:8" x14ac:dyDescent="0.25">
      <c r="H19081" s="170"/>
    </row>
    <row r="19083" spans="8:8" x14ac:dyDescent="0.25">
      <c r="H19083" s="170"/>
    </row>
    <row r="19084" spans="8:8" x14ac:dyDescent="0.25">
      <c r="H19084" s="170"/>
    </row>
    <row r="19085" spans="8:8" x14ac:dyDescent="0.25">
      <c r="H19085" s="170"/>
    </row>
    <row r="19086" spans="8:8" x14ac:dyDescent="0.25">
      <c r="H19086" s="170"/>
    </row>
    <row r="19087" spans="8:8" x14ac:dyDescent="0.25">
      <c r="H19087" s="170"/>
    </row>
    <row r="19088" spans="8:8" x14ac:dyDescent="0.25">
      <c r="H19088" s="170"/>
    </row>
    <row r="19089" spans="8:8" x14ac:dyDescent="0.25">
      <c r="H19089" s="170"/>
    </row>
    <row r="19091" spans="8:8" x14ac:dyDescent="0.25">
      <c r="H19091" s="170"/>
    </row>
    <row r="19092" spans="8:8" x14ac:dyDescent="0.25">
      <c r="H19092" s="170"/>
    </row>
    <row r="19093" spans="8:8" x14ac:dyDescent="0.25">
      <c r="H19093" s="170"/>
    </row>
    <row r="19094" spans="8:8" x14ac:dyDescent="0.25">
      <c r="H19094" s="170"/>
    </row>
    <row r="19095" spans="8:8" x14ac:dyDescent="0.25">
      <c r="H19095" s="170"/>
    </row>
    <row r="19096" spans="8:8" x14ac:dyDescent="0.25">
      <c r="H19096" s="170"/>
    </row>
    <row r="19097" spans="8:8" x14ac:dyDescent="0.25">
      <c r="H19097" s="170"/>
    </row>
    <row r="19098" spans="8:8" x14ac:dyDescent="0.25">
      <c r="H19098" s="170"/>
    </row>
    <row r="19101" spans="8:8" x14ac:dyDescent="0.25">
      <c r="H19101" s="170"/>
    </row>
    <row r="19102" spans="8:8" x14ac:dyDescent="0.25">
      <c r="H19102" s="170"/>
    </row>
    <row r="19103" spans="8:8" x14ac:dyDescent="0.25">
      <c r="H19103" s="170"/>
    </row>
    <row r="19104" spans="8:8" x14ac:dyDescent="0.25">
      <c r="H19104" s="170"/>
    </row>
    <row r="19105" spans="8:8" x14ac:dyDescent="0.25">
      <c r="H19105" s="170"/>
    </row>
    <row r="19106" spans="8:8" x14ac:dyDescent="0.25">
      <c r="H19106" s="170"/>
    </row>
    <row r="19107" spans="8:8" x14ac:dyDescent="0.25">
      <c r="H19107" s="170"/>
    </row>
    <row r="19108" spans="8:8" x14ac:dyDescent="0.25">
      <c r="H19108" s="170"/>
    </row>
    <row r="19109" spans="8:8" x14ac:dyDescent="0.25">
      <c r="H19109" s="170"/>
    </row>
    <row r="19110" spans="8:8" x14ac:dyDescent="0.25">
      <c r="H19110" s="170"/>
    </row>
    <row r="19111" spans="8:8" x14ac:dyDescent="0.25">
      <c r="H19111" s="170"/>
    </row>
    <row r="19112" spans="8:8" x14ac:dyDescent="0.25">
      <c r="H19112" s="170"/>
    </row>
    <row r="19113" spans="8:8" x14ac:dyDescent="0.25">
      <c r="H19113" s="170"/>
    </row>
    <row r="19114" spans="8:8" x14ac:dyDescent="0.25">
      <c r="H19114" s="170"/>
    </row>
    <row r="19115" spans="8:8" x14ac:dyDescent="0.25">
      <c r="H19115" s="170"/>
    </row>
    <row r="19116" spans="8:8" x14ac:dyDescent="0.25">
      <c r="H19116" s="170"/>
    </row>
    <row r="19128" spans="8:8" x14ac:dyDescent="0.25">
      <c r="H19128" s="170"/>
    </row>
    <row r="19129" spans="8:8" x14ac:dyDescent="0.25">
      <c r="H19129" s="170"/>
    </row>
    <row r="19130" spans="8:8" x14ac:dyDescent="0.25">
      <c r="H19130" s="170"/>
    </row>
    <row r="19131" spans="8:8" x14ac:dyDescent="0.25">
      <c r="H19131" s="170"/>
    </row>
    <row r="19132" spans="8:8" x14ac:dyDescent="0.25">
      <c r="H19132" s="170"/>
    </row>
    <row r="19133" spans="8:8" x14ac:dyDescent="0.25">
      <c r="H19133" s="170"/>
    </row>
    <row r="19134" spans="8:8" x14ac:dyDescent="0.25">
      <c r="H19134" s="170"/>
    </row>
    <row r="19135" spans="8:8" x14ac:dyDescent="0.25">
      <c r="H19135" s="170"/>
    </row>
    <row r="19136" spans="8:8" x14ac:dyDescent="0.25">
      <c r="H19136" s="170"/>
    </row>
    <row r="19137" spans="8:8" x14ac:dyDescent="0.25">
      <c r="H19137" s="170"/>
    </row>
    <row r="19140" spans="8:8" x14ac:dyDescent="0.25">
      <c r="H19140" s="170"/>
    </row>
    <row r="19141" spans="8:8" x14ac:dyDescent="0.25">
      <c r="H19141" s="170"/>
    </row>
    <row r="19143" spans="8:8" x14ac:dyDescent="0.25">
      <c r="H19143" s="170"/>
    </row>
    <row r="19146" spans="8:8" x14ac:dyDescent="0.25">
      <c r="H19146" s="170"/>
    </row>
    <row r="19147" spans="8:8" x14ac:dyDescent="0.25">
      <c r="H19147" s="170"/>
    </row>
    <row r="19148" spans="8:8" x14ac:dyDescent="0.25">
      <c r="H19148" s="170"/>
    </row>
    <row r="19149" spans="8:8" x14ac:dyDescent="0.25">
      <c r="H19149" s="170"/>
    </row>
    <row r="19150" spans="8:8" x14ac:dyDescent="0.25">
      <c r="H19150" s="170"/>
    </row>
    <row r="19151" spans="8:8" x14ac:dyDescent="0.25">
      <c r="H19151" s="170"/>
    </row>
    <row r="19152" spans="8:8" x14ac:dyDescent="0.25">
      <c r="H19152" s="170"/>
    </row>
    <row r="19154" spans="8:8" x14ac:dyDescent="0.25">
      <c r="H19154" s="170"/>
    </row>
    <row r="19155" spans="8:8" x14ac:dyDescent="0.25">
      <c r="H19155" s="170"/>
    </row>
    <row r="19156" spans="8:8" x14ac:dyDescent="0.25">
      <c r="H19156" s="170"/>
    </row>
    <row r="19157" spans="8:8" x14ac:dyDescent="0.25">
      <c r="H19157" s="170"/>
    </row>
    <row r="19158" spans="8:8" x14ac:dyDescent="0.25">
      <c r="H19158" s="170"/>
    </row>
    <row r="19159" spans="8:8" x14ac:dyDescent="0.25">
      <c r="H19159" s="170"/>
    </row>
    <row r="19160" spans="8:8" x14ac:dyDescent="0.25">
      <c r="H19160" s="170"/>
    </row>
    <row r="19161" spans="8:8" x14ac:dyDescent="0.25">
      <c r="H19161" s="170"/>
    </row>
    <row r="19162" spans="8:8" x14ac:dyDescent="0.25">
      <c r="H19162" s="170"/>
    </row>
    <row r="19163" spans="8:8" x14ac:dyDescent="0.25">
      <c r="H19163" s="170"/>
    </row>
    <row r="19164" spans="8:8" x14ac:dyDescent="0.25">
      <c r="H19164" s="170"/>
    </row>
    <row r="19165" spans="8:8" x14ac:dyDescent="0.25">
      <c r="H19165" s="170"/>
    </row>
    <row r="19166" spans="8:8" x14ac:dyDescent="0.25">
      <c r="H19166" s="170"/>
    </row>
    <row r="19167" spans="8:8" x14ac:dyDescent="0.25">
      <c r="H19167" s="170"/>
    </row>
    <row r="19168" spans="8:8" x14ac:dyDescent="0.25">
      <c r="H19168" s="170"/>
    </row>
    <row r="19169" spans="8:8" x14ac:dyDescent="0.25">
      <c r="H19169" s="170"/>
    </row>
    <row r="19170" spans="8:8" x14ac:dyDescent="0.25">
      <c r="H19170" s="170"/>
    </row>
    <row r="19171" spans="8:8" x14ac:dyDescent="0.25">
      <c r="H19171" s="170"/>
    </row>
    <row r="19172" spans="8:8" x14ac:dyDescent="0.25">
      <c r="H19172" s="170"/>
    </row>
    <row r="19173" spans="8:8" x14ac:dyDescent="0.25">
      <c r="H19173" s="170"/>
    </row>
    <row r="19174" spans="8:8" x14ac:dyDescent="0.25">
      <c r="H19174" s="170"/>
    </row>
    <row r="19175" spans="8:8" x14ac:dyDescent="0.25">
      <c r="H19175" s="170"/>
    </row>
    <row r="19176" spans="8:8" x14ac:dyDescent="0.25">
      <c r="H19176" s="170"/>
    </row>
    <row r="19177" spans="8:8" x14ac:dyDescent="0.25">
      <c r="H19177" s="170"/>
    </row>
    <row r="19178" spans="8:8" x14ac:dyDescent="0.25">
      <c r="H19178" s="170"/>
    </row>
    <row r="19179" spans="8:8" x14ac:dyDescent="0.25">
      <c r="H19179" s="170"/>
    </row>
    <row r="19180" spans="8:8" x14ac:dyDescent="0.25">
      <c r="H19180" s="170"/>
    </row>
    <row r="19181" spans="8:8" x14ac:dyDescent="0.25">
      <c r="H19181" s="170"/>
    </row>
    <row r="19182" spans="8:8" x14ac:dyDescent="0.25">
      <c r="H19182" s="170"/>
    </row>
    <row r="19183" spans="8:8" x14ac:dyDescent="0.25">
      <c r="H19183" s="170"/>
    </row>
    <row r="19185" spans="8:8" x14ac:dyDescent="0.25">
      <c r="H19185" s="170"/>
    </row>
    <row r="19188" spans="8:8" x14ac:dyDescent="0.25">
      <c r="H19188" s="170"/>
    </row>
    <row r="19191" spans="8:8" x14ac:dyDescent="0.25">
      <c r="H19191" s="170"/>
    </row>
    <row r="19193" spans="8:8" x14ac:dyDescent="0.25">
      <c r="H19193" s="170"/>
    </row>
    <row r="19194" spans="8:8" x14ac:dyDescent="0.25">
      <c r="H19194" s="170"/>
    </row>
    <row r="19196" spans="8:8" x14ac:dyDescent="0.25">
      <c r="H19196" s="170"/>
    </row>
    <row r="19197" spans="8:8" x14ac:dyDescent="0.25">
      <c r="H19197" s="170"/>
    </row>
    <row r="19198" spans="8:8" x14ac:dyDescent="0.25">
      <c r="H19198" s="170"/>
    </row>
    <row r="19200" spans="8:8" x14ac:dyDescent="0.25">
      <c r="H19200" s="170"/>
    </row>
    <row r="19201" spans="8:8" x14ac:dyDescent="0.25">
      <c r="H19201" s="170"/>
    </row>
    <row r="19202" spans="8:8" x14ac:dyDescent="0.25">
      <c r="H19202" s="170"/>
    </row>
    <row r="19203" spans="8:8" x14ac:dyDescent="0.25">
      <c r="H19203" s="170"/>
    </row>
    <row r="19204" spans="8:8" x14ac:dyDescent="0.25">
      <c r="H19204" s="170"/>
    </row>
    <row r="19205" spans="8:8" x14ac:dyDescent="0.25">
      <c r="H19205" s="170"/>
    </row>
    <row r="19206" spans="8:8" x14ac:dyDescent="0.25">
      <c r="H19206" s="170"/>
    </row>
    <row r="19207" spans="8:8" x14ac:dyDescent="0.25">
      <c r="H19207" s="170"/>
    </row>
    <row r="19208" spans="8:8" x14ac:dyDescent="0.25">
      <c r="H19208" s="170"/>
    </row>
    <row r="19209" spans="8:8" x14ac:dyDescent="0.25">
      <c r="H19209" s="170"/>
    </row>
    <row r="19210" spans="8:8" x14ac:dyDescent="0.25">
      <c r="H19210" s="170"/>
    </row>
    <row r="19212" spans="8:8" x14ac:dyDescent="0.25">
      <c r="H19212" s="170"/>
    </row>
    <row r="19213" spans="8:8" x14ac:dyDescent="0.25">
      <c r="H19213" s="170"/>
    </row>
    <row r="19214" spans="8:8" x14ac:dyDescent="0.25">
      <c r="H19214" s="170"/>
    </row>
    <row r="19215" spans="8:8" x14ac:dyDescent="0.25">
      <c r="H19215" s="170"/>
    </row>
    <row r="19217" spans="8:8" x14ac:dyDescent="0.25">
      <c r="H19217" s="170"/>
    </row>
    <row r="19218" spans="8:8" x14ac:dyDescent="0.25">
      <c r="H19218" s="170"/>
    </row>
    <row r="19220" spans="8:8" x14ac:dyDescent="0.25">
      <c r="H19220" s="170"/>
    </row>
    <row r="19222" spans="8:8" x14ac:dyDescent="0.25">
      <c r="H19222" s="170"/>
    </row>
    <row r="19224" spans="8:8" x14ac:dyDescent="0.25">
      <c r="H19224" s="170"/>
    </row>
    <row r="19225" spans="8:8" x14ac:dyDescent="0.25">
      <c r="H19225" s="170"/>
    </row>
    <row r="19226" spans="8:8" x14ac:dyDescent="0.25">
      <c r="H19226" s="170"/>
    </row>
    <row r="19227" spans="8:8" x14ac:dyDescent="0.25">
      <c r="H19227" s="170"/>
    </row>
    <row r="19228" spans="8:8" x14ac:dyDescent="0.25">
      <c r="H19228" s="170"/>
    </row>
    <row r="19230" spans="8:8" x14ac:dyDescent="0.25">
      <c r="H19230" s="170"/>
    </row>
    <row r="19231" spans="8:8" x14ac:dyDescent="0.25">
      <c r="H19231" s="170"/>
    </row>
    <row r="19232" spans="8:8" x14ac:dyDescent="0.25">
      <c r="H19232" s="170"/>
    </row>
    <row r="19233" spans="8:8" x14ac:dyDescent="0.25">
      <c r="H19233" s="170"/>
    </row>
    <row r="19234" spans="8:8" x14ac:dyDescent="0.25">
      <c r="H19234" s="170"/>
    </row>
    <row r="19235" spans="8:8" x14ac:dyDescent="0.25">
      <c r="H19235" s="170"/>
    </row>
    <row r="19236" spans="8:8" x14ac:dyDescent="0.25">
      <c r="H19236" s="170"/>
    </row>
    <row r="19237" spans="8:8" x14ac:dyDescent="0.25">
      <c r="H19237" s="170"/>
    </row>
    <row r="19238" spans="8:8" x14ac:dyDescent="0.25">
      <c r="H19238" s="170"/>
    </row>
    <row r="19239" spans="8:8" x14ac:dyDescent="0.25">
      <c r="H19239" s="170"/>
    </row>
    <row r="19240" spans="8:8" x14ac:dyDescent="0.25">
      <c r="H19240" s="170"/>
    </row>
    <row r="19241" spans="8:8" x14ac:dyDescent="0.25">
      <c r="H19241" s="170"/>
    </row>
    <row r="19242" spans="8:8" x14ac:dyDescent="0.25">
      <c r="H19242" s="170"/>
    </row>
    <row r="19244" spans="8:8" x14ac:dyDescent="0.25">
      <c r="H19244" s="170"/>
    </row>
    <row r="19245" spans="8:8" x14ac:dyDescent="0.25">
      <c r="H19245" s="170"/>
    </row>
    <row r="19246" spans="8:8" x14ac:dyDescent="0.25">
      <c r="H19246" s="170"/>
    </row>
    <row r="19247" spans="8:8" x14ac:dyDescent="0.25">
      <c r="H19247" s="170"/>
    </row>
    <row r="19248" spans="8:8" x14ac:dyDescent="0.25">
      <c r="H19248" s="170"/>
    </row>
    <row r="19249" spans="8:8" x14ac:dyDescent="0.25">
      <c r="H19249" s="170"/>
    </row>
    <row r="19250" spans="8:8" x14ac:dyDescent="0.25">
      <c r="H19250" s="170"/>
    </row>
    <row r="19252" spans="8:8" x14ac:dyDescent="0.25">
      <c r="H19252" s="170"/>
    </row>
    <row r="19253" spans="8:8" x14ac:dyDescent="0.25">
      <c r="H19253" s="170"/>
    </row>
    <row r="19254" spans="8:8" x14ac:dyDescent="0.25">
      <c r="H19254" s="170"/>
    </row>
    <row r="19256" spans="8:8" x14ac:dyDescent="0.25">
      <c r="H19256" s="170"/>
    </row>
    <row r="19257" spans="8:8" x14ac:dyDescent="0.25">
      <c r="H19257" s="170"/>
    </row>
    <row r="19258" spans="8:8" x14ac:dyDescent="0.25">
      <c r="H19258" s="170"/>
    </row>
    <row r="19260" spans="8:8" x14ac:dyDescent="0.25">
      <c r="H19260" s="170"/>
    </row>
    <row r="19261" spans="8:8" x14ac:dyDescent="0.25">
      <c r="H19261" s="170"/>
    </row>
    <row r="19262" spans="8:8" x14ac:dyDescent="0.25">
      <c r="H19262" s="170"/>
    </row>
    <row r="19263" spans="8:8" x14ac:dyDescent="0.25">
      <c r="H19263" s="170"/>
    </row>
    <row r="19264" spans="8:8" x14ac:dyDescent="0.25">
      <c r="H19264" s="170"/>
    </row>
    <row r="19266" spans="8:8" x14ac:dyDescent="0.25">
      <c r="H19266" s="170"/>
    </row>
    <row r="19268" spans="8:8" x14ac:dyDescent="0.25">
      <c r="H19268" s="170"/>
    </row>
    <row r="19269" spans="8:8" x14ac:dyDescent="0.25">
      <c r="H19269" s="170"/>
    </row>
    <row r="19270" spans="8:8" x14ac:dyDescent="0.25">
      <c r="H19270" s="170"/>
    </row>
    <row r="19272" spans="8:8" x14ac:dyDescent="0.25">
      <c r="H19272" s="170"/>
    </row>
    <row r="19273" spans="8:8" x14ac:dyDescent="0.25">
      <c r="H19273" s="170"/>
    </row>
    <row r="19274" spans="8:8" x14ac:dyDescent="0.25">
      <c r="H19274" s="170"/>
    </row>
    <row r="19275" spans="8:8" x14ac:dyDescent="0.25">
      <c r="H19275" s="170"/>
    </row>
    <row r="19276" spans="8:8" x14ac:dyDescent="0.25">
      <c r="H19276" s="170"/>
    </row>
    <row r="19277" spans="8:8" x14ac:dyDescent="0.25">
      <c r="H19277" s="170"/>
    </row>
    <row r="19278" spans="8:8" x14ac:dyDescent="0.25">
      <c r="H19278" s="170"/>
    </row>
    <row r="19281" spans="8:8" x14ac:dyDescent="0.25">
      <c r="H19281" s="170"/>
    </row>
    <row r="19282" spans="8:8" x14ac:dyDescent="0.25">
      <c r="H19282" s="170"/>
    </row>
    <row r="19283" spans="8:8" x14ac:dyDescent="0.25">
      <c r="H19283" s="170"/>
    </row>
    <row r="19284" spans="8:8" x14ac:dyDescent="0.25">
      <c r="H19284" s="170"/>
    </row>
    <row r="19285" spans="8:8" x14ac:dyDescent="0.25">
      <c r="H19285" s="170"/>
    </row>
    <row r="19286" spans="8:8" x14ac:dyDescent="0.25">
      <c r="H19286" s="170"/>
    </row>
    <row r="19287" spans="8:8" x14ac:dyDescent="0.25">
      <c r="H19287" s="170"/>
    </row>
    <row r="19288" spans="8:8" x14ac:dyDescent="0.25">
      <c r="H19288" s="170"/>
    </row>
    <row r="19289" spans="8:8" x14ac:dyDescent="0.25">
      <c r="H19289" s="170"/>
    </row>
    <row r="19290" spans="8:8" x14ac:dyDescent="0.25">
      <c r="H19290" s="170"/>
    </row>
    <row r="19291" spans="8:8" x14ac:dyDescent="0.25">
      <c r="H19291" s="170"/>
    </row>
    <row r="19292" spans="8:8" x14ac:dyDescent="0.25">
      <c r="H19292" s="170"/>
    </row>
    <row r="19293" spans="8:8" x14ac:dyDescent="0.25">
      <c r="H19293" s="170"/>
    </row>
    <row r="19294" spans="8:8" x14ac:dyDescent="0.25">
      <c r="H19294" s="170"/>
    </row>
    <row r="19295" spans="8:8" x14ac:dyDescent="0.25">
      <c r="H19295" s="170"/>
    </row>
    <row r="19296" spans="8:8" x14ac:dyDescent="0.25">
      <c r="H19296" s="170"/>
    </row>
    <row r="19297" spans="8:8" x14ac:dyDescent="0.25">
      <c r="H19297" s="170"/>
    </row>
    <row r="19298" spans="8:8" x14ac:dyDescent="0.25">
      <c r="H19298" s="170"/>
    </row>
    <row r="19302" spans="8:8" x14ac:dyDescent="0.25">
      <c r="H19302" s="170"/>
    </row>
    <row r="19303" spans="8:8" x14ac:dyDescent="0.25">
      <c r="H19303" s="170"/>
    </row>
    <row r="19304" spans="8:8" x14ac:dyDescent="0.25">
      <c r="H19304" s="170"/>
    </row>
    <row r="19305" spans="8:8" x14ac:dyDescent="0.25">
      <c r="H19305" s="170"/>
    </row>
    <row r="19306" spans="8:8" x14ac:dyDescent="0.25">
      <c r="H19306" s="170"/>
    </row>
    <row r="19307" spans="8:8" x14ac:dyDescent="0.25">
      <c r="H19307" s="170"/>
    </row>
    <row r="19308" spans="8:8" x14ac:dyDescent="0.25">
      <c r="H19308" s="170"/>
    </row>
    <row r="19311" spans="8:8" x14ac:dyDescent="0.25">
      <c r="H19311" s="170"/>
    </row>
    <row r="19315" spans="8:8" x14ac:dyDescent="0.25">
      <c r="H19315" s="170"/>
    </row>
    <row r="19316" spans="8:8" x14ac:dyDescent="0.25">
      <c r="H19316" s="170"/>
    </row>
    <row r="19317" spans="8:8" x14ac:dyDescent="0.25">
      <c r="H19317" s="170"/>
    </row>
    <row r="19320" spans="8:8" x14ac:dyDescent="0.25">
      <c r="H19320" s="170"/>
    </row>
    <row r="19321" spans="8:8" x14ac:dyDescent="0.25">
      <c r="H19321" s="170"/>
    </row>
    <row r="19322" spans="8:8" x14ac:dyDescent="0.25">
      <c r="H19322" s="170"/>
    </row>
    <row r="19323" spans="8:8" x14ac:dyDescent="0.25">
      <c r="H19323" s="170"/>
    </row>
    <row r="19324" spans="8:8" x14ac:dyDescent="0.25">
      <c r="H19324" s="170"/>
    </row>
    <row r="19326" spans="8:8" x14ac:dyDescent="0.25">
      <c r="H19326" s="170"/>
    </row>
    <row r="19328" spans="8:8" x14ac:dyDescent="0.25">
      <c r="H19328" s="170"/>
    </row>
    <row r="19329" spans="8:8" x14ac:dyDescent="0.25">
      <c r="H19329" s="170"/>
    </row>
    <row r="19330" spans="8:8" x14ac:dyDescent="0.25">
      <c r="H19330" s="170"/>
    </row>
    <row r="19331" spans="8:8" x14ac:dyDescent="0.25">
      <c r="H19331" s="170"/>
    </row>
    <row r="19333" spans="8:8" x14ac:dyDescent="0.25">
      <c r="H19333" s="170"/>
    </row>
    <row r="19335" spans="8:8" x14ac:dyDescent="0.25">
      <c r="H19335" s="170"/>
    </row>
    <row r="19336" spans="8:8" x14ac:dyDescent="0.25">
      <c r="H19336" s="170"/>
    </row>
    <row r="19337" spans="8:8" x14ac:dyDescent="0.25">
      <c r="H19337" s="170"/>
    </row>
    <row r="19338" spans="8:8" x14ac:dyDescent="0.25">
      <c r="H19338" s="170"/>
    </row>
    <row r="19339" spans="8:8" x14ac:dyDescent="0.25">
      <c r="H19339" s="170"/>
    </row>
    <row r="19340" spans="8:8" x14ac:dyDescent="0.25">
      <c r="H19340" s="170"/>
    </row>
    <row r="19341" spans="8:8" x14ac:dyDescent="0.25">
      <c r="H19341" s="170"/>
    </row>
    <row r="19342" spans="8:8" x14ac:dyDescent="0.25">
      <c r="H19342" s="170"/>
    </row>
    <row r="19344" spans="8:8" x14ac:dyDescent="0.25">
      <c r="H19344" s="170"/>
    </row>
    <row r="19349" spans="8:8" x14ac:dyDescent="0.25">
      <c r="H19349" s="170"/>
    </row>
    <row r="19350" spans="8:8" x14ac:dyDescent="0.25">
      <c r="H19350" s="170"/>
    </row>
    <row r="19352" spans="8:8" x14ac:dyDescent="0.25">
      <c r="H19352" s="170"/>
    </row>
    <row r="19353" spans="8:8" x14ac:dyDescent="0.25">
      <c r="H19353" s="170"/>
    </row>
    <row r="19354" spans="8:8" x14ac:dyDescent="0.25">
      <c r="H19354" s="170"/>
    </row>
    <row r="19355" spans="8:8" x14ac:dyDescent="0.25">
      <c r="H19355" s="170"/>
    </row>
    <row r="19356" spans="8:8" x14ac:dyDescent="0.25">
      <c r="H19356" s="170"/>
    </row>
    <row r="19357" spans="8:8" x14ac:dyDescent="0.25">
      <c r="H19357" s="170"/>
    </row>
    <row r="19359" spans="8:8" x14ac:dyDescent="0.25">
      <c r="H19359" s="170"/>
    </row>
    <row r="19360" spans="8:8" x14ac:dyDescent="0.25">
      <c r="H19360" s="170"/>
    </row>
    <row r="19361" spans="8:8" x14ac:dyDescent="0.25">
      <c r="H19361" s="170"/>
    </row>
    <row r="19363" spans="8:8" x14ac:dyDescent="0.25">
      <c r="H19363" s="170"/>
    </row>
    <row r="19364" spans="8:8" x14ac:dyDescent="0.25">
      <c r="H19364" s="170"/>
    </row>
    <row r="19366" spans="8:8" x14ac:dyDescent="0.25">
      <c r="H19366" s="170"/>
    </row>
    <row r="19367" spans="8:8" x14ac:dyDescent="0.25">
      <c r="H19367" s="170"/>
    </row>
    <row r="19368" spans="8:8" x14ac:dyDescent="0.25">
      <c r="H19368" s="170"/>
    </row>
    <row r="19369" spans="8:8" x14ac:dyDescent="0.25">
      <c r="H19369" s="170"/>
    </row>
    <row r="19370" spans="8:8" x14ac:dyDescent="0.25">
      <c r="H19370" s="170"/>
    </row>
    <row r="19371" spans="8:8" x14ac:dyDescent="0.25">
      <c r="H19371" s="170"/>
    </row>
    <row r="19375" spans="8:8" x14ac:dyDescent="0.25">
      <c r="H19375" s="170"/>
    </row>
    <row r="19376" spans="8:8" x14ac:dyDescent="0.25">
      <c r="H19376" s="170"/>
    </row>
    <row r="19377" spans="8:8" x14ac:dyDescent="0.25">
      <c r="H19377" s="170"/>
    </row>
    <row r="19378" spans="8:8" x14ac:dyDescent="0.25">
      <c r="H19378" s="170"/>
    </row>
    <row r="19379" spans="8:8" x14ac:dyDescent="0.25">
      <c r="H19379" s="170"/>
    </row>
    <row r="19381" spans="8:8" x14ac:dyDescent="0.25">
      <c r="H19381" s="170"/>
    </row>
    <row r="19385" spans="8:8" x14ac:dyDescent="0.25">
      <c r="H19385" s="170"/>
    </row>
    <row r="19387" spans="8:8" x14ac:dyDescent="0.25">
      <c r="H19387" s="170"/>
    </row>
    <row r="19388" spans="8:8" x14ac:dyDescent="0.25">
      <c r="H19388" s="170"/>
    </row>
    <row r="19389" spans="8:8" x14ac:dyDescent="0.25">
      <c r="H19389" s="170"/>
    </row>
    <row r="19390" spans="8:8" x14ac:dyDescent="0.25">
      <c r="H19390" s="170"/>
    </row>
    <row r="19391" spans="8:8" x14ac:dyDescent="0.25">
      <c r="H19391" s="170"/>
    </row>
    <row r="19392" spans="8:8" x14ac:dyDescent="0.25">
      <c r="H19392" s="170"/>
    </row>
    <row r="19393" spans="8:8" x14ac:dyDescent="0.25">
      <c r="H19393" s="170"/>
    </row>
    <row r="19394" spans="8:8" x14ac:dyDescent="0.25">
      <c r="H19394" s="170"/>
    </row>
    <row r="19395" spans="8:8" x14ac:dyDescent="0.25">
      <c r="H19395" s="170"/>
    </row>
    <row r="19396" spans="8:8" x14ac:dyDescent="0.25">
      <c r="H19396" s="170"/>
    </row>
    <row r="19397" spans="8:8" x14ac:dyDescent="0.25">
      <c r="H19397" s="170"/>
    </row>
    <row r="19398" spans="8:8" x14ac:dyDescent="0.25">
      <c r="H19398" s="170"/>
    </row>
    <row r="19400" spans="8:8" x14ac:dyDescent="0.25">
      <c r="H19400" s="170"/>
    </row>
    <row r="19404" spans="8:8" x14ac:dyDescent="0.25">
      <c r="H19404" s="170"/>
    </row>
    <row r="19405" spans="8:8" x14ac:dyDescent="0.25">
      <c r="H19405" s="170"/>
    </row>
    <row r="19406" spans="8:8" x14ac:dyDescent="0.25">
      <c r="H19406" s="170"/>
    </row>
    <row r="19407" spans="8:8" x14ac:dyDescent="0.25">
      <c r="H19407" s="170"/>
    </row>
    <row r="19408" spans="8:8" x14ac:dyDescent="0.25">
      <c r="H19408" s="170"/>
    </row>
    <row r="19409" spans="8:8" x14ac:dyDescent="0.25">
      <c r="H19409" s="170"/>
    </row>
    <row r="19410" spans="8:8" x14ac:dyDescent="0.25">
      <c r="H19410" s="170"/>
    </row>
    <row r="19412" spans="8:8" x14ac:dyDescent="0.25">
      <c r="H19412" s="170"/>
    </row>
    <row r="19413" spans="8:8" x14ac:dyDescent="0.25">
      <c r="H19413" s="170"/>
    </row>
    <row r="19414" spans="8:8" x14ac:dyDescent="0.25">
      <c r="H19414" s="170"/>
    </row>
    <row r="19415" spans="8:8" x14ac:dyDescent="0.25">
      <c r="H19415" s="170"/>
    </row>
    <row r="19416" spans="8:8" x14ac:dyDescent="0.25">
      <c r="H19416" s="170"/>
    </row>
    <row r="19417" spans="8:8" x14ac:dyDescent="0.25">
      <c r="H19417" s="170"/>
    </row>
    <row r="19418" spans="8:8" x14ac:dyDescent="0.25">
      <c r="H19418" s="170"/>
    </row>
    <row r="19420" spans="8:8" x14ac:dyDescent="0.25">
      <c r="H19420" s="170"/>
    </row>
    <row r="19421" spans="8:8" x14ac:dyDescent="0.25">
      <c r="H19421" s="170"/>
    </row>
    <row r="19422" spans="8:8" x14ac:dyDescent="0.25">
      <c r="H19422" s="170"/>
    </row>
    <row r="19423" spans="8:8" x14ac:dyDescent="0.25">
      <c r="H19423" s="170"/>
    </row>
    <row r="19424" spans="8:8" x14ac:dyDescent="0.25">
      <c r="H19424" s="170"/>
    </row>
    <row r="19428" spans="8:8" x14ac:dyDescent="0.25">
      <c r="H19428" s="170"/>
    </row>
    <row r="19429" spans="8:8" x14ac:dyDescent="0.25">
      <c r="H19429" s="170"/>
    </row>
    <row r="19430" spans="8:8" x14ac:dyDescent="0.25">
      <c r="H19430" s="170"/>
    </row>
    <row r="19431" spans="8:8" x14ac:dyDescent="0.25">
      <c r="H19431" s="170"/>
    </row>
    <row r="19432" spans="8:8" x14ac:dyDescent="0.25">
      <c r="H19432" s="170"/>
    </row>
    <row r="19435" spans="8:8" x14ac:dyDescent="0.25">
      <c r="H19435" s="170"/>
    </row>
    <row r="19436" spans="8:8" x14ac:dyDescent="0.25">
      <c r="H19436" s="170"/>
    </row>
    <row r="19440" spans="8:8" x14ac:dyDescent="0.25">
      <c r="H19440" s="170"/>
    </row>
    <row r="19441" spans="8:8" x14ac:dyDescent="0.25">
      <c r="H19441" s="170"/>
    </row>
    <row r="19442" spans="8:8" x14ac:dyDescent="0.25">
      <c r="H19442" s="170"/>
    </row>
    <row r="19444" spans="8:8" x14ac:dyDescent="0.25">
      <c r="H19444" s="170"/>
    </row>
    <row r="19448" spans="8:8" x14ac:dyDescent="0.25">
      <c r="H19448" s="170"/>
    </row>
    <row r="19449" spans="8:8" x14ac:dyDescent="0.25">
      <c r="H19449" s="170"/>
    </row>
    <row r="19450" spans="8:8" x14ac:dyDescent="0.25">
      <c r="H19450" s="170"/>
    </row>
    <row r="19451" spans="8:8" x14ac:dyDescent="0.25">
      <c r="H19451" s="170"/>
    </row>
    <row r="19452" spans="8:8" x14ac:dyDescent="0.25">
      <c r="H19452" s="170"/>
    </row>
    <row r="19453" spans="8:8" x14ac:dyDescent="0.25">
      <c r="H19453" s="170"/>
    </row>
    <row r="19454" spans="8:8" x14ac:dyDescent="0.25">
      <c r="H19454" s="170"/>
    </row>
    <row r="19455" spans="8:8" x14ac:dyDescent="0.25">
      <c r="H19455" s="170"/>
    </row>
    <row r="19457" spans="8:8" x14ac:dyDescent="0.25">
      <c r="H19457" s="170"/>
    </row>
    <row r="19458" spans="8:8" x14ac:dyDescent="0.25">
      <c r="H19458" s="170"/>
    </row>
    <row r="19459" spans="8:8" x14ac:dyDescent="0.25">
      <c r="H19459" s="170"/>
    </row>
    <row r="19460" spans="8:8" x14ac:dyDescent="0.25">
      <c r="H19460" s="170"/>
    </row>
    <row r="19464" spans="8:8" x14ac:dyDescent="0.25">
      <c r="H19464" s="170"/>
    </row>
    <row r="19465" spans="8:8" x14ac:dyDescent="0.25">
      <c r="H19465" s="170"/>
    </row>
    <row r="19466" spans="8:8" x14ac:dyDescent="0.25">
      <c r="H19466" s="170"/>
    </row>
    <row r="19467" spans="8:8" x14ac:dyDescent="0.25">
      <c r="H19467" s="170"/>
    </row>
    <row r="19468" spans="8:8" x14ac:dyDescent="0.25">
      <c r="H19468" s="170"/>
    </row>
    <row r="19469" spans="8:8" x14ac:dyDescent="0.25">
      <c r="H19469" s="170"/>
    </row>
    <row r="19470" spans="8:8" x14ac:dyDescent="0.25">
      <c r="H19470" s="170"/>
    </row>
    <row r="19473" spans="8:8" x14ac:dyDescent="0.25">
      <c r="H19473" s="170"/>
    </row>
    <row r="19474" spans="8:8" x14ac:dyDescent="0.25">
      <c r="H19474" s="170"/>
    </row>
    <row r="19475" spans="8:8" x14ac:dyDescent="0.25">
      <c r="H19475" s="170"/>
    </row>
    <row r="19476" spans="8:8" x14ac:dyDescent="0.25">
      <c r="H19476" s="170"/>
    </row>
    <row r="19477" spans="8:8" x14ac:dyDescent="0.25">
      <c r="H19477" s="170"/>
    </row>
    <row r="19479" spans="8:8" x14ac:dyDescent="0.25">
      <c r="H19479" s="170"/>
    </row>
    <row r="19481" spans="8:8" x14ac:dyDescent="0.25">
      <c r="H19481" s="170"/>
    </row>
    <row r="19483" spans="8:8" x14ac:dyDescent="0.25">
      <c r="H19483" s="170"/>
    </row>
    <row r="19484" spans="8:8" x14ac:dyDescent="0.25">
      <c r="H19484" s="170"/>
    </row>
    <row r="19485" spans="8:8" x14ac:dyDescent="0.25">
      <c r="H19485" s="170"/>
    </row>
    <row r="19487" spans="8:8" x14ac:dyDescent="0.25">
      <c r="H19487" s="170"/>
    </row>
    <row r="19489" spans="8:8" x14ac:dyDescent="0.25">
      <c r="H19489" s="170"/>
    </row>
    <row r="19491" spans="8:8" x14ac:dyDescent="0.25">
      <c r="H19491" s="170"/>
    </row>
    <row r="19492" spans="8:8" x14ac:dyDescent="0.25">
      <c r="H19492" s="170"/>
    </row>
    <row r="19493" spans="8:8" x14ac:dyDescent="0.25">
      <c r="H19493" s="170"/>
    </row>
    <row r="19494" spans="8:8" x14ac:dyDescent="0.25">
      <c r="H19494" s="170"/>
    </row>
    <row r="19496" spans="8:8" x14ac:dyDescent="0.25">
      <c r="H19496" s="170"/>
    </row>
    <row r="19497" spans="8:8" x14ac:dyDescent="0.25">
      <c r="H19497" s="170"/>
    </row>
    <row r="19498" spans="8:8" x14ac:dyDescent="0.25">
      <c r="H19498" s="170"/>
    </row>
    <row r="19499" spans="8:8" x14ac:dyDescent="0.25">
      <c r="H19499" s="170"/>
    </row>
    <row r="19500" spans="8:8" x14ac:dyDescent="0.25">
      <c r="H19500" s="170"/>
    </row>
    <row r="19503" spans="8:8" x14ac:dyDescent="0.25">
      <c r="H19503" s="170"/>
    </row>
    <row r="19504" spans="8:8" x14ac:dyDescent="0.25">
      <c r="H19504" s="170"/>
    </row>
    <row r="19505" spans="8:8" x14ac:dyDescent="0.25">
      <c r="H19505" s="170"/>
    </row>
    <row r="19506" spans="8:8" x14ac:dyDescent="0.25">
      <c r="H19506" s="170"/>
    </row>
    <row r="19507" spans="8:8" x14ac:dyDescent="0.25">
      <c r="H19507" s="170"/>
    </row>
    <row r="19508" spans="8:8" x14ac:dyDescent="0.25">
      <c r="H19508" s="170"/>
    </row>
    <row r="19510" spans="8:8" x14ac:dyDescent="0.25">
      <c r="H19510" s="170"/>
    </row>
    <row r="19511" spans="8:8" x14ac:dyDescent="0.25">
      <c r="H19511" s="170"/>
    </row>
    <row r="19512" spans="8:8" x14ac:dyDescent="0.25">
      <c r="H19512" s="170"/>
    </row>
    <row r="19513" spans="8:8" x14ac:dyDescent="0.25">
      <c r="H19513" s="170"/>
    </row>
    <row r="19514" spans="8:8" x14ac:dyDescent="0.25">
      <c r="H19514" s="170"/>
    </row>
    <row r="19518" spans="8:8" x14ac:dyDescent="0.25">
      <c r="H19518" s="170"/>
    </row>
    <row r="19519" spans="8:8" x14ac:dyDescent="0.25">
      <c r="H19519" s="170"/>
    </row>
    <row r="19520" spans="8:8" x14ac:dyDescent="0.25">
      <c r="H19520" s="170"/>
    </row>
    <row r="19521" spans="8:8" x14ac:dyDescent="0.25">
      <c r="H19521" s="170"/>
    </row>
    <row r="19525" spans="8:8" x14ac:dyDescent="0.25">
      <c r="H19525" s="170"/>
    </row>
    <row r="19526" spans="8:8" x14ac:dyDescent="0.25">
      <c r="H19526" s="170"/>
    </row>
    <row r="19527" spans="8:8" x14ac:dyDescent="0.25">
      <c r="H19527" s="170"/>
    </row>
    <row r="19528" spans="8:8" x14ac:dyDescent="0.25">
      <c r="H19528" s="170"/>
    </row>
    <row r="19529" spans="8:8" x14ac:dyDescent="0.25">
      <c r="H19529" s="170"/>
    </row>
    <row r="19530" spans="8:8" x14ac:dyDescent="0.25">
      <c r="H19530" s="170"/>
    </row>
    <row r="19531" spans="8:8" x14ac:dyDescent="0.25">
      <c r="H19531" s="170"/>
    </row>
    <row r="19534" spans="8:8" x14ac:dyDescent="0.25">
      <c r="H19534" s="170"/>
    </row>
    <row r="19536" spans="8:8" x14ac:dyDescent="0.25">
      <c r="H19536" s="170"/>
    </row>
    <row r="19540" spans="8:8" x14ac:dyDescent="0.25">
      <c r="H19540" s="170"/>
    </row>
    <row r="19552" spans="8:8" x14ac:dyDescent="0.25">
      <c r="H19552" s="170"/>
    </row>
    <row r="19553" spans="8:8" x14ac:dyDescent="0.25">
      <c r="H19553" s="170"/>
    </row>
    <row r="19556" spans="8:8" x14ac:dyDescent="0.25">
      <c r="H19556" s="170"/>
    </row>
    <row r="19557" spans="8:8" x14ac:dyDescent="0.25">
      <c r="H19557" s="170"/>
    </row>
    <row r="19559" spans="8:8" x14ac:dyDescent="0.25">
      <c r="H19559" s="170"/>
    </row>
    <row r="19562" spans="8:8" x14ac:dyDescent="0.25">
      <c r="H19562" s="170"/>
    </row>
    <row r="19565" spans="8:8" x14ac:dyDescent="0.25">
      <c r="H19565" s="170"/>
    </row>
    <row r="19567" spans="8:8" x14ac:dyDescent="0.25">
      <c r="H19567" s="170"/>
    </row>
    <row r="19570" spans="8:8" x14ac:dyDescent="0.25">
      <c r="H19570" s="170"/>
    </row>
    <row r="19571" spans="8:8" x14ac:dyDescent="0.25">
      <c r="H19571" s="170"/>
    </row>
    <row r="19573" spans="8:8" x14ac:dyDescent="0.25">
      <c r="H19573" s="170"/>
    </row>
    <row r="19574" spans="8:8" x14ac:dyDescent="0.25">
      <c r="H19574" s="170"/>
    </row>
    <row r="19594" spans="8:8" x14ac:dyDescent="0.25">
      <c r="H19594" s="170"/>
    </row>
    <row r="19595" spans="8:8" x14ac:dyDescent="0.25">
      <c r="H19595" s="170"/>
    </row>
    <row r="19598" spans="8:8" x14ac:dyDescent="0.25">
      <c r="H19598" s="170"/>
    </row>
    <row r="19602" spans="8:8" x14ac:dyDescent="0.25">
      <c r="H19602" s="170"/>
    </row>
    <row r="19604" spans="8:8" x14ac:dyDescent="0.25">
      <c r="H19604" s="170"/>
    </row>
    <row r="19605" spans="8:8" x14ac:dyDescent="0.25">
      <c r="H19605" s="170"/>
    </row>
    <row r="19607" spans="8:8" x14ac:dyDescent="0.25">
      <c r="H19607" s="170"/>
    </row>
    <row r="19609" spans="8:8" x14ac:dyDescent="0.25">
      <c r="H19609" s="170"/>
    </row>
    <row r="19611" spans="8:8" x14ac:dyDescent="0.25">
      <c r="H19611" s="170"/>
    </row>
    <row r="19614" spans="8:8" x14ac:dyDescent="0.25">
      <c r="H19614" s="170"/>
    </row>
    <row r="19616" spans="8:8" x14ac:dyDescent="0.25">
      <c r="H19616" s="170"/>
    </row>
    <row r="19617" spans="8:8" x14ac:dyDescent="0.25">
      <c r="H19617" s="170"/>
    </row>
    <row r="19618" spans="8:8" x14ac:dyDescent="0.25">
      <c r="H19618" s="170"/>
    </row>
    <row r="19619" spans="8:8" x14ac:dyDescent="0.25">
      <c r="H19619" s="170"/>
    </row>
    <row r="19620" spans="8:8" x14ac:dyDescent="0.25">
      <c r="H19620" s="170"/>
    </row>
    <row r="19621" spans="8:8" x14ac:dyDescent="0.25">
      <c r="H19621" s="170"/>
    </row>
    <row r="19624" spans="8:8" x14ac:dyDescent="0.25">
      <c r="H19624" s="170"/>
    </row>
    <row r="19625" spans="8:8" x14ac:dyDescent="0.25">
      <c r="H19625" s="170"/>
    </row>
    <row r="19632" spans="8:8" x14ac:dyDescent="0.25">
      <c r="H19632" s="170"/>
    </row>
    <row r="19633" spans="8:8" x14ac:dyDescent="0.25">
      <c r="H19633" s="170"/>
    </row>
    <row r="19634" spans="8:8" x14ac:dyDescent="0.25">
      <c r="H19634" s="170"/>
    </row>
    <row r="19636" spans="8:8" x14ac:dyDescent="0.25">
      <c r="H19636" s="170"/>
    </row>
    <row r="19638" spans="8:8" x14ac:dyDescent="0.25">
      <c r="H19638" s="170"/>
    </row>
    <row r="19639" spans="8:8" x14ac:dyDescent="0.25">
      <c r="H19639" s="170"/>
    </row>
    <row r="19640" spans="8:8" x14ac:dyDescent="0.25">
      <c r="H19640" s="170"/>
    </row>
    <row r="19641" spans="8:8" x14ac:dyDescent="0.25">
      <c r="H19641" s="170"/>
    </row>
    <row r="19642" spans="8:8" x14ac:dyDescent="0.25">
      <c r="H19642" s="170"/>
    </row>
    <row r="19643" spans="8:8" x14ac:dyDescent="0.25">
      <c r="H19643" s="170"/>
    </row>
    <row r="19645" spans="8:8" x14ac:dyDescent="0.25">
      <c r="H19645" s="170"/>
    </row>
    <row r="19646" spans="8:8" x14ac:dyDescent="0.25">
      <c r="H19646" s="170"/>
    </row>
    <row r="19647" spans="8:8" x14ac:dyDescent="0.25">
      <c r="H19647" s="170"/>
    </row>
    <row r="19648" spans="8:8" x14ac:dyDescent="0.25">
      <c r="H19648" s="170"/>
    </row>
    <row r="19649" spans="8:8" x14ac:dyDescent="0.25">
      <c r="H19649" s="170"/>
    </row>
    <row r="19652" spans="8:8" x14ac:dyDescent="0.25">
      <c r="H19652" s="170"/>
    </row>
    <row r="19656" spans="8:8" x14ac:dyDescent="0.25">
      <c r="H19656" s="170"/>
    </row>
    <row r="19658" spans="8:8" x14ac:dyDescent="0.25">
      <c r="H19658" s="170"/>
    </row>
    <row r="19661" spans="8:8" x14ac:dyDescent="0.25">
      <c r="H19661" s="170"/>
    </row>
    <row r="19662" spans="8:8" x14ac:dyDescent="0.25">
      <c r="H19662" s="170"/>
    </row>
    <row r="19665" spans="8:8" x14ac:dyDescent="0.25">
      <c r="H19665" s="170"/>
    </row>
    <row r="19666" spans="8:8" x14ac:dyDescent="0.25">
      <c r="H19666" s="170"/>
    </row>
    <row r="19670" spans="8:8" x14ac:dyDescent="0.25">
      <c r="H19670" s="170"/>
    </row>
    <row r="19671" spans="8:8" x14ac:dyDescent="0.25">
      <c r="H19671" s="170"/>
    </row>
    <row r="19673" spans="8:8" x14ac:dyDescent="0.25">
      <c r="H19673" s="170"/>
    </row>
    <row r="19674" spans="8:8" x14ac:dyDescent="0.25">
      <c r="H19674" s="170"/>
    </row>
    <row r="19675" spans="8:8" x14ac:dyDescent="0.25">
      <c r="H19675" s="170"/>
    </row>
    <row r="19684" spans="8:8" x14ac:dyDescent="0.25">
      <c r="H19684" s="170"/>
    </row>
    <row r="19685" spans="8:8" x14ac:dyDescent="0.25">
      <c r="H19685" s="170"/>
    </row>
    <row r="19686" spans="8:8" x14ac:dyDescent="0.25">
      <c r="H19686" s="170"/>
    </row>
    <row r="19687" spans="8:8" x14ac:dyDescent="0.25">
      <c r="H19687" s="170"/>
    </row>
    <row r="19688" spans="8:8" x14ac:dyDescent="0.25">
      <c r="H19688" s="170"/>
    </row>
    <row r="19689" spans="8:8" x14ac:dyDescent="0.25">
      <c r="H19689" s="170"/>
    </row>
    <row r="19690" spans="8:8" x14ac:dyDescent="0.25">
      <c r="H19690" s="170"/>
    </row>
    <row r="19691" spans="8:8" x14ac:dyDescent="0.25">
      <c r="H19691" s="170"/>
    </row>
    <row r="19692" spans="8:8" x14ac:dyDescent="0.25">
      <c r="H19692" s="170"/>
    </row>
    <row r="19703" spans="8:8" x14ac:dyDescent="0.25">
      <c r="H19703" s="170"/>
    </row>
    <row r="19704" spans="8:8" x14ac:dyDescent="0.25">
      <c r="H19704" s="170"/>
    </row>
    <row r="19705" spans="8:8" x14ac:dyDescent="0.25">
      <c r="H19705" s="170"/>
    </row>
    <row r="19706" spans="8:8" x14ac:dyDescent="0.25">
      <c r="H19706" s="170"/>
    </row>
    <row r="19711" spans="8:8" x14ac:dyDescent="0.25">
      <c r="H19711" s="170"/>
    </row>
    <row r="19713" spans="8:8" x14ac:dyDescent="0.25">
      <c r="H19713" s="170"/>
    </row>
    <row r="19714" spans="8:8" x14ac:dyDescent="0.25">
      <c r="H19714" s="170"/>
    </row>
    <row r="19715" spans="8:8" x14ac:dyDescent="0.25">
      <c r="H19715" s="170"/>
    </row>
    <row r="19716" spans="8:8" x14ac:dyDescent="0.25">
      <c r="H19716" s="170"/>
    </row>
    <row r="19717" spans="8:8" x14ac:dyDescent="0.25">
      <c r="H19717" s="170"/>
    </row>
    <row r="19718" spans="8:8" x14ac:dyDescent="0.25">
      <c r="H19718" s="170"/>
    </row>
    <row r="19719" spans="8:8" x14ac:dyDescent="0.25">
      <c r="H19719" s="170"/>
    </row>
    <row r="19725" spans="8:8" x14ac:dyDescent="0.25">
      <c r="H19725" s="170"/>
    </row>
    <row r="19727" spans="8:8" x14ac:dyDescent="0.25">
      <c r="H19727" s="170"/>
    </row>
    <row r="19728" spans="8:8" x14ac:dyDescent="0.25">
      <c r="H19728" s="170"/>
    </row>
    <row r="19729" spans="8:8" x14ac:dyDescent="0.25">
      <c r="H19729" s="170"/>
    </row>
    <row r="19730" spans="8:8" x14ac:dyDescent="0.25">
      <c r="H19730" s="170"/>
    </row>
    <row r="19732" spans="8:8" x14ac:dyDescent="0.25">
      <c r="H19732" s="170"/>
    </row>
    <row r="19733" spans="8:8" x14ac:dyDescent="0.25">
      <c r="H19733" s="170"/>
    </row>
    <row r="19734" spans="8:8" x14ac:dyDescent="0.25">
      <c r="H19734" s="170"/>
    </row>
    <row r="19736" spans="8:8" x14ac:dyDescent="0.25">
      <c r="H19736" s="170"/>
    </row>
    <row r="19738" spans="8:8" x14ac:dyDescent="0.25">
      <c r="H19738" s="170"/>
    </row>
    <row r="19740" spans="8:8" x14ac:dyDescent="0.25">
      <c r="H19740" s="170"/>
    </row>
    <row r="19744" spans="8:8" x14ac:dyDescent="0.25">
      <c r="H19744" s="170"/>
    </row>
    <row r="19750" spans="8:8" x14ac:dyDescent="0.25">
      <c r="H19750" s="170"/>
    </row>
    <row r="19755" spans="8:8" x14ac:dyDescent="0.25">
      <c r="H19755" s="170"/>
    </row>
    <row r="19756" spans="8:8" x14ac:dyDescent="0.25">
      <c r="H19756" s="170"/>
    </row>
    <row r="19757" spans="8:8" x14ac:dyDescent="0.25">
      <c r="H19757" s="170"/>
    </row>
    <row r="19758" spans="8:8" x14ac:dyDescent="0.25">
      <c r="H19758" s="170"/>
    </row>
    <row r="19759" spans="8:8" x14ac:dyDescent="0.25">
      <c r="H19759" s="170"/>
    </row>
    <row r="19761" spans="8:8" x14ac:dyDescent="0.25">
      <c r="H19761" s="170"/>
    </row>
    <row r="19764" spans="8:8" x14ac:dyDescent="0.25">
      <c r="H19764" s="170"/>
    </row>
    <row r="19767" spans="8:8" x14ac:dyDescent="0.25">
      <c r="H19767" s="170"/>
    </row>
    <row r="19768" spans="8:8" x14ac:dyDescent="0.25">
      <c r="H19768" s="170"/>
    </row>
    <row r="19771" spans="8:8" x14ac:dyDescent="0.25">
      <c r="H19771" s="170"/>
    </row>
    <row r="19772" spans="8:8" x14ac:dyDescent="0.25">
      <c r="H19772" s="170"/>
    </row>
    <row r="19773" spans="8:8" x14ac:dyDescent="0.25">
      <c r="H19773" s="170"/>
    </row>
    <row r="19774" spans="8:8" x14ac:dyDescent="0.25">
      <c r="H19774" s="170"/>
    </row>
    <row r="19775" spans="8:8" x14ac:dyDescent="0.25">
      <c r="H19775" s="170"/>
    </row>
    <row r="19776" spans="8:8" x14ac:dyDescent="0.25">
      <c r="H19776" s="170"/>
    </row>
    <row r="19777" spans="8:8" x14ac:dyDescent="0.25">
      <c r="H19777" s="170"/>
    </row>
    <row r="19779" spans="8:8" x14ac:dyDescent="0.25">
      <c r="H19779" s="170"/>
    </row>
    <row r="19783" spans="8:8" x14ac:dyDescent="0.25">
      <c r="H19783" s="170"/>
    </row>
    <row r="19788" spans="8:8" x14ac:dyDescent="0.25">
      <c r="H19788" s="170"/>
    </row>
    <row r="19790" spans="8:8" x14ac:dyDescent="0.25">
      <c r="H19790" s="170"/>
    </row>
    <row r="19791" spans="8:8" x14ac:dyDescent="0.25">
      <c r="H19791" s="170"/>
    </row>
    <row r="19792" spans="8:8" x14ac:dyDescent="0.25">
      <c r="H19792" s="170"/>
    </row>
    <row r="19793" spans="8:8" x14ac:dyDescent="0.25">
      <c r="H19793" s="170"/>
    </row>
    <row r="19794" spans="8:8" x14ac:dyDescent="0.25">
      <c r="H19794" s="170"/>
    </row>
    <row r="19795" spans="8:8" x14ac:dyDescent="0.25">
      <c r="H19795" s="170"/>
    </row>
    <row r="19796" spans="8:8" x14ac:dyDescent="0.25">
      <c r="H19796" s="170"/>
    </row>
    <row r="19797" spans="8:8" x14ac:dyDescent="0.25">
      <c r="H19797" s="170"/>
    </row>
    <row r="19804" spans="8:8" x14ac:dyDescent="0.25">
      <c r="H19804" s="170"/>
    </row>
    <row r="19808" spans="8:8" x14ac:dyDescent="0.25">
      <c r="H19808" s="170"/>
    </row>
    <row r="19811" spans="8:8" x14ac:dyDescent="0.25">
      <c r="H19811" s="170"/>
    </row>
    <row r="19820" spans="8:8" x14ac:dyDescent="0.25">
      <c r="H19820" s="170"/>
    </row>
    <row r="19829" spans="8:8" x14ac:dyDescent="0.25">
      <c r="H19829" s="170"/>
    </row>
    <row r="19834" spans="8:8" x14ac:dyDescent="0.25">
      <c r="H19834" s="170"/>
    </row>
    <row r="19841" spans="8:8" x14ac:dyDescent="0.25">
      <c r="H19841" s="170"/>
    </row>
    <row r="19842" spans="8:8" x14ac:dyDescent="0.25">
      <c r="H19842" s="170"/>
    </row>
    <row r="19843" spans="8:8" x14ac:dyDescent="0.25">
      <c r="H19843" s="170"/>
    </row>
    <row r="19845" spans="8:8" x14ac:dyDescent="0.25">
      <c r="H19845" s="170"/>
    </row>
    <row r="19847" spans="8:8" x14ac:dyDescent="0.25">
      <c r="H19847" s="170"/>
    </row>
    <row r="19849" spans="8:8" x14ac:dyDescent="0.25">
      <c r="H19849" s="170"/>
    </row>
    <row r="19850" spans="8:8" x14ac:dyDescent="0.25">
      <c r="H19850" s="170"/>
    </row>
    <row r="19852" spans="8:8" x14ac:dyDescent="0.25">
      <c r="H19852" s="170"/>
    </row>
    <row r="19853" spans="8:8" x14ac:dyDescent="0.25">
      <c r="H19853" s="170"/>
    </row>
    <row r="19856" spans="8:8" x14ac:dyDescent="0.25">
      <c r="H19856" s="170"/>
    </row>
    <row r="19863" spans="8:8" x14ac:dyDescent="0.25">
      <c r="H19863" s="170"/>
    </row>
    <row r="19864" spans="8:8" x14ac:dyDescent="0.25">
      <c r="H19864" s="170"/>
    </row>
    <row r="19865" spans="8:8" x14ac:dyDescent="0.25">
      <c r="H19865" s="170"/>
    </row>
    <row r="19866" spans="8:8" x14ac:dyDescent="0.25">
      <c r="H19866" s="170"/>
    </row>
    <row r="19872" spans="8:8" x14ac:dyDescent="0.25">
      <c r="H19872" s="170"/>
    </row>
    <row r="19873" spans="8:8" x14ac:dyDescent="0.25">
      <c r="H19873" s="170"/>
    </row>
    <row r="19874" spans="8:8" x14ac:dyDescent="0.25">
      <c r="H19874" s="170"/>
    </row>
    <row r="19875" spans="8:8" x14ac:dyDescent="0.25">
      <c r="H19875" s="170"/>
    </row>
    <row r="19876" spans="8:8" x14ac:dyDescent="0.25">
      <c r="H19876" s="170"/>
    </row>
    <row r="19877" spans="8:8" x14ac:dyDescent="0.25">
      <c r="H19877" s="170"/>
    </row>
    <row r="19878" spans="8:8" x14ac:dyDescent="0.25">
      <c r="H19878" s="170"/>
    </row>
    <row r="19879" spans="8:8" x14ac:dyDescent="0.25">
      <c r="H19879" s="170"/>
    </row>
    <row r="19880" spans="8:8" x14ac:dyDescent="0.25">
      <c r="H19880" s="170"/>
    </row>
    <row r="19881" spans="8:8" x14ac:dyDescent="0.25">
      <c r="H19881" s="170"/>
    </row>
    <row r="19882" spans="8:8" x14ac:dyDescent="0.25">
      <c r="H19882" s="170"/>
    </row>
    <row r="19886" spans="8:8" x14ac:dyDescent="0.25">
      <c r="H19886" s="170"/>
    </row>
    <row r="19889" spans="8:8" x14ac:dyDescent="0.25">
      <c r="H19889" s="170"/>
    </row>
    <row r="19892" spans="8:8" x14ac:dyDescent="0.25">
      <c r="H19892" s="170"/>
    </row>
    <row r="19895" spans="8:8" x14ac:dyDescent="0.25">
      <c r="H19895" s="170"/>
    </row>
    <row r="19896" spans="8:8" x14ac:dyDescent="0.25">
      <c r="H19896" s="170"/>
    </row>
    <row r="19898" spans="8:8" x14ac:dyDescent="0.25">
      <c r="H19898" s="170"/>
    </row>
    <row r="19899" spans="8:8" x14ac:dyDescent="0.25">
      <c r="H19899" s="170"/>
    </row>
    <row r="19900" spans="8:8" x14ac:dyDescent="0.25">
      <c r="H19900" s="170"/>
    </row>
    <row r="19902" spans="8:8" x14ac:dyDescent="0.25">
      <c r="H19902" s="170"/>
    </row>
    <row r="19904" spans="8:8" x14ac:dyDescent="0.25">
      <c r="H19904" s="170"/>
    </row>
    <row r="19906" spans="8:8" x14ac:dyDescent="0.25">
      <c r="H19906" s="170"/>
    </row>
    <row r="19907" spans="8:8" x14ac:dyDescent="0.25">
      <c r="H19907" s="170"/>
    </row>
    <row r="19908" spans="8:8" x14ac:dyDescent="0.25">
      <c r="H19908" s="170"/>
    </row>
    <row r="19909" spans="8:8" x14ac:dyDescent="0.25">
      <c r="H19909" s="170"/>
    </row>
    <row r="19910" spans="8:8" x14ac:dyDescent="0.25">
      <c r="H19910" s="170"/>
    </row>
    <row r="19911" spans="8:8" x14ac:dyDescent="0.25">
      <c r="H19911" s="170"/>
    </row>
    <row r="19912" spans="8:8" x14ac:dyDescent="0.25">
      <c r="H19912" s="170"/>
    </row>
    <row r="19914" spans="8:8" x14ac:dyDescent="0.25">
      <c r="H19914" s="170"/>
    </row>
    <row r="19915" spans="8:8" x14ac:dyDescent="0.25">
      <c r="H19915" s="170"/>
    </row>
    <row r="19918" spans="8:8" x14ac:dyDescent="0.25">
      <c r="H19918" s="170"/>
    </row>
    <row r="19919" spans="8:8" x14ac:dyDescent="0.25">
      <c r="H19919" s="170"/>
    </row>
    <row r="19924" spans="8:8" x14ac:dyDescent="0.25">
      <c r="H19924" s="170"/>
    </row>
    <row r="19925" spans="8:8" x14ac:dyDescent="0.25">
      <c r="H19925" s="170"/>
    </row>
    <row r="19926" spans="8:8" x14ac:dyDescent="0.25">
      <c r="H19926" s="170"/>
    </row>
    <row r="19927" spans="8:8" x14ac:dyDescent="0.25">
      <c r="H19927" s="170"/>
    </row>
    <row r="19928" spans="8:8" x14ac:dyDescent="0.25">
      <c r="H19928" s="170"/>
    </row>
    <row r="19929" spans="8:8" x14ac:dyDescent="0.25">
      <c r="H19929" s="170"/>
    </row>
    <row r="19930" spans="8:8" x14ac:dyDescent="0.25">
      <c r="H19930" s="170"/>
    </row>
    <row r="19931" spans="8:8" x14ac:dyDescent="0.25">
      <c r="H19931" s="170"/>
    </row>
    <row r="19932" spans="8:8" x14ac:dyDescent="0.25">
      <c r="H19932" s="170"/>
    </row>
    <row r="19933" spans="8:8" x14ac:dyDescent="0.25">
      <c r="H19933" s="170"/>
    </row>
    <row r="19935" spans="8:8" x14ac:dyDescent="0.25">
      <c r="H19935" s="170"/>
    </row>
    <row r="19936" spans="8:8" x14ac:dyDescent="0.25">
      <c r="H19936" s="170"/>
    </row>
    <row r="19939" spans="8:8" x14ac:dyDescent="0.25">
      <c r="H19939" s="170"/>
    </row>
    <row r="19940" spans="8:8" x14ac:dyDescent="0.25">
      <c r="H19940" s="170"/>
    </row>
    <row r="19941" spans="8:8" x14ac:dyDescent="0.25">
      <c r="H19941" s="170"/>
    </row>
    <row r="19942" spans="8:8" x14ac:dyDescent="0.25">
      <c r="H19942" s="170"/>
    </row>
    <row r="19943" spans="8:8" x14ac:dyDescent="0.25">
      <c r="H19943" s="170"/>
    </row>
    <row r="19944" spans="8:8" x14ac:dyDescent="0.25">
      <c r="H19944" s="170"/>
    </row>
    <row r="19945" spans="8:8" x14ac:dyDescent="0.25">
      <c r="H19945" s="170"/>
    </row>
    <row r="19946" spans="8:8" x14ac:dyDescent="0.25">
      <c r="H19946" s="170"/>
    </row>
    <row r="19950" spans="8:8" x14ac:dyDescent="0.25">
      <c r="H19950" s="170"/>
    </row>
    <row r="19957" spans="8:8" x14ac:dyDescent="0.25">
      <c r="H19957" s="170"/>
    </row>
    <row r="19958" spans="8:8" x14ac:dyDescent="0.25">
      <c r="H19958" s="170"/>
    </row>
    <row r="19959" spans="8:8" x14ac:dyDescent="0.25">
      <c r="H19959" s="170"/>
    </row>
    <row r="19960" spans="8:8" x14ac:dyDescent="0.25">
      <c r="H19960" s="170"/>
    </row>
    <row r="19961" spans="8:8" x14ac:dyDescent="0.25">
      <c r="H19961" s="170"/>
    </row>
    <row r="19962" spans="8:8" x14ac:dyDescent="0.25">
      <c r="H19962" s="170"/>
    </row>
    <row r="19963" spans="8:8" x14ac:dyDescent="0.25">
      <c r="H19963" s="170"/>
    </row>
    <row r="19964" spans="8:8" x14ac:dyDescent="0.25">
      <c r="H19964" s="170"/>
    </row>
    <row r="19965" spans="8:8" x14ac:dyDescent="0.25">
      <c r="H19965" s="170"/>
    </row>
    <row r="19966" spans="8:8" x14ac:dyDescent="0.25">
      <c r="H19966" s="170"/>
    </row>
    <row r="19968" spans="8:8" x14ac:dyDescent="0.25">
      <c r="H19968" s="170"/>
    </row>
    <row r="19969" spans="8:8" x14ac:dyDescent="0.25">
      <c r="H19969" s="170"/>
    </row>
    <row r="19970" spans="8:8" x14ac:dyDescent="0.25">
      <c r="H19970" s="170"/>
    </row>
    <row r="19971" spans="8:8" x14ac:dyDescent="0.25">
      <c r="H19971" s="170"/>
    </row>
    <row r="19972" spans="8:8" x14ac:dyDescent="0.25">
      <c r="H19972" s="170"/>
    </row>
    <row r="19974" spans="8:8" x14ac:dyDescent="0.25">
      <c r="H19974" s="170"/>
    </row>
    <row r="19987" spans="8:8" x14ac:dyDescent="0.25">
      <c r="H19987" s="170"/>
    </row>
    <row r="19988" spans="8:8" x14ac:dyDescent="0.25">
      <c r="H19988" s="170"/>
    </row>
    <row r="19989" spans="8:8" x14ac:dyDescent="0.25">
      <c r="H19989" s="170"/>
    </row>
    <row r="19990" spans="8:8" x14ac:dyDescent="0.25">
      <c r="H19990" s="170"/>
    </row>
    <row r="19991" spans="8:8" x14ac:dyDescent="0.25">
      <c r="H19991" s="170"/>
    </row>
    <row r="19992" spans="8:8" x14ac:dyDescent="0.25">
      <c r="H19992" s="170"/>
    </row>
    <row r="19997" spans="8:8" x14ac:dyDescent="0.25">
      <c r="H19997" s="170"/>
    </row>
    <row r="19998" spans="8:8" x14ac:dyDescent="0.25">
      <c r="H19998" s="170"/>
    </row>
    <row r="19999" spans="8:8" x14ac:dyDescent="0.25">
      <c r="H19999" s="170"/>
    </row>
    <row r="20001" spans="8:8" x14ac:dyDescent="0.25">
      <c r="H20001" s="170"/>
    </row>
    <row r="20003" spans="8:8" x14ac:dyDescent="0.25">
      <c r="H20003" s="170"/>
    </row>
    <row r="20004" spans="8:8" x14ac:dyDescent="0.25">
      <c r="H20004" s="170"/>
    </row>
    <row r="20005" spans="8:8" x14ac:dyDescent="0.25">
      <c r="H20005" s="170"/>
    </row>
    <row r="20006" spans="8:8" x14ac:dyDescent="0.25">
      <c r="H20006" s="170"/>
    </row>
    <row r="20007" spans="8:8" x14ac:dyDescent="0.25">
      <c r="H20007" s="170"/>
    </row>
    <row r="20008" spans="8:8" x14ac:dyDescent="0.25">
      <c r="H20008" s="170"/>
    </row>
    <row r="20009" spans="8:8" x14ac:dyDescent="0.25">
      <c r="H20009" s="170"/>
    </row>
    <row r="20010" spans="8:8" x14ac:dyDescent="0.25">
      <c r="H20010" s="170"/>
    </row>
    <row r="20011" spans="8:8" x14ac:dyDescent="0.25">
      <c r="H20011" s="170"/>
    </row>
    <row r="20012" spans="8:8" x14ac:dyDescent="0.25">
      <c r="H20012" s="170"/>
    </row>
    <row r="20013" spans="8:8" x14ac:dyDescent="0.25">
      <c r="H20013" s="170"/>
    </row>
    <row r="20014" spans="8:8" x14ac:dyDescent="0.25">
      <c r="H20014" s="170"/>
    </row>
    <row r="20015" spans="8:8" x14ac:dyDescent="0.25">
      <c r="H20015" s="170"/>
    </row>
    <row r="20016" spans="8:8" x14ac:dyDescent="0.25">
      <c r="H20016" s="170"/>
    </row>
    <row r="20017" spans="8:8" x14ac:dyDescent="0.25">
      <c r="H20017" s="170"/>
    </row>
    <row r="20018" spans="8:8" x14ac:dyDescent="0.25">
      <c r="H20018" s="170"/>
    </row>
    <row r="20019" spans="8:8" x14ac:dyDescent="0.25">
      <c r="H20019" s="170"/>
    </row>
    <row r="20020" spans="8:8" x14ac:dyDescent="0.25">
      <c r="H20020" s="170"/>
    </row>
    <row r="20021" spans="8:8" x14ac:dyDescent="0.25">
      <c r="H20021" s="170"/>
    </row>
    <row r="20023" spans="8:8" x14ac:dyDescent="0.25">
      <c r="H20023" s="170"/>
    </row>
    <row r="20024" spans="8:8" x14ac:dyDescent="0.25">
      <c r="H20024" s="170"/>
    </row>
    <row r="20025" spans="8:8" x14ac:dyDescent="0.25">
      <c r="H20025" s="170"/>
    </row>
    <row r="20026" spans="8:8" x14ac:dyDescent="0.25">
      <c r="H20026" s="170"/>
    </row>
    <row r="20027" spans="8:8" x14ac:dyDescent="0.25">
      <c r="H20027" s="170"/>
    </row>
    <row r="20028" spans="8:8" x14ac:dyDescent="0.25">
      <c r="H20028" s="170"/>
    </row>
    <row r="20029" spans="8:8" x14ac:dyDescent="0.25">
      <c r="H20029" s="170"/>
    </row>
    <row r="20030" spans="8:8" x14ac:dyDescent="0.25">
      <c r="H20030" s="170"/>
    </row>
    <row r="20031" spans="8:8" x14ac:dyDescent="0.25">
      <c r="H20031" s="170"/>
    </row>
    <row r="20032" spans="8:8" x14ac:dyDescent="0.25">
      <c r="H20032" s="170"/>
    </row>
    <row r="20033" spans="8:8" x14ac:dyDescent="0.25">
      <c r="H20033" s="170"/>
    </row>
    <row r="20034" spans="8:8" x14ac:dyDescent="0.25">
      <c r="H20034" s="170"/>
    </row>
    <row r="20035" spans="8:8" x14ac:dyDescent="0.25">
      <c r="H20035" s="170"/>
    </row>
    <row r="20036" spans="8:8" x14ac:dyDescent="0.25">
      <c r="H20036" s="170"/>
    </row>
    <row r="20037" spans="8:8" x14ac:dyDescent="0.25">
      <c r="H20037" s="170"/>
    </row>
    <row r="20038" spans="8:8" x14ac:dyDescent="0.25">
      <c r="H20038" s="170"/>
    </row>
    <row r="20041" spans="8:8" x14ac:dyDescent="0.25">
      <c r="H20041" s="170"/>
    </row>
    <row r="20043" spans="8:8" x14ac:dyDescent="0.25">
      <c r="H20043" s="170"/>
    </row>
    <row r="20044" spans="8:8" x14ac:dyDescent="0.25">
      <c r="H20044" s="170"/>
    </row>
    <row r="20048" spans="8:8" x14ac:dyDescent="0.25">
      <c r="H20048" s="170"/>
    </row>
    <row r="20049" spans="8:8" x14ac:dyDescent="0.25">
      <c r="H20049" s="170"/>
    </row>
    <row r="20050" spans="8:8" x14ac:dyDescent="0.25">
      <c r="H20050" s="170"/>
    </row>
    <row r="20051" spans="8:8" x14ac:dyDescent="0.25">
      <c r="H20051" s="170"/>
    </row>
    <row r="20052" spans="8:8" x14ac:dyDescent="0.25">
      <c r="H20052" s="170"/>
    </row>
    <row r="20053" spans="8:8" x14ac:dyDescent="0.25">
      <c r="H20053" s="170"/>
    </row>
    <row r="20054" spans="8:8" x14ac:dyDescent="0.25">
      <c r="H20054" s="170"/>
    </row>
    <row r="20055" spans="8:8" x14ac:dyDescent="0.25">
      <c r="H20055" s="170"/>
    </row>
    <row r="20059" spans="8:8" x14ac:dyDescent="0.25">
      <c r="H20059" s="170"/>
    </row>
    <row r="20063" spans="8:8" x14ac:dyDescent="0.25">
      <c r="H20063" s="170"/>
    </row>
    <row r="20074" spans="8:8" x14ac:dyDescent="0.25">
      <c r="H20074" s="170"/>
    </row>
    <row r="20076" spans="8:8" x14ac:dyDescent="0.25">
      <c r="H20076" s="170"/>
    </row>
    <row r="20077" spans="8:8" x14ac:dyDescent="0.25">
      <c r="H20077" s="170"/>
    </row>
    <row r="20078" spans="8:8" x14ac:dyDescent="0.25">
      <c r="H20078" s="170"/>
    </row>
    <row r="20079" spans="8:8" x14ac:dyDescent="0.25">
      <c r="H20079" s="170"/>
    </row>
    <row r="20081" spans="8:8" x14ac:dyDescent="0.25">
      <c r="H20081" s="170"/>
    </row>
    <row r="20082" spans="8:8" x14ac:dyDescent="0.25">
      <c r="H20082" s="170"/>
    </row>
    <row r="20083" spans="8:8" x14ac:dyDescent="0.25">
      <c r="H20083" s="170"/>
    </row>
    <row r="20095" spans="8:8" x14ac:dyDescent="0.25">
      <c r="H20095" s="170"/>
    </row>
    <row r="20096" spans="8:8" x14ac:dyDescent="0.25">
      <c r="H20096" s="170"/>
    </row>
    <row r="20097" spans="8:8" x14ac:dyDescent="0.25">
      <c r="H20097" s="170"/>
    </row>
    <row r="20098" spans="8:8" x14ac:dyDescent="0.25">
      <c r="H20098" s="170"/>
    </row>
    <row r="20099" spans="8:8" x14ac:dyDescent="0.25">
      <c r="H20099" s="170"/>
    </row>
    <row r="20100" spans="8:8" x14ac:dyDescent="0.25">
      <c r="H20100" s="170"/>
    </row>
    <row r="20101" spans="8:8" x14ac:dyDescent="0.25">
      <c r="H20101" s="170"/>
    </row>
    <row r="20102" spans="8:8" x14ac:dyDescent="0.25">
      <c r="H20102" s="170"/>
    </row>
    <row r="20106" spans="8:8" x14ac:dyDescent="0.25">
      <c r="H20106" s="170"/>
    </row>
    <row r="20110" spans="8:8" x14ac:dyDescent="0.25">
      <c r="H20110" s="170"/>
    </row>
    <row r="20111" spans="8:8" x14ac:dyDescent="0.25">
      <c r="H20111" s="170"/>
    </row>
    <row r="20112" spans="8:8" x14ac:dyDescent="0.25">
      <c r="H20112" s="170"/>
    </row>
    <row r="20114" spans="8:8" x14ac:dyDescent="0.25">
      <c r="H20114" s="170"/>
    </row>
    <row r="20115" spans="8:8" x14ac:dyDescent="0.25">
      <c r="H20115" s="170"/>
    </row>
    <row r="20118" spans="8:8" x14ac:dyDescent="0.25">
      <c r="H20118" s="170"/>
    </row>
    <row r="20119" spans="8:8" x14ac:dyDescent="0.25">
      <c r="H20119" s="170"/>
    </row>
    <row r="20120" spans="8:8" x14ac:dyDescent="0.25">
      <c r="H20120" s="170"/>
    </row>
    <row r="20121" spans="8:8" x14ac:dyDescent="0.25">
      <c r="H20121" s="170"/>
    </row>
    <row r="20122" spans="8:8" x14ac:dyDescent="0.25">
      <c r="H20122" s="170"/>
    </row>
    <row r="20123" spans="8:8" x14ac:dyDescent="0.25">
      <c r="H20123" s="170"/>
    </row>
    <row r="20124" spans="8:8" x14ac:dyDescent="0.25">
      <c r="H20124" s="170"/>
    </row>
    <row r="20127" spans="8:8" x14ac:dyDescent="0.25">
      <c r="H20127" s="170"/>
    </row>
    <row r="20130" spans="8:8" x14ac:dyDescent="0.25">
      <c r="H20130" s="170"/>
    </row>
    <row r="20131" spans="8:8" x14ac:dyDescent="0.25">
      <c r="H20131" s="170"/>
    </row>
    <row r="20132" spans="8:8" x14ac:dyDescent="0.25">
      <c r="H20132" s="170"/>
    </row>
    <row r="20133" spans="8:8" x14ac:dyDescent="0.25">
      <c r="H20133" s="170"/>
    </row>
    <row r="20134" spans="8:8" x14ac:dyDescent="0.25">
      <c r="H20134" s="170"/>
    </row>
    <row r="20135" spans="8:8" x14ac:dyDescent="0.25">
      <c r="H20135" s="170"/>
    </row>
    <row r="20136" spans="8:8" x14ac:dyDescent="0.25">
      <c r="H20136" s="170"/>
    </row>
    <row r="20138" spans="8:8" x14ac:dyDescent="0.25">
      <c r="H20138" s="170"/>
    </row>
    <row r="20140" spans="8:8" x14ac:dyDescent="0.25">
      <c r="H20140" s="170"/>
    </row>
    <row r="20145" spans="8:8" x14ac:dyDescent="0.25">
      <c r="H20145" s="170"/>
    </row>
    <row r="20146" spans="8:8" x14ac:dyDescent="0.25">
      <c r="H20146" s="170"/>
    </row>
    <row r="20147" spans="8:8" x14ac:dyDescent="0.25">
      <c r="H20147" s="170"/>
    </row>
    <row r="20152" spans="8:8" x14ac:dyDescent="0.25">
      <c r="H20152" s="170"/>
    </row>
    <row r="20153" spans="8:8" x14ac:dyDescent="0.25">
      <c r="H20153" s="170"/>
    </row>
    <row r="20154" spans="8:8" x14ac:dyDescent="0.25">
      <c r="H20154" s="170"/>
    </row>
    <row r="20155" spans="8:8" x14ac:dyDescent="0.25">
      <c r="H20155" s="170"/>
    </row>
    <row r="20157" spans="8:8" x14ac:dyDescent="0.25">
      <c r="H20157" s="170"/>
    </row>
    <row r="20160" spans="8:8" x14ac:dyDescent="0.25">
      <c r="H20160" s="170"/>
    </row>
    <row r="20164" spans="8:8" x14ac:dyDescent="0.25">
      <c r="H20164" s="170"/>
    </row>
    <row r="20165" spans="8:8" x14ac:dyDescent="0.25">
      <c r="H20165" s="170"/>
    </row>
    <row r="20166" spans="8:8" x14ac:dyDescent="0.25">
      <c r="H20166" s="170"/>
    </row>
    <row r="20167" spans="8:8" x14ac:dyDescent="0.25">
      <c r="H20167" s="170"/>
    </row>
    <row r="20168" spans="8:8" x14ac:dyDescent="0.25">
      <c r="H20168" s="170"/>
    </row>
    <row r="20169" spans="8:8" x14ac:dyDescent="0.25">
      <c r="H20169" s="170"/>
    </row>
    <row r="20170" spans="8:8" x14ac:dyDescent="0.25">
      <c r="H20170" s="170"/>
    </row>
    <row r="20171" spans="8:8" x14ac:dyDescent="0.25">
      <c r="H20171" s="170"/>
    </row>
    <row r="20175" spans="8:8" x14ac:dyDescent="0.25">
      <c r="H20175" s="170"/>
    </row>
    <row r="20176" spans="8:8" x14ac:dyDescent="0.25">
      <c r="H20176" s="170"/>
    </row>
    <row r="20177" spans="8:8" x14ac:dyDescent="0.25">
      <c r="H20177" s="170"/>
    </row>
    <row r="20178" spans="8:8" x14ac:dyDescent="0.25">
      <c r="H20178" s="170"/>
    </row>
    <row r="20179" spans="8:8" x14ac:dyDescent="0.25">
      <c r="H20179" s="170"/>
    </row>
    <row r="20180" spans="8:8" x14ac:dyDescent="0.25">
      <c r="H20180" s="170"/>
    </row>
    <row r="20183" spans="8:8" x14ac:dyDescent="0.25">
      <c r="H20183" s="170"/>
    </row>
    <row r="20185" spans="8:8" x14ac:dyDescent="0.25">
      <c r="H20185" s="170"/>
    </row>
    <row r="20190" spans="8:8" x14ac:dyDescent="0.25">
      <c r="H20190" s="170"/>
    </row>
    <row r="20191" spans="8:8" x14ac:dyDescent="0.25">
      <c r="H20191" s="170"/>
    </row>
    <row r="20193" spans="8:8" x14ac:dyDescent="0.25">
      <c r="H20193" s="170"/>
    </row>
    <row r="20194" spans="8:8" x14ac:dyDescent="0.25">
      <c r="H20194" s="170"/>
    </row>
    <row r="20195" spans="8:8" x14ac:dyDescent="0.25">
      <c r="H20195" s="170"/>
    </row>
    <row r="20196" spans="8:8" x14ac:dyDescent="0.25">
      <c r="H20196" s="170"/>
    </row>
    <row r="20197" spans="8:8" x14ac:dyDescent="0.25">
      <c r="H20197" s="170"/>
    </row>
    <row r="20198" spans="8:8" x14ac:dyDescent="0.25">
      <c r="H20198" s="170"/>
    </row>
    <row r="20199" spans="8:8" x14ac:dyDescent="0.25">
      <c r="H20199" s="170"/>
    </row>
    <row r="20200" spans="8:8" x14ac:dyDescent="0.25">
      <c r="H20200" s="170"/>
    </row>
    <row r="20204" spans="8:8" x14ac:dyDescent="0.25">
      <c r="H20204" s="170"/>
    </row>
    <row r="20207" spans="8:8" x14ac:dyDescent="0.25">
      <c r="H20207" s="170"/>
    </row>
    <row r="20209" spans="8:8" x14ac:dyDescent="0.25">
      <c r="H20209" s="170"/>
    </row>
    <row r="20210" spans="8:8" x14ac:dyDescent="0.25">
      <c r="H20210" s="170"/>
    </row>
    <row r="20211" spans="8:8" x14ac:dyDescent="0.25">
      <c r="H20211" s="170"/>
    </row>
    <row r="20214" spans="8:8" x14ac:dyDescent="0.25">
      <c r="H20214" s="170"/>
    </row>
    <row r="20215" spans="8:8" x14ac:dyDescent="0.25">
      <c r="H20215" s="170"/>
    </row>
    <row r="20216" spans="8:8" x14ac:dyDescent="0.25">
      <c r="H20216" s="170"/>
    </row>
    <row r="20217" spans="8:8" x14ac:dyDescent="0.25">
      <c r="H20217" s="170"/>
    </row>
    <row r="20218" spans="8:8" x14ac:dyDescent="0.25">
      <c r="H20218" s="170"/>
    </row>
    <row r="20219" spans="8:8" x14ac:dyDescent="0.25">
      <c r="H20219" s="170"/>
    </row>
    <row r="20220" spans="8:8" x14ac:dyDescent="0.25">
      <c r="H20220" s="170"/>
    </row>
    <row r="20221" spans="8:8" x14ac:dyDescent="0.25">
      <c r="H20221" s="170"/>
    </row>
    <row r="20225" spans="8:8" x14ac:dyDescent="0.25">
      <c r="H20225" s="170"/>
    </row>
    <row r="20226" spans="8:8" x14ac:dyDescent="0.25">
      <c r="H20226" s="170"/>
    </row>
    <row r="20227" spans="8:8" x14ac:dyDescent="0.25">
      <c r="H20227" s="170"/>
    </row>
    <row r="20228" spans="8:8" x14ac:dyDescent="0.25">
      <c r="H20228" s="170"/>
    </row>
    <row r="20229" spans="8:8" x14ac:dyDescent="0.25">
      <c r="H20229" s="170"/>
    </row>
    <row r="20230" spans="8:8" x14ac:dyDescent="0.25">
      <c r="H20230" s="170"/>
    </row>
    <row r="20231" spans="8:8" x14ac:dyDescent="0.25">
      <c r="H20231" s="170"/>
    </row>
    <row r="20232" spans="8:8" x14ac:dyDescent="0.25">
      <c r="H20232" s="170"/>
    </row>
    <row r="20234" spans="8:8" x14ac:dyDescent="0.25">
      <c r="H20234" s="170"/>
    </row>
    <row r="20239" spans="8:8" x14ac:dyDescent="0.25">
      <c r="H20239" s="170"/>
    </row>
    <row r="20241" spans="8:8" x14ac:dyDescent="0.25">
      <c r="H20241" s="170"/>
    </row>
    <row r="20244" spans="8:8" x14ac:dyDescent="0.25">
      <c r="H20244" s="170"/>
    </row>
    <row r="20245" spans="8:8" x14ac:dyDescent="0.25">
      <c r="H20245" s="170"/>
    </row>
    <row r="20246" spans="8:8" x14ac:dyDescent="0.25">
      <c r="H20246" s="170"/>
    </row>
    <row r="20247" spans="8:8" x14ac:dyDescent="0.25">
      <c r="H20247" s="170"/>
    </row>
    <row r="20248" spans="8:8" x14ac:dyDescent="0.25">
      <c r="H20248" s="170"/>
    </row>
    <row r="20249" spans="8:8" x14ac:dyDescent="0.25">
      <c r="H20249" s="170"/>
    </row>
    <row r="20250" spans="8:8" x14ac:dyDescent="0.25">
      <c r="H20250" s="170"/>
    </row>
    <row r="20251" spans="8:8" x14ac:dyDescent="0.25">
      <c r="H20251" s="170"/>
    </row>
    <row r="20252" spans="8:8" x14ac:dyDescent="0.25">
      <c r="H20252" s="170"/>
    </row>
    <row r="20254" spans="8:8" x14ac:dyDescent="0.25">
      <c r="H20254" s="170"/>
    </row>
    <row r="20255" spans="8:8" x14ac:dyDescent="0.25">
      <c r="H20255" s="170"/>
    </row>
    <row r="20256" spans="8:8" x14ac:dyDescent="0.25">
      <c r="H20256" s="170"/>
    </row>
    <row r="20258" spans="8:8" x14ac:dyDescent="0.25">
      <c r="H20258" s="170"/>
    </row>
    <row r="20259" spans="8:8" x14ac:dyDescent="0.25">
      <c r="H20259" s="170"/>
    </row>
    <row r="20261" spans="8:8" x14ac:dyDescent="0.25">
      <c r="H20261" s="170"/>
    </row>
    <row r="20262" spans="8:8" x14ac:dyDescent="0.25">
      <c r="H20262" s="170"/>
    </row>
    <row r="20266" spans="8:8" x14ac:dyDescent="0.25">
      <c r="H20266" s="170"/>
    </row>
    <row r="20268" spans="8:8" x14ac:dyDescent="0.25">
      <c r="H20268" s="170"/>
    </row>
    <row r="20270" spans="8:8" x14ac:dyDescent="0.25">
      <c r="H20270" s="170"/>
    </row>
    <row r="20271" spans="8:8" x14ac:dyDescent="0.25">
      <c r="H20271" s="170"/>
    </row>
    <row r="20272" spans="8:8" x14ac:dyDescent="0.25">
      <c r="H20272" s="170"/>
    </row>
    <row r="20273" spans="8:8" x14ac:dyDescent="0.25">
      <c r="H20273" s="170"/>
    </row>
    <row r="20274" spans="8:8" x14ac:dyDescent="0.25">
      <c r="H20274" s="170"/>
    </row>
    <row r="20276" spans="8:8" x14ac:dyDescent="0.25">
      <c r="H20276" s="170"/>
    </row>
    <row r="20281" spans="8:8" x14ac:dyDescent="0.25">
      <c r="H20281" s="170"/>
    </row>
    <row r="20283" spans="8:8" x14ac:dyDescent="0.25">
      <c r="H20283" s="170"/>
    </row>
    <row r="20284" spans="8:8" x14ac:dyDescent="0.25">
      <c r="H20284" s="170"/>
    </row>
    <row r="20286" spans="8:8" x14ac:dyDescent="0.25">
      <c r="H20286" s="170"/>
    </row>
    <row r="20287" spans="8:8" x14ac:dyDescent="0.25">
      <c r="H20287" s="170"/>
    </row>
    <row r="20289" spans="8:8" x14ac:dyDescent="0.25">
      <c r="H20289" s="170"/>
    </row>
    <row r="20290" spans="8:8" x14ac:dyDescent="0.25">
      <c r="H20290" s="170"/>
    </row>
    <row r="20292" spans="8:8" x14ac:dyDescent="0.25">
      <c r="H20292" s="170"/>
    </row>
    <row r="20293" spans="8:8" x14ac:dyDescent="0.25">
      <c r="H20293" s="170"/>
    </row>
    <row r="20294" spans="8:8" x14ac:dyDescent="0.25">
      <c r="H20294" s="170"/>
    </row>
    <row r="20295" spans="8:8" x14ac:dyDescent="0.25">
      <c r="H20295" s="170"/>
    </row>
    <row r="20296" spans="8:8" x14ac:dyDescent="0.25">
      <c r="H20296" s="170"/>
    </row>
    <row r="20300" spans="8:8" x14ac:dyDescent="0.25">
      <c r="H20300" s="170"/>
    </row>
    <row r="20311" spans="8:8" x14ac:dyDescent="0.25">
      <c r="H20311" s="170"/>
    </row>
    <row r="20312" spans="8:8" x14ac:dyDescent="0.25">
      <c r="H20312" s="170"/>
    </row>
    <row r="20313" spans="8:8" x14ac:dyDescent="0.25">
      <c r="H20313" s="170"/>
    </row>
    <row r="20314" spans="8:8" x14ac:dyDescent="0.25">
      <c r="H20314" s="170"/>
    </row>
    <row r="20315" spans="8:8" x14ac:dyDescent="0.25">
      <c r="H20315" s="170"/>
    </row>
    <row r="20317" spans="8:8" x14ac:dyDescent="0.25">
      <c r="H20317" s="170"/>
    </row>
    <row r="20323" spans="8:8" x14ac:dyDescent="0.25">
      <c r="H20323" s="170"/>
    </row>
    <row r="20325" spans="8:8" x14ac:dyDescent="0.25">
      <c r="H20325" s="170"/>
    </row>
    <row r="20327" spans="8:8" x14ac:dyDescent="0.25">
      <c r="H20327" s="170"/>
    </row>
    <row r="20329" spans="8:8" x14ac:dyDescent="0.25">
      <c r="H20329" s="170"/>
    </row>
    <row r="20333" spans="8:8" x14ac:dyDescent="0.25">
      <c r="H20333" s="170"/>
    </row>
    <row r="20334" spans="8:8" x14ac:dyDescent="0.25">
      <c r="H20334" s="170"/>
    </row>
    <row r="20336" spans="8:8" x14ac:dyDescent="0.25">
      <c r="H20336" s="170"/>
    </row>
    <row r="20337" spans="8:8" x14ac:dyDescent="0.25">
      <c r="H20337" s="170"/>
    </row>
    <row r="20340" spans="8:8" x14ac:dyDescent="0.25">
      <c r="H20340" s="170"/>
    </row>
    <row r="20341" spans="8:8" x14ac:dyDescent="0.25">
      <c r="H20341" s="170"/>
    </row>
    <row r="20345" spans="8:8" x14ac:dyDescent="0.25">
      <c r="H20345" s="170"/>
    </row>
    <row r="20352" spans="8:8" x14ac:dyDescent="0.25">
      <c r="H20352" s="170"/>
    </row>
    <row r="20354" spans="8:8" x14ac:dyDescent="0.25">
      <c r="H20354" s="170"/>
    </row>
    <row r="20357" spans="8:8" x14ac:dyDescent="0.25">
      <c r="H20357" s="170"/>
    </row>
    <row r="20360" spans="8:8" x14ac:dyDescent="0.25">
      <c r="H20360" s="170"/>
    </row>
    <row r="20361" spans="8:8" x14ac:dyDescent="0.25">
      <c r="H20361" s="170"/>
    </row>
    <row r="20363" spans="8:8" x14ac:dyDescent="0.25">
      <c r="H20363" s="170"/>
    </row>
    <row r="20364" spans="8:8" x14ac:dyDescent="0.25">
      <c r="H20364" s="170"/>
    </row>
    <row r="20365" spans="8:8" x14ac:dyDescent="0.25">
      <c r="H20365" s="170"/>
    </row>
    <row r="20367" spans="8:8" x14ac:dyDescent="0.25">
      <c r="H20367" s="170"/>
    </row>
    <row r="20368" spans="8:8" x14ac:dyDescent="0.25">
      <c r="H20368" s="170"/>
    </row>
    <row r="20369" spans="8:8" x14ac:dyDescent="0.25">
      <c r="H20369" s="170"/>
    </row>
    <row r="20370" spans="8:8" x14ac:dyDescent="0.25">
      <c r="H20370" s="170"/>
    </row>
    <row r="20371" spans="8:8" x14ac:dyDescent="0.25">
      <c r="H20371" s="170"/>
    </row>
    <row r="20377" spans="8:8" x14ac:dyDescent="0.25">
      <c r="H20377" s="170"/>
    </row>
    <row r="20378" spans="8:8" x14ac:dyDescent="0.25">
      <c r="H20378" s="170"/>
    </row>
    <row r="20379" spans="8:8" x14ac:dyDescent="0.25">
      <c r="H20379" s="170"/>
    </row>
    <row r="20380" spans="8:8" x14ac:dyDescent="0.25">
      <c r="H20380" s="170"/>
    </row>
    <row r="20381" spans="8:8" x14ac:dyDescent="0.25">
      <c r="H20381" s="170"/>
    </row>
    <row r="20382" spans="8:8" x14ac:dyDescent="0.25">
      <c r="H20382" s="170"/>
    </row>
    <row r="20383" spans="8:8" x14ac:dyDescent="0.25">
      <c r="H20383" s="170"/>
    </row>
    <row r="20384" spans="8:8" x14ac:dyDescent="0.25">
      <c r="H20384" s="170"/>
    </row>
    <row r="20385" spans="8:8" x14ac:dyDescent="0.25">
      <c r="H20385" s="170"/>
    </row>
    <row r="20387" spans="8:8" x14ac:dyDescent="0.25">
      <c r="H20387" s="170"/>
    </row>
    <row r="20391" spans="8:8" x14ac:dyDescent="0.25">
      <c r="H20391" s="170"/>
    </row>
    <row r="20397" spans="8:8" x14ac:dyDescent="0.25">
      <c r="H20397" s="170"/>
    </row>
    <row r="20399" spans="8:8" x14ac:dyDescent="0.25">
      <c r="H20399" s="170"/>
    </row>
    <row r="20401" spans="8:8" x14ac:dyDescent="0.25">
      <c r="H20401" s="170"/>
    </row>
    <row r="20402" spans="8:8" x14ac:dyDescent="0.25">
      <c r="H20402" s="170"/>
    </row>
    <row r="20403" spans="8:8" x14ac:dyDescent="0.25">
      <c r="H20403" s="170"/>
    </row>
    <row r="20404" spans="8:8" x14ac:dyDescent="0.25">
      <c r="H20404" s="170"/>
    </row>
    <row r="20406" spans="8:8" x14ac:dyDescent="0.25">
      <c r="H20406" s="170"/>
    </row>
    <row r="20407" spans="8:8" x14ac:dyDescent="0.25">
      <c r="H20407" s="170"/>
    </row>
    <row r="20409" spans="8:8" x14ac:dyDescent="0.25">
      <c r="H20409" s="170"/>
    </row>
    <row r="20410" spans="8:8" x14ac:dyDescent="0.25">
      <c r="H20410" s="170"/>
    </row>
    <row r="20411" spans="8:8" x14ac:dyDescent="0.25">
      <c r="H20411" s="170"/>
    </row>
    <row r="20414" spans="8:8" x14ac:dyDescent="0.25">
      <c r="H20414" s="170"/>
    </row>
    <row r="20417" spans="8:8" x14ac:dyDescent="0.25">
      <c r="H20417" s="170"/>
    </row>
    <row r="20427" spans="8:8" x14ac:dyDescent="0.25">
      <c r="H20427" s="170"/>
    </row>
    <row r="20428" spans="8:8" x14ac:dyDescent="0.25">
      <c r="H20428" s="170"/>
    </row>
    <row r="20447" spans="8:8" x14ac:dyDescent="0.25">
      <c r="H20447" s="170"/>
    </row>
    <row r="20458" spans="8:8" x14ac:dyDescent="0.25">
      <c r="H20458" s="170"/>
    </row>
    <row r="20463" spans="8:8" x14ac:dyDescent="0.25">
      <c r="H20463" s="170"/>
    </row>
    <row r="20468" spans="8:8" x14ac:dyDescent="0.25">
      <c r="H20468" s="170"/>
    </row>
    <row r="20469" spans="8:8" x14ac:dyDescent="0.25">
      <c r="H20469" s="170"/>
    </row>
    <row r="20474" spans="8:8" x14ac:dyDescent="0.25">
      <c r="H20474" s="170"/>
    </row>
    <row r="20475" spans="8:8" x14ac:dyDescent="0.25">
      <c r="H20475" s="170"/>
    </row>
    <row r="20482" spans="8:8" x14ac:dyDescent="0.25">
      <c r="H20482" s="170"/>
    </row>
    <row r="20484" spans="8:8" x14ac:dyDescent="0.25">
      <c r="H20484" s="170"/>
    </row>
    <row r="20487" spans="8:8" x14ac:dyDescent="0.25">
      <c r="H20487" s="170"/>
    </row>
    <row r="20491" spans="8:8" x14ac:dyDescent="0.25">
      <c r="H20491" s="170"/>
    </row>
    <row r="20494" spans="8:8" x14ac:dyDescent="0.25">
      <c r="H20494" s="170"/>
    </row>
    <row r="20498" spans="8:8" x14ac:dyDescent="0.25">
      <c r="H20498" s="170"/>
    </row>
    <row r="20499" spans="8:8" x14ac:dyDescent="0.25">
      <c r="H20499" s="170"/>
    </row>
    <row r="20503" spans="8:8" x14ac:dyDescent="0.25">
      <c r="H20503" s="170"/>
    </row>
    <row r="20507" spans="8:8" x14ac:dyDescent="0.25">
      <c r="H20507" s="170"/>
    </row>
    <row r="20511" spans="8:8" x14ac:dyDescent="0.25">
      <c r="H20511" s="170"/>
    </row>
    <row r="20512" spans="8:8" x14ac:dyDescent="0.25">
      <c r="H20512" s="170"/>
    </row>
    <row r="20517" spans="8:8" x14ac:dyDescent="0.25">
      <c r="H20517" s="170"/>
    </row>
    <row r="20522" spans="8:8" x14ac:dyDescent="0.25">
      <c r="H20522" s="170"/>
    </row>
    <row r="20524" spans="8:8" x14ac:dyDescent="0.25">
      <c r="H20524" s="170"/>
    </row>
    <row r="20525" spans="8:8" x14ac:dyDescent="0.25">
      <c r="H20525" s="170"/>
    </row>
    <row r="20529" spans="8:8" x14ac:dyDescent="0.25">
      <c r="H20529" s="170"/>
    </row>
    <row r="20531" spans="8:8" x14ac:dyDescent="0.25">
      <c r="H20531" s="170"/>
    </row>
    <row r="20533" spans="8:8" x14ac:dyDescent="0.25">
      <c r="H20533" s="170"/>
    </row>
    <row r="20534" spans="8:8" x14ac:dyDescent="0.25">
      <c r="H20534" s="170"/>
    </row>
    <row r="20535" spans="8:8" x14ac:dyDescent="0.25">
      <c r="H20535" s="170"/>
    </row>
    <row r="20537" spans="8:8" x14ac:dyDescent="0.25">
      <c r="H20537" s="170"/>
    </row>
    <row r="20538" spans="8:8" x14ac:dyDescent="0.25">
      <c r="H20538" s="170"/>
    </row>
    <row r="20542" spans="8:8" x14ac:dyDescent="0.25">
      <c r="H20542" s="170"/>
    </row>
    <row r="20543" spans="8:8" x14ac:dyDescent="0.25">
      <c r="H20543" s="170"/>
    </row>
    <row r="20546" spans="8:8" x14ac:dyDescent="0.25">
      <c r="H20546" s="170"/>
    </row>
    <row r="20547" spans="8:8" x14ac:dyDescent="0.25">
      <c r="H20547" s="170"/>
    </row>
    <row r="20548" spans="8:8" x14ac:dyDescent="0.25">
      <c r="H20548" s="170"/>
    </row>
    <row r="20549" spans="8:8" x14ac:dyDescent="0.25">
      <c r="H20549" s="170"/>
    </row>
    <row r="20550" spans="8:8" x14ac:dyDescent="0.25">
      <c r="H20550" s="170"/>
    </row>
    <row r="20551" spans="8:8" x14ac:dyDescent="0.25">
      <c r="H20551" s="170"/>
    </row>
    <row r="20553" spans="8:8" x14ac:dyDescent="0.25">
      <c r="H20553" s="170"/>
    </row>
    <row r="20556" spans="8:8" x14ac:dyDescent="0.25">
      <c r="H20556" s="170"/>
    </row>
    <row r="20558" spans="8:8" x14ac:dyDescent="0.25">
      <c r="H20558" s="170"/>
    </row>
    <row r="20559" spans="8:8" x14ac:dyDescent="0.25">
      <c r="H20559" s="170"/>
    </row>
    <row r="20560" spans="8:8" x14ac:dyDescent="0.25">
      <c r="H20560" s="170"/>
    </row>
    <row r="20562" spans="8:8" x14ac:dyDescent="0.25">
      <c r="H20562" s="170"/>
    </row>
    <row r="20564" spans="8:8" x14ac:dyDescent="0.25">
      <c r="H20564" s="170"/>
    </row>
    <row r="20565" spans="8:8" x14ac:dyDescent="0.25">
      <c r="H20565" s="170"/>
    </row>
    <row r="20566" spans="8:8" x14ac:dyDescent="0.25">
      <c r="H20566" s="170"/>
    </row>
    <row r="20567" spans="8:8" x14ac:dyDescent="0.25">
      <c r="H20567" s="170"/>
    </row>
    <row r="20570" spans="8:8" x14ac:dyDescent="0.25">
      <c r="H20570" s="170"/>
    </row>
    <row r="20571" spans="8:8" x14ac:dyDescent="0.25">
      <c r="H20571" s="170"/>
    </row>
    <row r="20574" spans="8:8" x14ac:dyDescent="0.25">
      <c r="H20574" s="170"/>
    </row>
    <row r="20581" spans="8:8" x14ac:dyDescent="0.25">
      <c r="H20581" s="170"/>
    </row>
    <row r="20582" spans="8:8" x14ac:dyDescent="0.25">
      <c r="H20582" s="170"/>
    </row>
    <row r="20583" spans="8:8" x14ac:dyDescent="0.25">
      <c r="H20583" s="170"/>
    </row>
    <row r="20584" spans="8:8" x14ac:dyDescent="0.25">
      <c r="H20584" s="170"/>
    </row>
    <row r="20588" spans="8:8" x14ac:dyDescent="0.25">
      <c r="H20588" s="170"/>
    </row>
    <row r="20596" spans="8:8" x14ac:dyDescent="0.25">
      <c r="H20596" s="170"/>
    </row>
    <row r="20598" spans="8:8" x14ac:dyDescent="0.25">
      <c r="H20598" s="170"/>
    </row>
    <row r="20600" spans="8:8" x14ac:dyDescent="0.25">
      <c r="H20600" s="170"/>
    </row>
    <row r="20601" spans="8:8" x14ac:dyDescent="0.25">
      <c r="H20601" s="170"/>
    </row>
    <row r="20604" spans="8:8" x14ac:dyDescent="0.25">
      <c r="H20604" s="170"/>
    </row>
    <row r="20605" spans="8:8" x14ac:dyDescent="0.25">
      <c r="H20605" s="170"/>
    </row>
    <row r="20610" spans="8:8" x14ac:dyDescent="0.25">
      <c r="H20610" s="170"/>
    </row>
    <row r="20615" spans="8:8" x14ac:dyDescent="0.25">
      <c r="H20615" s="170"/>
    </row>
    <row r="20616" spans="8:8" x14ac:dyDescent="0.25">
      <c r="H20616" s="170"/>
    </row>
    <row r="20617" spans="8:8" x14ac:dyDescent="0.25">
      <c r="H20617" s="170"/>
    </row>
    <row r="20618" spans="8:8" x14ac:dyDescent="0.25">
      <c r="H20618" s="170"/>
    </row>
    <row r="20619" spans="8:8" x14ac:dyDescent="0.25">
      <c r="H20619" s="170"/>
    </row>
    <row r="20620" spans="8:8" x14ac:dyDescent="0.25">
      <c r="H20620" s="170"/>
    </row>
    <row r="20621" spans="8:8" x14ac:dyDescent="0.25">
      <c r="H20621" s="170"/>
    </row>
    <row r="20625" spans="8:8" x14ac:dyDescent="0.25">
      <c r="H20625" s="170"/>
    </row>
    <row r="20629" spans="8:8" x14ac:dyDescent="0.25">
      <c r="H20629" s="170"/>
    </row>
    <row r="20635" spans="8:8" x14ac:dyDescent="0.25">
      <c r="H20635" s="170"/>
    </row>
    <row r="20640" spans="8:8" x14ac:dyDescent="0.25">
      <c r="H20640" s="170"/>
    </row>
    <row r="20642" spans="8:8" x14ac:dyDescent="0.25">
      <c r="H20642" s="170"/>
    </row>
    <row r="20651" spans="8:8" x14ac:dyDescent="0.25">
      <c r="H20651" s="170"/>
    </row>
    <row r="20659" spans="8:8" x14ac:dyDescent="0.25">
      <c r="H20659" s="170"/>
    </row>
    <row r="20669" spans="8:8" x14ac:dyDescent="0.25">
      <c r="H20669" s="170"/>
    </row>
    <row r="20672" spans="8:8" x14ac:dyDescent="0.25">
      <c r="H20672" s="170"/>
    </row>
    <row r="20677" spans="8:8" x14ac:dyDescent="0.25">
      <c r="H20677" s="170"/>
    </row>
    <row r="20685" spans="8:8" x14ac:dyDescent="0.25">
      <c r="H20685" s="170"/>
    </row>
    <row r="20692" spans="8:8" x14ac:dyDescent="0.25">
      <c r="H20692" s="170"/>
    </row>
    <row r="20694" spans="8:8" x14ac:dyDescent="0.25">
      <c r="H20694" s="170"/>
    </row>
    <row r="20695" spans="8:8" x14ac:dyDescent="0.25">
      <c r="H20695" s="170"/>
    </row>
    <row r="20696" spans="8:8" x14ac:dyDescent="0.25">
      <c r="H20696" s="170"/>
    </row>
    <row r="20697" spans="8:8" x14ac:dyDescent="0.25">
      <c r="H20697" s="170"/>
    </row>
    <row r="20698" spans="8:8" x14ac:dyDescent="0.25">
      <c r="H20698" s="170"/>
    </row>
    <row r="20699" spans="8:8" x14ac:dyDescent="0.25">
      <c r="H20699" s="170"/>
    </row>
    <row r="20700" spans="8:8" x14ac:dyDescent="0.25">
      <c r="H20700" s="170"/>
    </row>
    <row r="20701" spans="8:8" x14ac:dyDescent="0.25">
      <c r="H20701" s="170"/>
    </row>
    <row r="20702" spans="8:8" x14ac:dyDescent="0.25">
      <c r="H20702" s="170"/>
    </row>
    <row r="20703" spans="8:8" x14ac:dyDescent="0.25">
      <c r="H20703" s="170"/>
    </row>
    <row r="20704" spans="8:8" x14ac:dyDescent="0.25">
      <c r="H20704" s="170"/>
    </row>
    <row r="20707" spans="8:8" x14ac:dyDescent="0.25">
      <c r="H20707" s="170"/>
    </row>
    <row r="20710" spans="8:8" x14ac:dyDescent="0.25">
      <c r="H20710" s="170"/>
    </row>
    <row r="20712" spans="8:8" x14ac:dyDescent="0.25">
      <c r="H20712" s="170"/>
    </row>
    <row r="20713" spans="8:8" x14ac:dyDescent="0.25">
      <c r="H20713" s="170"/>
    </row>
    <row r="20715" spans="8:8" x14ac:dyDescent="0.25">
      <c r="H20715" s="170"/>
    </row>
    <row r="20716" spans="8:8" x14ac:dyDescent="0.25">
      <c r="H20716" s="170"/>
    </row>
    <row r="20717" spans="8:8" x14ac:dyDescent="0.25">
      <c r="H20717" s="170"/>
    </row>
    <row r="20718" spans="8:8" x14ac:dyDescent="0.25">
      <c r="H20718" s="170"/>
    </row>
    <row r="20719" spans="8:8" x14ac:dyDescent="0.25">
      <c r="H20719" s="170"/>
    </row>
    <row r="20720" spans="8:8" x14ac:dyDescent="0.25">
      <c r="H20720" s="170"/>
    </row>
    <row r="20721" spans="8:8" x14ac:dyDescent="0.25">
      <c r="H20721" s="170"/>
    </row>
    <row r="20722" spans="8:8" x14ac:dyDescent="0.25">
      <c r="H20722" s="170"/>
    </row>
    <row r="20723" spans="8:8" x14ac:dyDescent="0.25">
      <c r="H20723" s="170"/>
    </row>
    <row r="20725" spans="8:8" x14ac:dyDescent="0.25">
      <c r="H20725" s="170"/>
    </row>
    <row r="20726" spans="8:8" x14ac:dyDescent="0.25">
      <c r="H20726" s="170"/>
    </row>
    <row r="20727" spans="8:8" x14ac:dyDescent="0.25">
      <c r="H20727" s="170"/>
    </row>
    <row r="20728" spans="8:8" x14ac:dyDescent="0.25">
      <c r="H20728" s="170"/>
    </row>
    <row r="20730" spans="8:8" x14ac:dyDescent="0.25">
      <c r="H20730" s="170"/>
    </row>
    <row r="20731" spans="8:8" x14ac:dyDescent="0.25">
      <c r="H20731" s="170"/>
    </row>
    <row r="20732" spans="8:8" x14ac:dyDescent="0.25">
      <c r="H20732" s="170"/>
    </row>
    <row r="20734" spans="8:8" x14ac:dyDescent="0.25">
      <c r="H20734" s="170"/>
    </row>
    <row r="20735" spans="8:8" x14ac:dyDescent="0.25">
      <c r="H20735" s="170"/>
    </row>
    <row r="20736" spans="8:8" x14ac:dyDescent="0.25">
      <c r="H20736" s="170"/>
    </row>
    <row r="20737" spans="8:8" x14ac:dyDescent="0.25">
      <c r="H20737" s="170"/>
    </row>
    <row r="20738" spans="8:8" x14ac:dyDescent="0.25">
      <c r="H20738" s="170"/>
    </row>
    <row r="20739" spans="8:8" x14ac:dyDescent="0.25">
      <c r="H20739" s="170"/>
    </row>
    <row r="20740" spans="8:8" x14ac:dyDescent="0.25">
      <c r="H20740" s="170"/>
    </row>
    <row r="20745" spans="8:8" x14ac:dyDescent="0.25">
      <c r="H20745" s="170"/>
    </row>
    <row r="20749" spans="8:8" x14ac:dyDescent="0.25">
      <c r="H20749" s="170"/>
    </row>
    <row r="20750" spans="8:8" x14ac:dyDescent="0.25">
      <c r="H20750" s="170"/>
    </row>
    <row r="20753" spans="8:8" x14ac:dyDescent="0.25">
      <c r="H20753" s="170"/>
    </row>
    <row r="20754" spans="8:8" x14ac:dyDescent="0.25">
      <c r="H20754" s="170"/>
    </row>
    <row r="20755" spans="8:8" x14ac:dyDescent="0.25">
      <c r="H20755" s="170"/>
    </row>
    <row r="20758" spans="8:8" x14ac:dyDescent="0.25">
      <c r="H20758" s="170"/>
    </row>
    <row r="20759" spans="8:8" x14ac:dyDescent="0.25">
      <c r="H20759" s="170"/>
    </row>
    <row r="20760" spans="8:8" x14ac:dyDescent="0.25">
      <c r="H20760" s="170"/>
    </row>
    <row r="20761" spans="8:8" x14ac:dyDescent="0.25">
      <c r="H20761" s="170"/>
    </row>
    <row r="20762" spans="8:8" x14ac:dyDescent="0.25">
      <c r="H20762" s="170"/>
    </row>
    <row r="20763" spans="8:8" x14ac:dyDescent="0.25">
      <c r="H20763" s="170"/>
    </row>
    <row r="20764" spans="8:8" x14ac:dyDescent="0.25">
      <c r="H20764" s="170"/>
    </row>
    <row r="20765" spans="8:8" x14ac:dyDescent="0.25">
      <c r="H20765" s="170"/>
    </row>
    <row r="20769" spans="8:8" x14ac:dyDescent="0.25">
      <c r="H20769" s="170"/>
    </row>
    <row r="20770" spans="8:8" x14ac:dyDescent="0.25">
      <c r="H20770" s="170"/>
    </row>
    <row r="20773" spans="8:8" x14ac:dyDescent="0.25">
      <c r="H20773" s="170"/>
    </row>
    <row r="20777" spans="8:8" x14ac:dyDescent="0.25">
      <c r="H20777" s="170"/>
    </row>
    <row r="20778" spans="8:8" x14ac:dyDescent="0.25">
      <c r="H20778" s="170"/>
    </row>
    <row r="20779" spans="8:8" x14ac:dyDescent="0.25">
      <c r="H20779" s="170"/>
    </row>
    <row r="20780" spans="8:8" x14ac:dyDescent="0.25">
      <c r="H20780" s="170"/>
    </row>
    <row r="20782" spans="8:8" x14ac:dyDescent="0.25">
      <c r="H20782" s="170"/>
    </row>
    <row r="20783" spans="8:8" x14ac:dyDescent="0.25">
      <c r="H20783" s="170"/>
    </row>
    <row r="20784" spans="8:8" x14ac:dyDescent="0.25">
      <c r="H20784" s="170"/>
    </row>
    <row r="20785" spans="8:8" x14ac:dyDescent="0.25">
      <c r="H20785" s="170"/>
    </row>
    <row r="20786" spans="8:8" x14ac:dyDescent="0.25">
      <c r="H20786" s="170"/>
    </row>
    <row r="20788" spans="8:8" x14ac:dyDescent="0.25">
      <c r="H20788" s="170"/>
    </row>
    <row r="20791" spans="8:8" x14ac:dyDescent="0.25">
      <c r="H20791" s="170"/>
    </row>
    <row r="20793" spans="8:8" x14ac:dyDescent="0.25">
      <c r="H20793" s="170"/>
    </row>
    <row r="20794" spans="8:8" x14ac:dyDescent="0.25">
      <c r="H20794" s="170"/>
    </row>
    <row r="20795" spans="8:8" x14ac:dyDescent="0.25">
      <c r="H20795" s="170"/>
    </row>
    <row r="20796" spans="8:8" x14ac:dyDescent="0.25">
      <c r="H20796" s="170"/>
    </row>
    <row r="20797" spans="8:8" x14ac:dyDescent="0.25">
      <c r="H20797" s="170"/>
    </row>
    <row r="20798" spans="8:8" x14ac:dyDescent="0.25">
      <c r="H20798" s="170"/>
    </row>
    <row r="20799" spans="8:8" x14ac:dyDescent="0.25">
      <c r="H20799" s="170"/>
    </row>
    <row r="20800" spans="8:8" x14ac:dyDescent="0.25">
      <c r="H20800" s="170"/>
    </row>
    <row r="20801" spans="8:8" x14ac:dyDescent="0.25">
      <c r="H20801" s="170"/>
    </row>
    <row r="20802" spans="8:8" x14ac:dyDescent="0.25">
      <c r="H20802" s="170"/>
    </row>
    <row r="20803" spans="8:8" x14ac:dyDescent="0.25">
      <c r="H20803" s="170"/>
    </row>
    <row r="20804" spans="8:8" x14ac:dyDescent="0.25">
      <c r="H20804" s="170"/>
    </row>
    <row r="20805" spans="8:8" x14ac:dyDescent="0.25">
      <c r="H20805" s="170"/>
    </row>
    <row r="20806" spans="8:8" x14ac:dyDescent="0.25">
      <c r="H20806" s="170"/>
    </row>
    <row r="20807" spans="8:8" x14ac:dyDescent="0.25">
      <c r="H20807" s="170"/>
    </row>
    <row r="20813" spans="8:8" x14ac:dyDescent="0.25">
      <c r="H20813" s="170"/>
    </row>
    <row r="20814" spans="8:8" x14ac:dyDescent="0.25">
      <c r="H20814" s="170"/>
    </row>
    <row r="20816" spans="8:8" x14ac:dyDescent="0.25">
      <c r="H20816" s="170"/>
    </row>
    <row r="20817" spans="8:8" x14ac:dyDescent="0.25">
      <c r="H20817" s="170"/>
    </row>
    <row r="20819" spans="8:8" x14ac:dyDescent="0.25">
      <c r="H20819" s="170"/>
    </row>
    <row r="20821" spans="8:8" x14ac:dyDescent="0.25">
      <c r="H20821" s="170"/>
    </row>
    <row r="20822" spans="8:8" x14ac:dyDescent="0.25">
      <c r="H20822" s="170"/>
    </row>
    <row r="20825" spans="8:8" x14ac:dyDescent="0.25">
      <c r="H20825" s="170"/>
    </row>
    <row r="20826" spans="8:8" x14ac:dyDescent="0.25">
      <c r="H20826" s="170"/>
    </row>
    <row r="20827" spans="8:8" x14ac:dyDescent="0.25">
      <c r="H20827" s="170"/>
    </row>
    <row r="20830" spans="8:8" x14ac:dyDescent="0.25">
      <c r="H20830" s="170"/>
    </row>
    <row r="20831" spans="8:8" x14ac:dyDescent="0.25">
      <c r="H20831" s="170"/>
    </row>
    <row r="20833" spans="8:8" x14ac:dyDescent="0.25">
      <c r="H20833" s="170"/>
    </row>
    <row r="20834" spans="8:8" x14ac:dyDescent="0.25">
      <c r="H20834" s="170"/>
    </row>
    <row r="20835" spans="8:8" x14ac:dyDescent="0.25">
      <c r="H20835" s="170"/>
    </row>
    <row r="20836" spans="8:8" x14ac:dyDescent="0.25">
      <c r="H20836" s="170"/>
    </row>
    <row r="20837" spans="8:8" x14ac:dyDescent="0.25">
      <c r="H20837" s="170"/>
    </row>
    <row r="20838" spans="8:8" x14ac:dyDescent="0.25">
      <c r="H20838" s="170"/>
    </row>
    <row r="20839" spans="8:8" x14ac:dyDescent="0.25">
      <c r="H20839" s="170"/>
    </row>
    <row r="20840" spans="8:8" x14ac:dyDescent="0.25">
      <c r="H20840" s="170"/>
    </row>
    <row r="20841" spans="8:8" x14ac:dyDescent="0.25">
      <c r="H20841" s="170"/>
    </row>
    <row r="20842" spans="8:8" x14ac:dyDescent="0.25">
      <c r="H20842" s="170"/>
    </row>
    <row r="20843" spans="8:8" x14ac:dyDescent="0.25">
      <c r="H20843" s="170"/>
    </row>
    <row r="20844" spans="8:8" x14ac:dyDescent="0.25">
      <c r="H20844" s="170"/>
    </row>
    <row r="20845" spans="8:8" x14ac:dyDescent="0.25">
      <c r="H20845" s="170"/>
    </row>
    <row r="20850" spans="8:8" x14ac:dyDescent="0.25">
      <c r="H20850" s="170"/>
    </row>
    <row r="20855" spans="8:8" x14ac:dyDescent="0.25">
      <c r="H20855" s="170"/>
    </row>
    <row r="20856" spans="8:8" x14ac:dyDescent="0.25">
      <c r="H20856" s="170"/>
    </row>
    <row r="20857" spans="8:8" x14ac:dyDescent="0.25">
      <c r="H20857" s="170"/>
    </row>
    <row r="20858" spans="8:8" x14ac:dyDescent="0.25">
      <c r="H20858" s="170"/>
    </row>
    <row r="20859" spans="8:8" x14ac:dyDescent="0.25">
      <c r="H20859" s="170"/>
    </row>
    <row r="20860" spans="8:8" x14ac:dyDescent="0.25">
      <c r="H20860" s="170"/>
    </row>
    <row r="20861" spans="8:8" x14ac:dyDescent="0.25">
      <c r="H20861" s="170"/>
    </row>
    <row r="20862" spans="8:8" x14ac:dyDescent="0.25">
      <c r="H20862" s="170"/>
    </row>
    <row r="20863" spans="8:8" x14ac:dyDescent="0.25">
      <c r="H20863" s="170"/>
    </row>
    <row r="20864" spans="8:8" x14ac:dyDescent="0.25">
      <c r="H20864" s="170"/>
    </row>
    <row r="20865" spans="8:8" x14ac:dyDescent="0.25">
      <c r="H20865" s="170"/>
    </row>
    <row r="20866" spans="8:8" x14ac:dyDescent="0.25">
      <c r="H20866" s="170"/>
    </row>
    <row r="20867" spans="8:8" x14ac:dyDescent="0.25">
      <c r="H20867" s="170"/>
    </row>
    <row r="20868" spans="8:8" x14ac:dyDescent="0.25">
      <c r="H20868" s="170"/>
    </row>
    <row r="20869" spans="8:8" x14ac:dyDescent="0.25">
      <c r="H20869" s="170"/>
    </row>
    <row r="20871" spans="8:8" x14ac:dyDescent="0.25">
      <c r="H20871" s="170"/>
    </row>
    <row r="20874" spans="8:8" x14ac:dyDescent="0.25">
      <c r="H20874" s="170"/>
    </row>
    <row r="20876" spans="8:8" x14ac:dyDescent="0.25">
      <c r="H20876" s="170"/>
    </row>
    <row r="20877" spans="8:8" x14ac:dyDescent="0.25">
      <c r="H20877" s="170"/>
    </row>
    <row r="20878" spans="8:8" x14ac:dyDescent="0.25">
      <c r="H20878" s="170"/>
    </row>
    <row r="20879" spans="8:8" x14ac:dyDescent="0.25">
      <c r="H20879" s="170"/>
    </row>
    <row r="20880" spans="8:8" x14ac:dyDescent="0.25">
      <c r="H20880" s="170"/>
    </row>
    <row r="20881" spans="8:8" x14ac:dyDescent="0.25">
      <c r="H20881" s="170"/>
    </row>
    <row r="20882" spans="8:8" x14ac:dyDescent="0.25">
      <c r="H20882" s="170"/>
    </row>
    <row r="20883" spans="8:8" x14ac:dyDescent="0.25">
      <c r="H20883" s="170"/>
    </row>
    <row r="20884" spans="8:8" x14ac:dyDescent="0.25">
      <c r="H20884" s="170"/>
    </row>
    <row r="20885" spans="8:8" x14ac:dyDescent="0.25">
      <c r="H20885" s="170"/>
    </row>
    <row r="20886" spans="8:8" x14ac:dyDescent="0.25">
      <c r="H20886" s="170"/>
    </row>
    <row r="20887" spans="8:8" x14ac:dyDescent="0.25">
      <c r="H20887" s="170"/>
    </row>
    <row r="20888" spans="8:8" x14ac:dyDescent="0.25">
      <c r="H20888" s="170"/>
    </row>
    <row r="20889" spans="8:8" x14ac:dyDescent="0.25">
      <c r="H20889" s="170"/>
    </row>
    <row r="20890" spans="8:8" x14ac:dyDescent="0.25">
      <c r="H20890" s="170"/>
    </row>
    <row r="20891" spans="8:8" x14ac:dyDescent="0.25">
      <c r="H20891" s="170"/>
    </row>
    <row r="20892" spans="8:8" x14ac:dyDescent="0.25">
      <c r="H20892" s="170"/>
    </row>
    <row r="20895" spans="8:8" x14ac:dyDescent="0.25">
      <c r="H20895" s="170"/>
    </row>
    <row r="20902" spans="8:8" x14ac:dyDescent="0.25">
      <c r="H20902" s="170"/>
    </row>
    <row r="20903" spans="8:8" x14ac:dyDescent="0.25">
      <c r="H20903" s="170"/>
    </row>
    <row r="20905" spans="8:8" x14ac:dyDescent="0.25">
      <c r="H20905" s="170"/>
    </row>
    <row r="20906" spans="8:8" x14ac:dyDescent="0.25">
      <c r="H20906" s="170"/>
    </row>
    <row r="20907" spans="8:8" x14ac:dyDescent="0.25">
      <c r="H20907" s="170"/>
    </row>
    <row r="20908" spans="8:8" x14ac:dyDescent="0.25">
      <c r="H20908" s="170"/>
    </row>
    <row r="20909" spans="8:8" x14ac:dyDescent="0.25">
      <c r="H20909" s="170"/>
    </row>
    <row r="20910" spans="8:8" x14ac:dyDescent="0.25">
      <c r="H20910" s="170"/>
    </row>
    <row r="20914" spans="8:8" x14ac:dyDescent="0.25">
      <c r="H20914" s="170"/>
    </row>
    <row r="20915" spans="8:8" x14ac:dyDescent="0.25">
      <c r="H20915" s="170"/>
    </row>
    <row r="20918" spans="8:8" x14ac:dyDescent="0.25">
      <c r="H20918" s="170"/>
    </row>
    <row r="20919" spans="8:8" x14ac:dyDescent="0.25">
      <c r="H20919" s="170"/>
    </row>
    <row r="20924" spans="8:8" x14ac:dyDescent="0.25">
      <c r="H20924" s="170"/>
    </row>
    <row r="20925" spans="8:8" x14ac:dyDescent="0.25">
      <c r="H20925" s="170"/>
    </row>
    <row r="20926" spans="8:8" x14ac:dyDescent="0.25">
      <c r="H20926" s="170"/>
    </row>
    <row r="20927" spans="8:8" x14ac:dyDescent="0.25">
      <c r="H20927" s="170"/>
    </row>
    <row r="20928" spans="8:8" x14ac:dyDescent="0.25">
      <c r="H20928" s="170"/>
    </row>
    <row r="20929" spans="8:8" x14ac:dyDescent="0.25">
      <c r="H20929" s="170"/>
    </row>
    <row r="20930" spans="8:8" x14ac:dyDescent="0.25">
      <c r="H20930" s="170"/>
    </row>
    <row r="20932" spans="8:8" x14ac:dyDescent="0.25">
      <c r="H20932" s="170"/>
    </row>
    <row r="20933" spans="8:8" x14ac:dyDescent="0.25">
      <c r="H20933" s="170"/>
    </row>
    <row r="20935" spans="8:8" x14ac:dyDescent="0.25">
      <c r="H20935" s="170"/>
    </row>
    <row r="20941" spans="8:8" x14ac:dyDescent="0.25">
      <c r="H20941" s="170"/>
    </row>
    <row r="20952" spans="8:8" x14ac:dyDescent="0.25">
      <c r="H20952" s="170"/>
    </row>
    <row r="20953" spans="8:8" x14ac:dyDescent="0.25">
      <c r="H20953" s="170"/>
    </row>
    <row r="20954" spans="8:8" x14ac:dyDescent="0.25">
      <c r="H20954" s="170"/>
    </row>
    <row r="20956" spans="8:8" x14ac:dyDescent="0.25">
      <c r="H20956" s="170"/>
    </row>
    <row r="20957" spans="8:8" x14ac:dyDescent="0.25">
      <c r="H20957" s="170"/>
    </row>
    <row r="20958" spans="8:8" x14ac:dyDescent="0.25">
      <c r="H20958" s="170"/>
    </row>
    <row r="20959" spans="8:8" x14ac:dyDescent="0.25">
      <c r="H20959" s="170"/>
    </row>
    <row r="20963" spans="8:8" x14ac:dyDescent="0.25">
      <c r="H20963" s="170"/>
    </row>
    <row r="20968" spans="8:8" x14ac:dyDescent="0.25">
      <c r="H20968" s="170"/>
    </row>
    <row r="20972" spans="8:8" x14ac:dyDescent="0.25">
      <c r="H20972" s="170"/>
    </row>
    <row r="20973" spans="8:8" x14ac:dyDescent="0.25">
      <c r="H20973" s="170"/>
    </row>
    <row r="20974" spans="8:8" x14ac:dyDescent="0.25">
      <c r="H20974" s="170"/>
    </row>
    <row r="20976" spans="8:8" x14ac:dyDescent="0.25">
      <c r="H20976" s="170"/>
    </row>
    <row r="20978" spans="8:8" x14ac:dyDescent="0.25">
      <c r="H20978" s="170"/>
    </row>
    <row r="20979" spans="8:8" x14ac:dyDescent="0.25">
      <c r="H20979" s="170"/>
    </row>
    <row r="20980" spans="8:8" x14ac:dyDescent="0.25">
      <c r="H20980" s="170"/>
    </row>
    <row r="20981" spans="8:8" x14ac:dyDescent="0.25">
      <c r="H20981" s="170"/>
    </row>
    <row r="20982" spans="8:8" x14ac:dyDescent="0.25">
      <c r="H20982" s="170"/>
    </row>
    <row r="20983" spans="8:8" x14ac:dyDescent="0.25">
      <c r="H20983" s="170"/>
    </row>
    <row r="20986" spans="8:8" x14ac:dyDescent="0.25">
      <c r="H20986" s="170"/>
    </row>
    <row r="20993" spans="8:8" x14ac:dyDescent="0.25">
      <c r="H20993" s="170"/>
    </row>
    <row r="20994" spans="8:8" x14ac:dyDescent="0.25">
      <c r="H20994" s="170"/>
    </row>
    <row r="20995" spans="8:8" x14ac:dyDescent="0.25">
      <c r="H20995" s="170"/>
    </row>
    <row r="20996" spans="8:8" x14ac:dyDescent="0.25">
      <c r="H20996" s="170"/>
    </row>
    <row r="20997" spans="8:8" x14ac:dyDescent="0.25">
      <c r="H20997" s="170"/>
    </row>
    <row r="20998" spans="8:8" x14ac:dyDescent="0.25">
      <c r="H20998" s="170"/>
    </row>
    <row r="20999" spans="8:8" x14ac:dyDescent="0.25">
      <c r="H20999" s="170"/>
    </row>
    <row r="21000" spans="8:8" x14ac:dyDescent="0.25">
      <c r="H21000" s="170"/>
    </row>
    <row r="21001" spans="8:8" x14ac:dyDescent="0.25">
      <c r="H21001" s="170"/>
    </row>
    <row r="21003" spans="8:8" x14ac:dyDescent="0.25">
      <c r="H21003" s="170"/>
    </row>
    <row r="21004" spans="8:8" x14ac:dyDescent="0.25">
      <c r="H21004" s="170"/>
    </row>
    <row r="21008" spans="8:8" x14ac:dyDescent="0.25">
      <c r="H21008" s="170"/>
    </row>
    <row r="21009" spans="8:8" x14ac:dyDescent="0.25">
      <c r="H21009" s="170"/>
    </row>
    <row r="21010" spans="8:8" x14ac:dyDescent="0.25">
      <c r="H21010" s="170"/>
    </row>
    <row r="21011" spans="8:8" x14ac:dyDescent="0.25">
      <c r="H21011" s="170"/>
    </row>
    <row r="21012" spans="8:8" x14ac:dyDescent="0.25">
      <c r="H21012" s="170"/>
    </row>
    <row r="21013" spans="8:8" x14ac:dyDescent="0.25">
      <c r="H21013" s="170"/>
    </row>
    <row r="21014" spans="8:8" x14ac:dyDescent="0.25">
      <c r="H21014" s="170"/>
    </row>
    <row r="21015" spans="8:8" x14ac:dyDescent="0.25">
      <c r="H21015" s="170"/>
    </row>
    <row r="21021" spans="8:8" x14ac:dyDescent="0.25">
      <c r="H21021" s="170"/>
    </row>
    <row r="21038" spans="8:8" x14ac:dyDescent="0.25">
      <c r="H21038" s="170"/>
    </row>
    <row r="21041" spans="8:8" x14ac:dyDescent="0.25">
      <c r="H21041" s="170"/>
    </row>
    <row r="21045" spans="8:8" x14ac:dyDescent="0.25">
      <c r="H21045" s="170"/>
    </row>
    <row r="21046" spans="8:8" x14ac:dyDescent="0.25">
      <c r="H21046" s="170"/>
    </row>
    <row r="21047" spans="8:8" x14ac:dyDescent="0.25">
      <c r="H21047" s="170"/>
    </row>
    <row r="21048" spans="8:8" x14ac:dyDescent="0.25">
      <c r="H21048" s="170"/>
    </row>
    <row r="21049" spans="8:8" x14ac:dyDescent="0.25">
      <c r="H21049" s="170"/>
    </row>
    <row r="21050" spans="8:8" x14ac:dyDescent="0.25">
      <c r="H21050" s="170"/>
    </row>
    <row r="21051" spans="8:8" x14ac:dyDescent="0.25">
      <c r="H21051" s="170"/>
    </row>
    <row r="21052" spans="8:8" x14ac:dyDescent="0.25">
      <c r="H21052" s="170"/>
    </row>
    <row r="21059" spans="8:8" x14ac:dyDescent="0.25">
      <c r="H21059" s="170"/>
    </row>
    <row r="21062" spans="8:8" x14ac:dyDescent="0.25">
      <c r="H21062" s="170"/>
    </row>
    <row r="21063" spans="8:8" x14ac:dyDescent="0.25">
      <c r="H21063" s="170"/>
    </row>
    <row r="21067" spans="8:8" x14ac:dyDescent="0.25">
      <c r="H21067" s="170"/>
    </row>
    <row r="21068" spans="8:8" x14ac:dyDescent="0.25">
      <c r="H21068" s="170"/>
    </row>
    <row r="21069" spans="8:8" x14ac:dyDescent="0.25">
      <c r="H21069" s="170"/>
    </row>
    <row r="21070" spans="8:8" x14ac:dyDescent="0.25">
      <c r="H21070" s="170"/>
    </row>
    <row r="21071" spans="8:8" x14ac:dyDescent="0.25">
      <c r="H21071" s="170"/>
    </row>
    <row r="21072" spans="8:8" x14ac:dyDescent="0.25">
      <c r="H21072" s="170"/>
    </row>
    <row r="21074" spans="8:8" x14ac:dyDescent="0.25">
      <c r="H21074" s="170"/>
    </row>
    <row r="21082" spans="8:8" x14ac:dyDescent="0.25">
      <c r="H21082" s="170"/>
    </row>
    <row r="21091" spans="8:8" x14ac:dyDescent="0.25">
      <c r="H21091" s="170"/>
    </row>
    <row r="21092" spans="8:8" x14ac:dyDescent="0.25">
      <c r="H21092" s="170"/>
    </row>
    <row r="21093" spans="8:8" x14ac:dyDescent="0.25">
      <c r="H21093" s="170"/>
    </row>
    <row r="21094" spans="8:8" x14ac:dyDescent="0.25">
      <c r="H21094" s="170"/>
    </row>
    <row r="21095" spans="8:8" x14ac:dyDescent="0.25">
      <c r="H21095" s="170"/>
    </row>
    <row r="21096" spans="8:8" x14ac:dyDescent="0.25">
      <c r="H21096" s="170"/>
    </row>
    <row r="21097" spans="8:8" x14ac:dyDescent="0.25">
      <c r="H21097" s="170"/>
    </row>
    <row r="21098" spans="8:8" x14ac:dyDescent="0.25">
      <c r="H21098" s="170"/>
    </row>
    <row r="21105" spans="8:8" x14ac:dyDescent="0.25">
      <c r="H21105" s="170"/>
    </row>
    <row r="21107" spans="8:8" x14ac:dyDescent="0.25">
      <c r="H21107" s="170"/>
    </row>
    <row r="21108" spans="8:8" x14ac:dyDescent="0.25">
      <c r="H21108" s="170"/>
    </row>
    <row r="21111" spans="8:8" x14ac:dyDescent="0.25">
      <c r="H21111" s="170"/>
    </row>
    <row r="21112" spans="8:8" x14ac:dyDescent="0.25">
      <c r="H21112" s="170"/>
    </row>
    <row r="21114" spans="8:8" x14ac:dyDescent="0.25">
      <c r="H21114" s="170"/>
    </row>
    <row r="21115" spans="8:8" x14ac:dyDescent="0.25">
      <c r="H21115" s="170"/>
    </row>
    <row r="21116" spans="8:8" x14ac:dyDescent="0.25">
      <c r="H21116" s="170"/>
    </row>
    <row r="21118" spans="8:8" x14ac:dyDescent="0.25">
      <c r="H21118" s="170"/>
    </row>
    <row r="21119" spans="8:8" x14ac:dyDescent="0.25">
      <c r="H21119" s="170"/>
    </row>
    <row r="21120" spans="8:8" x14ac:dyDescent="0.25">
      <c r="H21120" s="170"/>
    </row>
    <row r="21121" spans="8:8" x14ac:dyDescent="0.25">
      <c r="H21121" s="170"/>
    </row>
    <row r="21122" spans="8:8" x14ac:dyDescent="0.25">
      <c r="H21122" s="170"/>
    </row>
    <row r="21123" spans="8:8" x14ac:dyDescent="0.25">
      <c r="H21123" s="170"/>
    </row>
    <row r="21124" spans="8:8" x14ac:dyDescent="0.25">
      <c r="H21124" s="170"/>
    </row>
    <row r="21125" spans="8:8" x14ac:dyDescent="0.25">
      <c r="H21125" s="170"/>
    </row>
    <row r="21126" spans="8:8" x14ac:dyDescent="0.25">
      <c r="H21126" s="170"/>
    </row>
    <row r="21127" spans="8:8" x14ac:dyDescent="0.25">
      <c r="H21127" s="170"/>
    </row>
    <row r="21128" spans="8:8" x14ac:dyDescent="0.25">
      <c r="H21128" s="170"/>
    </row>
    <row r="21130" spans="8:8" x14ac:dyDescent="0.25">
      <c r="H21130" s="170"/>
    </row>
    <row r="21137" spans="8:8" x14ac:dyDescent="0.25">
      <c r="H21137" s="170"/>
    </row>
    <row r="21138" spans="8:8" x14ac:dyDescent="0.25">
      <c r="H21138" s="170"/>
    </row>
    <row r="21139" spans="8:8" x14ac:dyDescent="0.25">
      <c r="H21139" s="170"/>
    </row>
    <row r="21140" spans="8:8" x14ac:dyDescent="0.25">
      <c r="H21140" s="170"/>
    </row>
    <row r="21141" spans="8:8" x14ac:dyDescent="0.25">
      <c r="H21141" s="170"/>
    </row>
    <row r="21142" spans="8:8" x14ac:dyDescent="0.25">
      <c r="H21142" s="170"/>
    </row>
    <row r="21143" spans="8:8" x14ac:dyDescent="0.25">
      <c r="H21143" s="170"/>
    </row>
    <row r="21144" spans="8:8" x14ac:dyDescent="0.25">
      <c r="H21144" s="170"/>
    </row>
    <row r="21145" spans="8:8" x14ac:dyDescent="0.25">
      <c r="H21145" s="170"/>
    </row>
    <row r="21146" spans="8:8" x14ac:dyDescent="0.25">
      <c r="H21146" s="170"/>
    </row>
    <row r="21147" spans="8:8" x14ac:dyDescent="0.25">
      <c r="H21147" s="170"/>
    </row>
    <row r="21148" spans="8:8" x14ac:dyDescent="0.25">
      <c r="H21148" s="170"/>
    </row>
    <row r="21151" spans="8:8" x14ac:dyDescent="0.25">
      <c r="H21151" s="170"/>
    </row>
    <row r="21152" spans="8:8" x14ac:dyDescent="0.25">
      <c r="H21152" s="170"/>
    </row>
    <row r="21155" spans="8:8" x14ac:dyDescent="0.25">
      <c r="H21155" s="170"/>
    </row>
    <row r="21156" spans="8:8" x14ac:dyDescent="0.25">
      <c r="H21156" s="170"/>
    </row>
    <row r="21157" spans="8:8" x14ac:dyDescent="0.25">
      <c r="H21157" s="170"/>
    </row>
    <row r="21158" spans="8:8" x14ac:dyDescent="0.25">
      <c r="H21158" s="170"/>
    </row>
    <row r="21159" spans="8:8" x14ac:dyDescent="0.25">
      <c r="H21159" s="170"/>
    </row>
    <row r="21160" spans="8:8" x14ac:dyDescent="0.25">
      <c r="H21160" s="170"/>
    </row>
    <row r="21161" spans="8:8" x14ac:dyDescent="0.25">
      <c r="H21161" s="170"/>
    </row>
    <row r="21162" spans="8:8" x14ac:dyDescent="0.25">
      <c r="H21162" s="170"/>
    </row>
    <row r="21163" spans="8:8" x14ac:dyDescent="0.25">
      <c r="H21163" s="170"/>
    </row>
    <row r="21164" spans="8:8" x14ac:dyDescent="0.25">
      <c r="H21164" s="170"/>
    </row>
    <row r="21165" spans="8:8" x14ac:dyDescent="0.25">
      <c r="H21165" s="170"/>
    </row>
    <row r="21166" spans="8:8" x14ac:dyDescent="0.25">
      <c r="H21166" s="170"/>
    </row>
    <row r="21169" spans="8:8" x14ac:dyDescent="0.25">
      <c r="H21169" s="170"/>
    </row>
    <row r="21170" spans="8:8" x14ac:dyDescent="0.25">
      <c r="H21170" s="170"/>
    </row>
    <row r="21172" spans="8:8" x14ac:dyDescent="0.25">
      <c r="H21172" s="170"/>
    </row>
    <row r="21173" spans="8:8" x14ac:dyDescent="0.25">
      <c r="H21173" s="170"/>
    </row>
    <row r="21181" spans="8:8" x14ac:dyDescent="0.25">
      <c r="H21181" s="170"/>
    </row>
    <row r="21182" spans="8:8" x14ac:dyDescent="0.25">
      <c r="H21182" s="170"/>
    </row>
    <row r="21183" spans="8:8" x14ac:dyDescent="0.25">
      <c r="H21183" s="170"/>
    </row>
    <row r="21184" spans="8:8" x14ac:dyDescent="0.25">
      <c r="H21184" s="170"/>
    </row>
    <row r="21185" spans="8:8" x14ac:dyDescent="0.25">
      <c r="H21185" s="170"/>
    </row>
    <row r="21186" spans="8:8" x14ac:dyDescent="0.25">
      <c r="H21186" s="170"/>
    </row>
    <row r="21189" spans="8:8" x14ac:dyDescent="0.25">
      <c r="H21189" s="170"/>
    </row>
    <row r="21193" spans="8:8" x14ac:dyDescent="0.25">
      <c r="H21193" s="170"/>
    </row>
    <row r="21200" spans="8:8" x14ac:dyDescent="0.25">
      <c r="H21200" s="170"/>
    </row>
    <row r="21206" spans="8:8" x14ac:dyDescent="0.25">
      <c r="H21206" s="170"/>
    </row>
    <row r="21215" spans="8:8" x14ac:dyDescent="0.25">
      <c r="H21215" s="170"/>
    </row>
    <row r="21234" spans="8:8" x14ac:dyDescent="0.25">
      <c r="H21234" s="170"/>
    </row>
    <row r="21237" spans="8:8" x14ac:dyDescent="0.25">
      <c r="H21237" s="170"/>
    </row>
    <row r="21238" spans="8:8" x14ac:dyDescent="0.25">
      <c r="H21238" s="170"/>
    </row>
    <row r="21243" spans="8:8" x14ac:dyDescent="0.25">
      <c r="H21243" s="170"/>
    </row>
    <row r="21246" spans="8:8" x14ac:dyDescent="0.25">
      <c r="H21246" s="170"/>
    </row>
    <row r="21250" spans="8:8" x14ac:dyDescent="0.25">
      <c r="H21250" s="170"/>
    </row>
    <row r="21255" spans="8:8" x14ac:dyDescent="0.25">
      <c r="H21255" s="170"/>
    </row>
    <row r="21259" spans="8:8" x14ac:dyDescent="0.25">
      <c r="H21259" s="170"/>
    </row>
    <row r="21260" spans="8:8" x14ac:dyDescent="0.25">
      <c r="H21260" s="170"/>
    </row>
    <row r="21263" spans="8:8" x14ac:dyDescent="0.25">
      <c r="H21263" s="170"/>
    </row>
    <row r="21264" spans="8:8" x14ac:dyDescent="0.25">
      <c r="H21264" s="170"/>
    </row>
    <row r="21266" spans="8:8" x14ac:dyDescent="0.25">
      <c r="H21266" s="170"/>
    </row>
    <row r="21268" spans="8:8" x14ac:dyDescent="0.25">
      <c r="H21268" s="170"/>
    </row>
    <row r="21270" spans="8:8" x14ac:dyDescent="0.25">
      <c r="H21270" s="170"/>
    </row>
    <row r="21273" spans="8:8" x14ac:dyDescent="0.25">
      <c r="H21273" s="170"/>
    </row>
    <row r="21275" spans="8:8" x14ac:dyDescent="0.25">
      <c r="H21275" s="170"/>
    </row>
    <row r="21296" spans="8:8" x14ac:dyDescent="0.25">
      <c r="H21296" s="170"/>
    </row>
    <row r="21305" spans="8:8" x14ac:dyDescent="0.25">
      <c r="H21305" s="170"/>
    </row>
    <row r="21312" spans="8:8" x14ac:dyDescent="0.25">
      <c r="H21312" s="170"/>
    </row>
    <row r="21313" spans="8:8" x14ac:dyDescent="0.25">
      <c r="H21313" s="170"/>
    </row>
    <row r="21317" spans="8:8" x14ac:dyDescent="0.25">
      <c r="H21317" s="170"/>
    </row>
    <row r="21322" spans="8:8" x14ac:dyDescent="0.25">
      <c r="H21322" s="170"/>
    </row>
    <row r="21324" spans="8:8" x14ac:dyDescent="0.25">
      <c r="H21324" s="170"/>
    </row>
    <row r="21328" spans="8:8" x14ac:dyDescent="0.25">
      <c r="H21328" s="170"/>
    </row>
    <row r="21330" spans="8:8" x14ac:dyDescent="0.25">
      <c r="H21330" s="170"/>
    </row>
    <row r="21331" spans="8:8" x14ac:dyDescent="0.25">
      <c r="H21331" s="170"/>
    </row>
    <row r="21332" spans="8:8" x14ac:dyDescent="0.25">
      <c r="H21332" s="170"/>
    </row>
    <row r="21333" spans="8:8" x14ac:dyDescent="0.25">
      <c r="H21333" s="170"/>
    </row>
    <row r="21334" spans="8:8" x14ac:dyDescent="0.25">
      <c r="H21334" s="170"/>
    </row>
    <row r="21335" spans="8:8" x14ac:dyDescent="0.25">
      <c r="H21335" s="170"/>
    </row>
    <row r="21336" spans="8:8" x14ac:dyDescent="0.25">
      <c r="H21336" s="170"/>
    </row>
    <row r="21337" spans="8:8" x14ac:dyDescent="0.25">
      <c r="H21337" s="170"/>
    </row>
    <row r="21338" spans="8:8" x14ac:dyDescent="0.25">
      <c r="H21338" s="170"/>
    </row>
    <row r="21340" spans="8:8" x14ac:dyDescent="0.25">
      <c r="H21340" s="170"/>
    </row>
    <row r="21341" spans="8:8" x14ac:dyDescent="0.25">
      <c r="H21341" s="170"/>
    </row>
    <row r="21342" spans="8:8" x14ac:dyDescent="0.25">
      <c r="H21342" s="170"/>
    </row>
    <row r="21343" spans="8:8" x14ac:dyDescent="0.25">
      <c r="H21343" s="170"/>
    </row>
    <row r="21344" spans="8:8" x14ac:dyDescent="0.25">
      <c r="H21344" s="170"/>
    </row>
    <row r="21345" spans="8:8" x14ac:dyDescent="0.25">
      <c r="H21345" s="170"/>
    </row>
    <row r="21347" spans="8:8" x14ac:dyDescent="0.25">
      <c r="H21347" s="170"/>
    </row>
    <row r="21348" spans="8:8" x14ac:dyDescent="0.25">
      <c r="H21348" s="170"/>
    </row>
    <row r="21349" spans="8:8" x14ac:dyDescent="0.25">
      <c r="H21349" s="170"/>
    </row>
    <row r="21351" spans="8:8" x14ac:dyDescent="0.25">
      <c r="H21351" s="170"/>
    </row>
    <row r="21355" spans="8:8" x14ac:dyDescent="0.25">
      <c r="H21355" s="170"/>
    </row>
    <row r="21356" spans="8:8" x14ac:dyDescent="0.25">
      <c r="H21356" s="170"/>
    </row>
    <row r="21357" spans="8:8" x14ac:dyDescent="0.25">
      <c r="H21357" s="170"/>
    </row>
    <row r="21368" spans="8:8" x14ac:dyDescent="0.25">
      <c r="H21368" s="170"/>
    </row>
    <row r="21371" spans="8:8" x14ac:dyDescent="0.25">
      <c r="H21371" s="170"/>
    </row>
    <row r="21373" spans="8:8" x14ac:dyDescent="0.25">
      <c r="H21373" s="170"/>
    </row>
    <row r="21375" spans="8:8" x14ac:dyDescent="0.25">
      <c r="H21375" s="170"/>
    </row>
    <row r="21376" spans="8:8" x14ac:dyDescent="0.25">
      <c r="H21376" s="170"/>
    </row>
    <row r="21378" spans="8:8" x14ac:dyDescent="0.25">
      <c r="H21378" s="170"/>
    </row>
    <row r="21381" spans="8:8" x14ac:dyDescent="0.25">
      <c r="H21381" s="170"/>
    </row>
    <row r="21389" spans="8:8" x14ac:dyDescent="0.25">
      <c r="H21389" s="170"/>
    </row>
    <row r="21390" spans="8:8" x14ac:dyDescent="0.25">
      <c r="H21390" s="170"/>
    </row>
    <row r="21391" spans="8:8" x14ac:dyDescent="0.25">
      <c r="H21391" s="170"/>
    </row>
    <row r="21392" spans="8:8" x14ac:dyDescent="0.25">
      <c r="H21392" s="170"/>
    </row>
    <row r="21394" spans="8:8" x14ac:dyDescent="0.25">
      <c r="H21394" s="170"/>
    </row>
    <row r="21401" spans="8:8" x14ac:dyDescent="0.25">
      <c r="H21401" s="170"/>
    </row>
    <row r="21406" spans="8:8" x14ac:dyDescent="0.25">
      <c r="H21406" s="170"/>
    </row>
    <row r="21408" spans="8:8" x14ac:dyDescent="0.25">
      <c r="H21408" s="170"/>
    </row>
    <row r="21409" spans="8:8" x14ac:dyDescent="0.25">
      <c r="H21409" s="170"/>
    </row>
    <row r="21410" spans="8:8" x14ac:dyDescent="0.25">
      <c r="H21410" s="170"/>
    </row>
    <row r="21413" spans="8:8" x14ac:dyDescent="0.25">
      <c r="H21413" s="170"/>
    </row>
    <row r="21418" spans="8:8" x14ac:dyDescent="0.25">
      <c r="H21418" s="170"/>
    </row>
    <row r="21420" spans="8:8" x14ac:dyDescent="0.25">
      <c r="H21420" s="170"/>
    </row>
    <row r="21421" spans="8:8" x14ac:dyDescent="0.25">
      <c r="H21421" s="170"/>
    </row>
    <row r="21422" spans="8:8" x14ac:dyDescent="0.25">
      <c r="H21422" s="170"/>
    </row>
    <row r="21423" spans="8:8" x14ac:dyDescent="0.25">
      <c r="H21423" s="170"/>
    </row>
    <row r="21426" spans="8:8" x14ac:dyDescent="0.25">
      <c r="H21426" s="170"/>
    </row>
    <row r="21428" spans="8:8" x14ac:dyDescent="0.25">
      <c r="H21428" s="170"/>
    </row>
    <row r="21431" spans="8:8" x14ac:dyDescent="0.25">
      <c r="H21431" s="170"/>
    </row>
    <row r="21433" spans="8:8" x14ac:dyDescent="0.25">
      <c r="H21433" s="170"/>
    </row>
    <row r="21436" spans="8:8" x14ac:dyDescent="0.25">
      <c r="H21436" s="170"/>
    </row>
    <row r="21447" spans="8:8" x14ac:dyDescent="0.25">
      <c r="H21447" s="170"/>
    </row>
    <row r="21448" spans="8:8" x14ac:dyDescent="0.25">
      <c r="H21448" s="170"/>
    </row>
    <row r="21449" spans="8:8" x14ac:dyDescent="0.25">
      <c r="H21449" s="170"/>
    </row>
    <row r="21452" spans="8:8" x14ac:dyDescent="0.25">
      <c r="H21452" s="170"/>
    </row>
    <row r="21455" spans="8:8" x14ac:dyDescent="0.25">
      <c r="H21455" s="170"/>
    </row>
    <row r="21457" spans="8:8" x14ac:dyDescent="0.25">
      <c r="H21457" s="170"/>
    </row>
    <row r="21460" spans="8:8" x14ac:dyDescent="0.25">
      <c r="H21460" s="170"/>
    </row>
    <row r="21462" spans="8:8" x14ac:dyDescent="0.25">
      <c r="H21462" s="170"/>
    </row>
    <row r="21463" spans="8:8" x14ac:dyDescent="0.25">
      <c r="H21463" s="170"/>
    </row>
    <row r="21464" spans="8:8" x14ac:dyDescent="0.25">
      <c r="H21464" s="170"/>
    </row>
    <row r="21465" spans="8:8" x14ac:dyDescent="0.25">
      <c r="H21465" s="170"/>
    </row>
    <row r="21467" spans="8:8" x14ac:dyDescent="0.25">
      <c r="H21467" s="170"/>
    </row>
    <row r="21478" spans="8:8" x14ac:dyDescent="0.25">
      <c r="H21478" s="170"/>
    </row>
    <row r="21481" spans="8:8" x14ac:dyDescent="0.25">
      <c r="H21481" s="170"/>
    </row>
    <row r="21483" spans="8:8" x14ac:dyDescent="0.25">
      <c r="H21483" s="170"/>
    </row>
    <row r="21484" spans="8:8" x14ac:dyDescent="0.25">
      <c r="H21484" s="170"/>
    </row>
    <row r="21485" spans="8:8" x14ac:dyDescent="0.25">
      <c r="H21485" s="170"/>
    </row>
    <row r="21486" spans="8:8" x14ac:dyDescent="0.25">
      <c r="H21486" s="170"/>
    </row>
    <row r="21494" spans="8:8" x14ac:dyDescent="0.25">
      <c r="H21494" s="170"/>
    </row>
    <row r="21496" spans="8:8" x14ac:dyDescent="0.25">
      <c r="H21496" s="170"/>
    </row>
    <row r="21506" spans="8:8" x14ac:dyDescent="0.25">
      <c r="H21506" s="170"/>
    </row>
    <row r="21508" spans="8:8" x14ac:dyDescent="0.25">
      <c r="H21508" s="170"/>
    </row>
    <row r="21514" spans="8:8" x14ac:dyDescent="0.25">
      <c r="H21514" s="170"/>
    </row>
    <row r="21516" spans="8:8" x14ac:dyDescent="0.25">
      <c r="H21516" s="170"/>
    </row>
    <row r="21518" spans="8:8" x14ac:dyDescent="0.25">
      <c r="H21518" s="170"/>
    </row>
    <row r="21519" spans="8:8" x14ac:dyDescent="0.25">
      <c r="H21519" s="170"/>
    </row>
    <row r="21520" spans="8:8" x14ac:dyDescent="0.25">
      <c r="H21520" s="170"/>
    </row>
    <row r="21521" spans="8:8" x14ac:dyDescent="0.25">
      <c r="H21521" s="170"/>
    </row>
    <row r="21525" spans="8:8" x14ac:dyDescent="0.25">
      <c r="H21525" s="170"/>
    </row>
    <row r="21531" spans="8:8" x14ac:dyDescent="0.25">
      <c r="H21531" s="170"/>
    </row>
    <row r="21532" spans="8:8" x14ac:dyDescent="0.25">
      <c r="H21532" s="170"/>
    </row>
    <row r="21533" spans="8:8" x14ac:dyDescent="0.25">
      <c r="H21533" s="170"/>
    </row>
    <row r="21539" spans="8:8" x14ac:dyDescent="0.25">
      <c r="H21539" s="170"/>
    </row>
    <row r="21543" spans="8:8" x14ac:dyDescent="0.25">
      <c r="H21543" s="170"/>
    </row>
    <row r="21547" spans="8:8" x14ac:dyDescent="0.25">
      <c r="H21547" s="170"/>
    </row>
    <row r="21548" spans="8:8" x14ac:dyDescent="0.25">
      <c r="H21548" s="170"/>
    </row>
    <row r="21549" spans="8:8" x14ac:dyDescent="0.25">
      <c r="H21549" s="170"/>
    </row>
    <row r="21550" spans="8:8" x14ac:dyDescent="0.25">
      <c r="H21550" s="170"/>
    </row>
    <row r="21551" spans="8:8" x14ac:dyDescent="0.25">
      <c r="H21551" s="170"/>
    </row>
    <row r="21552" spans="8:8" x14ac:dyDescent="0.25">
      <c r="H21552" s="170"/>
    </row>
    <row r="21555" spans="8:8" x14ac:dyDescent="0.25">
      <c r="H21555" s="170"/>
    </row>
    <row r="21556" spans="8:8" x14ac:dyDescent="0.25">
      <c r="H21556" s="170"/>
    </row>
    <row r="21557" spans="8:8" x14ac:dyDescent="0.25">
      <c r="H21557" s="170"/>
    </row>
    <row r="21560" spans="8:8" x14ac:dyDescent="0.25">
      <c r="H21560" s="170"/>
    </row>
    <row r="21565" spans="8:8" x14ac:dyDescent="0.25">
      <c r="H21565" s="170"/>
    </row>
    <row r="21566" spans="8:8" x14ac:dyDescent="0.25">
      <c r="H21566" s="170"/>
    </row>
    <row r="21576" spans="8:8" x14ac:dyDescent="0.25">
      <c r="H21576" s="170"/>
    </row>
    <row r="21577" spans="8:8" x14ac:dyDescent="0.25">
      <c r="H21577" s="170"/>
    </row>
    <row r="21578" spans="8:8" x14ac:dyDescent="0.25">
      <c r="H21578" s="170"/>
    </row>
    <row r="21589" spans="8:8" x14ac:dyDescent="0.25">
      <c r="H21589" s="170"/>
    </row>
    <row r="21593" spans="8:8" x14ac:dyDescent="0.25">
      <c r="H21593" s="170"/>
    </row>
    <row r="21597" spans="8:8" x14ac:dyDescent="0.25">
      <c r="H21597" s="170"/>
    </row>
    <row r="21599" spans="8:8" x14ac:dyDescent="0.25">
      <c r="H21599" s="170"/>
    </row>
    <row r="21600" spans="8:8" x14ac:dyDescent="0.25">
      <c r="H21600" s="170"/>
    </row>
    <row r="21601" spans="8:8" x14ac:dyDescent="0.25">
      <c r="H21601" s="170"/>
    </row>
    <row r="21603" spans="8:8" x14ac:dyDescent="0.25">
      <c r="H21603" s="170"/>
    </row>
    <row r="21604" spans="8:8" x14ac:dyDescent="0.25">
      <c r="H21604" s="170"/>
    </row>
    <row r="21605" spans="8:8" x14ac:dyDescent="0.25">
      <c r="H21605" s="170"/>
    </row>
    <row r="21607" spans="8:8" x14ac:dyDescent="0.25">
      <c r="H21607" s="170"/>
    </row>
    <row r="21611" spans="8:8" x14ac:dyDescent="0.25">
      <c r="H21611" s="170"/>
    </row>
    <row r="21618" spans="8:8" x14ac:dyDescent="0.25">
      <c r="H21618" s="170"/>
    </row>
    <row r="21619" spans="8:8" x14ac:dyDescent="0.25">
      <c r="H21619" s="170"/>
    </row>
    <row r="21620" spans="8:8" x14ac:dyDescent="0.25">
      <c r="H21620" s="170"/>
    </row>
    <row r="21621" spans="8:8" x14ac:dyDescent="0.25">
      <c r="H21621" s="170"/>
    </row>
    <row r="21622" spans="8:8" x14ac:dyDescent="0.25">
      <c r="H21622" s="170"/>
    </row>
    <row r="21623" spans="8:8" x14ac:dyDescent="0.25">
      <c r="H21623" s="170"/>
    </row>
    <row r="21624" spans="8:8" x14ac:dyDescent="0.25">
      <c r="H21624" s="170"/>
    </row>
    <row r="21631" spans="8:8" x14ac:dyDescent="0.25">
      <c r="H21631" s="170"/>
    </row>
    <row r="21635" spans="8:8" x14ac:dyDescent="0.25">
      <c r="H21635" s="170"/>
    </row>
    <row r="21637" spans="8:8" x14ac:dyDescent="0.25">
      <c r="H21637" s="170"/>
    </row>
    <row r="21639" spans="8:8" x14ac:dyDescent="0.25">
      <c r="H21639" s="170"/>
    </row>
    <row r="21640" spans="8:8" x14ac:dyDescent="0.25">
      <c r="H21640" s="170"/>
    </row>
    <row r="21642" spans="8:8" x14ac:dyDescent="0.25">
      <c r="H21642" s="170"/>
    </row>
    <row r="21646" spans="8:8" x14ac:dyDescent="0.25">
      <c r="H21646" s="170"/>
    </row>
    <row r="21652" spans="8:8" x14ac:dyDescent="0.25">
      <c r="H21652" s="170"/>
    </row>
    <row r="21653" spans="8:8" x14ac:dyDescent="0.25">
      <c r="H21653" s="170"/>
    </row>
    <row r="21656" spans="8:8" x14ac:dyDescent="0.25">
      <c r="H21656" s="170"/>
    </row>
    <row r="21657" spans="8:8" x14ac:dyDescent="0.25">
      <c r="H21657" s="170"/>
    </row>
    <row r="21658" spans="8:8" x14ac:dyDescent="0.25">
      <c r="H21658" s="170"/>
    </row>
    <row r="21664" spans="8:8" x14ac:dyDescent="0.25">
      <c r="H21664" s="170"/>
    </row>
    <row r="21666" spans="8:8" x14ac:dyDescent="0.25">
      <c r="H21666" s="170"/>
    </row>
    <row r="21678" spans="8:8" x14ac:dyDescent="0.25">
      <c r="H21678" s="170"/>
    </row>
    <row r="21679" spans="8:8" x14ac:dyDescent="0.25">
      <c r="H21679" s="170"/>
    </row>
    <row r="21680" spans="8:8" x14ac:dyDescent="0.25">
      <c r="H21680" s="170"/>
    </row>
    <row r="21684" spans="8:8" x14ac:dyDescent="0.25">
      <c r="H21684" s="170"/>
    </row>
    <row r="21690" spans="8:8" x14ac:dyDescent="0.25">
      <c r="H21690" s="170"/>
    </row>
    <row r="21694" spans="8:8" x14ac:dyDescent="0.25">
      <c r="H21694" s="170"/>
    </row>
    <row r="21696" spans="8:8" x14ac:dyDescent="0.25">
      <c r="H21696" s="170"/>
    </row>
    <row r="21697" spans="8:8" x14ac:dyDescent="0.25">
      <c r="H21697" s="170"/>
    </row>
    <row r="21698" spans="8:8" x14ac:dyDescent="0.25">
      <c r="H21698" s="170"/>
    </row>
    <row r="21699" spans="8:8" x14ac:dyDescent="0.25">
      <c r="H21699" s="170"/>
    </row>
    <row r="21700" spans="8:8" x14ac:dyDescent="0.25">
      <c r="H21700" s="170"/>
    </row>
    <row r="21701" spans="8:8" x14ac:dyDescent="0.25">
      <c r="H21701" s="170"/>
    </row>
    <row r="21702" spans="8:8" x14ac:dyDescent="0.25">
      <c r="H21702" s="170"/>
    </row>
    <row r="21703" spans="8:8" x14ac:dyDescent="0.25">
      <c r="H21703" s="170"/>
    </row>
    <row r="21704" spans="8:8" x14ac:dyDescent="0.25">
      <c r="H21704" s="170"/>
    </row>
    <row r="21705" spans="8:8" x14ac:dyDescent="0.25">
      <c r="H21705" s="170"/>
    </row>
    <row r="21706" spans="8:8" x14ac:dyDescent="0.25">
      <c r="H21706" s="170"/>
    </row>
    <row r="21707" spans="8:8" x14ac:dyDescent="0.25">
      <c r="H21707" s="170"/>
    </row>
    <row r="21708" spans="8:8" x14ac:dyDescent="0.25">
      <c r="H21708" s="170"/>
    </row>
    <row r="21709" spans="8:8" x14ac:dyDescent="0.25">
      <c r="H21709" s="170"/>
    </row>
    <row r="21710" spans="8:8" x14ac:dyDescent="0.25">
      <c r="H21710" s="170"/>
    </row>
    <row r="21712" spans="8:8" x14ac:dyDescent="0.25">
      <c r="H21712" s="170"/>
    </row>
    <row r="21713" spans="8:8" x14ac:dyDescent="0.25">
      <c r="H21713" s="170"/>
    </row>
    <row r="21714" spans="8:8" x14ac:dyDescent="0.25">
      <c r="H21714" s="170"/>
    </row>
    <row r="21715" spans="8:8" x14ac:dyDescent="0.25">
      <c r="H21715" s="170"/>
    </row>
    <row r="21716" spans="8:8" x14ac:dyDescent="0.25">
      <c r="H21716" s="170"/>
    </row>
    <row r="21717" spans="8:8" x14ac:dyDescent="0.25">
      <c r="H21717" s="170"/>
    </row>
    <row r="21719" spans="8:8" x14ac:dyDescent="0.25">
      <c r="H21719" s="170"/>
    </row>
    <row r="21720" spans="8:8" x14ac:dyDescent="0.25">
      <c r="H21720" s="170"/>
    </row>
    <row r="21722" spans="8:8" x14ac:dyDescent="0.25">
      <c r="H21722" s="170"/>
    </row>
    <row r="21723" spans="8:8" x14ac:dyDescent="0.25">
      <c r="H21723" s="170"/>
    </row>
    <row r="21724" spans="8:8" x14ac:dyDescent="0.25">
      <c r="H21724" s="170"/>
    </row>
    <row r="21725" spans="8:8" x14ac:dyDescent="0.25">
      <c r="H21725" s="170"/>
    </row>
    <row r="21726" spans="8:8" x14ac:dyDescent="0.25">
      <c r="H21726" s="170"/>
    </row>
    <row r="21727" spans="8:8" x14ac:dyDescent="0.25">
      <c r="H21727" s="170"/>
    </row>
    <row r="21728" spans="8:8" x14ac:dyDescent="0.25">
      <c r="H21728" s="170"/>
    </row>
    <row r="21729" spans="8:8" x14ac:dyDescent="0.25">
      <c r="H21729" s="170"/>
    </row>
    <row r="21730" spans="8:8" x14ac:dyDescent="0.25">
      <c r="H21730" s="170"/>
    </row>
    <row r="21731" spans="8:8" x14ac:dyDescent="0.25">
      <c r="H21731" s="170"/>
    </row>
    <row r="21733" spans="8:8" x14ac:dyDescent="0.25">
      <c r="H21733" s="170"/>
    </row>
    <row r="21736" spans="8:8" x14ac:dyDescent="0.25">
      <c r="H21736" s="170"/>
    </row>
    <row r="21737" spans="8:8" x14ac:dyDescent="0.25">
      <c r="H21737" s="170"/>
    </row>
    <row r="21739" spans="8:8" x14ac:dyDescent="0.25">
      <c r="H21739" s="170"/>
    </row>
    <row r="21740" spans="8:8" x14ac:dyDescent="0.25">
      <c r="H21740" s="170"/>
    </row>
    <row r="21741" spans="8:8" x14ac:dyDescent="0.25">
      <c r="H21741" s="170"/>
    </row>
    <row r="21742" spans="8:8" x14ac:dyDescent="0.25">
      <c r="H21742" s="170"/>
    </row>
    <row r="21743" spans="8:8" x14ac:dyDescent="0.25">
      <c r="H21743" s="170"/>
    </row>
    <row r="21744" spans="8:8" x14ac:dyDescent="0.25">
      <c r="H21744" s="170"/>
    </row>
    <row r="21745" spans="8:8" x14ac:dyDescent="0.25">
      <c r="H21745" s="170"/>
    </row>
    <row r="21746" spans="8:8" x14ac:dyDescent="0.25">
      <c r="H21746" s="170"/>
    </row>
    <row r="21747" spans="8:8" x14ac:dyDescent="0.25">
      <c r="H21747" s="170"/>
    </row>
    <row r="21748" spans="8:8" x14ac:dyDescent="0.25">
      <c r="H21748" s="170"/>
    </row>
    <row r="21749" spans="8:8" x14ac:dyDescent="0.25">
      <c r="H21749" s="170"/>
    </row>
    <row r="21751" spans="8:8" x14ac:dyDescent="0.25">
      <c r="H21751" s="170"/>
    </row>
    <row r="21753" spans="8:8" x14ac:dyDescent="0.25">
      <c r="H21753" s="170"/>
    </row>
    <row r="21754" spans="8:8" x14ac:dyDescent="0.25">
      <c r="H21754" s="170"/>
    </row>
    <row r="21755" spans="8:8" x14ac:dyDescent="0.25">
      <c r="H21755" s="170"/>
    </row>
    <row r="21756" spans="8:8" x14ac:dyDescent="0.25">
      <c r="H21756" s="170"/>
    </row>
    <row r="21757" spans="8:8" x14ac:dyDescent="0.25">
      <c r="H21757" s="170"/>
    </row>
    <row r="21758" spans="8:8" x14ac:dyDescent="0.25">
      <c r="H21758" s="170"/>
    </row>
    <row r="21759" spans="8:8" x14ac:dyDescent="0.25">
      <c r="H21759" s="170"/>
    </row>
    <row r="21760" spans="8:8" x14ac:dyDescent="0.25">
      <c r="H21760" s="170"/>
    </row>
    <row r="21761" spans="8:8" x14ac:dyDescent="0.25">
      <c r="H21761" s="170"/>
    </row>
    <row r="21762" spans="8:8" x14ac:dyDescent="0.25">
      <c r="H21762" s="170"/>
    </row>
    <row r="21763" spans="8:8" x14ac:dyDescent="0.25">
      <c r="H21763" s="170"/>
    </row>
    <row r="21764" spans="8:8" x14ac:dyDescent="0.25">
      <c r="H21764" s="170"/>
    </row>
    <row r="21765" spans="8:8" x14ac:dyDescent="0.25">
      <c r="H21765" s="170"/>
    </row>
    <row r="21766" spans="8:8" x14ac:dyDescent="0.25">
      <c r="H21766" s="170"/>
    </row>
    <row r="21767" spans="8:8" x14ac:dyDescent="0.25">
      <c r="H21767" s="170"/>
    </row>
    <row r="21768" spans="8:8" x14ac:dyDescent="0.25">
      <c r="H21768" s="170"/>
    </row>
    <row r="21769" spans="8:8" x14ac:dyDescent="0.25">
      <c r="H21769" s="170"/>
    </row>
    <row r="21770" spans="8:8" x14ac:dyDescent="0.25">
      <c r="H21770" s="170"/>
    </row>
    <row r="21771" spans="8:8" x14ac:dyDescent="0.25">
      <c r="H21771" s="170"/>
    </row>
    <row r="21772" spans="8:8" x14ac:dyDescent="0.25">
      <c r="H21772" s="170"/>
    </row>
    <row r="21773" spans="8:8" x14ac:dyDescent="0.25">
      <c r="H21773" s="170"/>
    </row>
    <row r="21774" spans="8:8" x14ac:dyDescent="0.25">
      <c r="H21774" s="170"/>
    </row>
    <row r="21775" spans="8:8" x14ac:dyDescent="0.25">
      <c r="H21775" s="170"/>
    </row>
    <row r="21776" spans="8:8" x14ac:dyDescent="0.25">
      <c r="H21776" s="170"/>
    </row>
    <row r="21777" spans="8:8" x14ac:dyDescent="0.25">
      <c r="H21777" s="170"/>
    </row>
    <row r="21778" spans="8:8" x14ac:dyDescent="0.25">
      <c r="H21778" s="170"/>
    </row>
    <row r="21779" spans="8:8" x14ac:dyDescent="0.25">
      <c r="H21779" s="170"/>
    </row>
    <row r="21780" spans="8:8" x14ac:dyDescent="0.25">
      <c r="H21780" s="170"/>
    </row>
    <row r="21781" spans="8:8" x14ac:dyDescent="0.25">
      <c r="H21781" s="170"/>
    </row>
    <row r="21784" spans="8:8" x14ac:dyDescent="0.25">
      <c r="H21784" s="170"/>
    </row>
    <row r="21788" spans="8:8" x14ac:dyDescent="0.25">
      <c r="H21788" s="170"/>
    </row>
    <row r="21794" spans="8:8" x14ac:dyDescent="0.25">
      <c r="H21794" s="170"/>
    </row>
    <row r="21796" spans="8:8" x14ac:dyDescent="0.25">
      <c r="H21796" s="170"/>
    </row>
    <row r="21807" spans="8:8" x14ac:dyDescent="0.25">
      <c r="H21807" s="170"/>
    </row>
    <row r="21815" spans="8:8" x14ac:dyDescent="0.25">
      <c r="H21815" s="170"/>
    </row>
    <row r="21823" spans="8:8" x14ac:dyDescent="0.25">
      <c r="H21823" s="170"/>
    </row>
    <row r="21831" spans="8:8" x14ac:dyDescent="0.25">
      <c r="H21831" s="170"/>
    </row>
    <row r="21833" spans="8:8" x14ac:dyDescent="0.25">
      <c r="H21833" s="170"/>
    </row>
    <row r="21835" spans="8:8" x14ac:dyDescent="0.25">
      <c r="H21835" s="170"/>
    </row>
    <row r="21839" spans="8:8" x14ac:dyDescent="0.25">
      <c r="H21839" s="170"/>
    </row>
    <row r="21842" spans="8:8" x14ac:dyDescent="0.25">
      <c r="H21842" s="170"/>
    </row>
    <row r="21848" spans="8:8" x14ac:dyDescent="0.25">
      <c r="H21848" s="170"/>
    </row>
    <row r="21852" spans="8:8" x14ac:dyDescent="0.25">
      <c r="H21852" s="170"/>
    </row>
    <row r="21854" spans="8:8" x14ac:dyDescent="0.25">
      <c r="H21854" s="170"/>
    </row>
    <row r="21856" spans="8:8" x14ac:dyDescent="0.25">
      <c r="H21856" s="170"/>
    </row>
    <row r="21858" spans="8:8" x14ac:dyDescent="0.25">
      <c r="H21858" s="170"/>
    </row>
    <row r="21860" spans="8:8" x14ac:dyDescent="0.25">
      <c r="H21860" s="170"/>
    </row>
    <row r="21862" spans="8:8" x14ac:dyDescent="0.25">
      <c r="H21862" s="170"/>
    </row>
    <row r="21864" spans="8:8" x14ac:dyDescent="0.25">
      <c r="H21864" s="170"/>
    </row>
    <row r="21868" spans="8:8" x14ac:dyDescent="0.25">
      <c r="H21868" s="170"/>
    </row>
    <row r="21878" spans="8:8" x14ac:dyDescent="0.25">
      <c r="H21878" s="170"/>
    </row>
    <row r="21880" spans="8:8" x14ac:dyDescent="0.25">
      <c r="H21880" s="170"/>
    </row>
    <row r="21882" spans="8:8" x14ac:dyDescent="0.25">
      <c r="H21882" s="170"/>
    </row>
    <row r="21892" spans="8:8" x14ac:dyDescent="0.25">
      <c r="H21892" s="170"/>
    </row>
    <row r="21894" spans="8:8" x14ac:dyDescent="0.25">
      <c r="H21894" s="170"/>
    </row>
    <row r="21895" spans="8:8" x14ac:dyDescent="0.25">
      <c r="H21895" s="170"/>
    </row>
    <row r="21900" spans="8:8" x14ac:dyDescent="0.25">
      <c r="H21900" s="170"/>
    </row>
    <row r="21915" spans="8:8" x14ac:dyDescent="0.25">
      <c r="H21915" s="170"/>
    </row>
    <row r="21926" spans="8:8" x14ac:dyDescent="0.25">
      <c r="H21926" s="170"/>
    </row>
    <row r="21938" spans="8:8" x14ac:dyDescent="0.25">
      <c r="H21938" s="170"/>
    </row>
    <row r="21942" spans="8:8" x14ac:dyDescent="0.25">
      <c r="H21942" s="170"/>
    </row>
    <row r="21951" spans="8:8" x14ac:dyDescent="0.25">
      <c r="H21951" s="170"/>
    </row>
    <row r="21958" spans="8:8" x14ac:dyDescent="0.25">
      <c r="H21958" s="170"/>
    </row>
    <row r="21961" spans="8:8" x14ac:dyDescent="0.25">
      <c r="H21961" s="170"/>
    </row>
    <row r="21964" spans="8:8" x14ac:dyDescent="0.25">
      <c r="H21964" s="170"/>
    </row>
    <row r="21966" spans="8:8" x14ac:dyDescent="0.25">
      <c r="H21966" s="170"/>
    </row>
    <row r="21980" spans="8:8" x14ac:dyDescent="0.25">
      <c r="H21980" s="170"/>
    </row>
    <row r="21982" spans="8:8" x14ac:dyDescent="0.25">
      <c r="H21982" s="170"/>
    </row>
    <row r="21984" spans="8:8" x14ac:dyDescent="0.25">
      <c r="H21984" s="170"/>
    </row>
    <row r="21989" spans="8:8" x14ac:dyDescent="0.25">
      <c r="H21989" s="170"/>
    </row>
    <row r="22000" spans="8:8" x14ac:dyDescent="0.25">
      <c r="H22000" s="170"/>
    </row>
    <row r="22011" spans="8:8" x14ac:dyDescent="0.25">
      <c r="H22011" s="170"/>
    </row>
    <row r="22012" spans="8:8" x14ac:dyDescent="0.25">
      <c r="H22012" s="170"/>
    </row>
    <row r="22013" spans="8:8" x14ac:dyDescent="0.25">
      <c r="H22013" s="170"/>
    </row>
    <row r="22014" spans="8:8" x14ac:dyDescent="0.25">
      <c r="H22014" s="170"/>
    </row>
    <row r="22015" spans="8:8" x14ac:dyDescent="0.25">
      <c r="H22015" s="170"/>
    </row>
    <row r="22016" spans="8:8" x14ac:dyDescent="0.25">
      <c r="H22016" s="170"/>
    </row>
    <row r="22017" spans="8:8" x14ac:dyDescent="0.25">
      <c r="H22017" s="170"/>
    </row>
    <row r="22018" spans="8:8" x14ac:dyDescent="0.25">
      <c r="H22018" s="170"/>
    </row>
    <row r="22020" spans="8:8" x14ac:dyDescent="0.25">
      <c r="H22020" s="170"/>
    </row>
    <row r="22022" spans="8:8" x14ac:dyDescent="0.25">
      <c r="H22022" s="170"/>
    </row>
    <row r="22023" spans="8:8" x14ac:dyDescent="0.25">
      <c r="H22023" s="170"/>
    </row>
    <row r="22024" spans="8:8" x14ac:dyDescent="0.25">
      <c r="H22024" s="170"/>
    </row>
    <row r="22025" spans="8:8" x14ac:dyDescent="0.25">
      <c r="H22025" s="170"/>
    </row>
    <row r="22027" spans="8:8" x14ac:dyDescent="0.25">
      <c r="H22027" s="170"/>
    </row>
    <row r="22028" spans="8:8" x14ac:dyDescent="0.25">
      <c r="H22028" s="170"/>
    </row>
    <row r="22031" spans="8:8" x14ac:dyDescent="0.25">
      <c r="H22031" s="170"/>
    </row>
    <row r="22032" spans="8:8" x14ac:dyDescent="0.25">
      <c r="H22032" s="170"/>
    </row>
    <row r="22033" spans="8:8" x14ac:dyDescent="0.25">
      <c r="H22033" s="170"/>
    </row>
    <row r="22034" spans="8:8" x14ac:dyDescent="0.25">
      <c r="H22034" s="170"/>
    </row>
    <row r="22035" spans="8:8" x14ac:dyDescent="0.25">
      <c r="H22035" s="170"/>
    </row>
    <row r="22036" spans="8:8" x14ac:dyDescent="0.25">
      <c r="H22036" s="170"/>
    </row>
    <row r="22037" spans="8:8" x14ac:dyDescent="0.25">
      <c r="H22037" s="170"/>
    </row>
    <row r="22038" spans="8:8" x14ac:dyDescent="0.25">
      <c r="H22038" s="170"/>
    </row>
    <row r="22039" spans="8:8" x14ac:dyDescent="0.25">
      <c r="H22039" s="170"/>
    </row>
    <row r="22040" spans="8:8" x14ac:dyDescent="0.25">
      <c r="H22040" s="170"/>
    </row>
    <row r="22041" spans="8:8" x14ac:dyDescent="0.25">
      <c r="H22041" s="170"/>
    </row>
    <row r="22042" spans="8:8" x14ac:dyDescent="0.25">
      <c r="H22042" s="170"/>
    </row>
    <row r="22043" spans="8:8" x14ac:dyDescent="0.25">
      <c r="H22043" s="170"/>
    </row>
    <row r="22044" spans="8:8" x14ac:dyDescent="0.25">
      <c r="H22044" s="170"/>
    </row>
    <row r="22048" spans="8:8" x14ac:dyDescent="0.25">
      <c r="H22048" s="170"/>
    </row>
    <row r="22049" spans="8:8" x14ac:dyDescent="0.25">
      <c r="H22049" s="170"/>
    </row>
    <row r="22050" spans="8:8" x14ac:dyDescent="0.25">
      <c r="H22050" s="170"/>
    </row>
    <row r="22051" spans="8:8" x14ac:dyDescent="0.25">
      <c r="H22051" s="170"/>
    </row>
    <row r="22052" spans="8:8" x14ac:dyDescent="0.25">
      <c r="H22052" s="170"/>
    </row>
    <row r="22053" spans="8:8" x14ac:dyDescent="0.25">
      <c r="H22053" s="170"/>
    </row>
    <row r="22054" spans="8:8" x14ac:dyDescent="0.25">
      <c r="H22054" s="170"/>
    </row>
    <row r="22055" spans="8:8" x14ac:dyDescent="0.25">
      <c r="H22055" s="170"/>
    </row>
    <row r="22056" spans="8:8" x14ac:dyDescent="0.25">
      <c r="H22056" s="170"/>
    </row>
    <row r="22057" spans="8:8" x14ac:dyDescent="0.25">
      <c r="H22057" s="170"/>
    </row>
    <row r="22058" spans="8:8" x14ac:dyDescent="0.25">
      <c r="H22058" s="170"/>
    </row>
    <row r="22059" spans="8:8" x14ac:dyDescent="0.25">
      <c r="H22059" s="170"/>
    </row>
    <row r="22060" spans="8:8" x14ac:dyDescent="0.25">
      <c r="H22060" s="170"/>
    </row>
    <row r="22061" spans="8:8" x14ac:dyDescent="0.25">
      <c r="H22061" s="170"/>
    </row>
    <row r="22062" spans="8:8" x14ac:dyDescent="0.25">
      <c r="H22062" s="170"/>
    </row>
    <row r="22063" spans="8:8" x14ac:dyDescent="0.25">
      <c r="H22063" s="170"/>
    </row>
    <row r="22064" spans="8:8" x14ac:dyDescent="0.25">
      <c r="H22064" s="170"/>
    </row>
    <row r="22065" spans="8:8" x14ac:dyDescent="0.25">
      <c r="H22065" s="170"/>
    </row>
    <row r="22066" spans="8:8" x14ac:dyDescent="0.25">
      <c r="H22066" s="170"/>
    </row>
    <row r="22067" spans="8:8" x14ac:dyDescent="0.25">
      <c r="H22067" s="170"/>
    </row>
    <row r="22068" spans="8:8" x14ac:dyDescent="0.25">
      <c r="H22068" s="170"/>
    </row>
    <row r="22069" spans="8:8" x14ac:dyDescent="0.25">
      <c r="H22069" s="170"/>
    </row>
    <row r="22070" spans="8:8" x14ac:dyDescent="0.25">
      <c r="H22070" s="170"/>
    </row>
    <row r="22071" spans="8:8" x14ac:dyDescent="0.25">
      <c r="H22071" s="170"/>
    </row>
    <row r="22072" spans="8:8" x14ac:dyDescent="0.25">
      <c r="H22072" s="170"/>
    </row>
    <row r="22073" spans="8:8" x14ac:dyDescent="0.25">
      <c r="H22073" s="170"/>
    </row>
    <row r="22074" spans="8:8" x14ac:dyDescent="0.25">
      <c r="H22074" s="170"/>
    </row>
    <row r="22075" spans="8:8" x14ac:dyDescent="0.25">
      <c r="H22075" s="170"/>
    </row>
    <row r="22076" spans="8:8" x14ac:dyDescent="0.25">
      <c r="H22076" s="170"/>
    </row>
    <row r="22077" spans="8:8" x14ac:dyDescent="0.25">
      <c r="H22077" s="170"/>
    </row>
    <row r="22078" spans="8:8" x14ac:dyDescent="0.25">
      <c r="H22078" s="170"/>
    </row>
    <row r="22079" spans="8:8" x14ac:dyDescent="0.25">
      <c r="H22079" s="170"/>
    </row>
    <row r="22080" spans="8:8" x14ac:dyDescent="0.25">
      <c r="H22080" s="170"/>
    </row>
    <row r="22081" spans="8:8" x14ac:dyDescent="0.25">
      <c r="H22081" s="170"/>
    </row>
    <row r="22082" spans="8:8" x14ac:dyDescent="0.25">
      <c r="H22082" s="170"/>
    </row>
    <row r="22083" spans="8:8" x14ac:dyDescent="0.25">
      <c r="H22083" s="170"/>
    </row>
    <row r="22084" spans="8:8" x14ac:dyDescent="0.25">
      <c r="H22084" s="170"/>
    </row>
    <row r="22087" spans="8:8" x14ac:dyDescent="0.25">
      <c r="H22087" s="170"/>
    </row>
    <row r="22088" spans="8:8" x14ac:dyDescent="0.25">
      <c r="H22088" s="170"/>
    </row>
    <row r="22089" spans="8:8" x14ac:dyDescent="0.25">
      <c r="H22089" s="170"/>
    </row>
    <row r="22093" spans="8:8" x14ac:dyDescent="0.25">
      <c r="H22093" s="170"/>
    </row>
    <row r="22094" spans="8:8" x14ac:dyDescent="0.25">
      <c r="H22094" s="170"/>
    </row>
    <row r="22095" spans="8:8" x14ac:dyDescent="0.25">
      <c r="H22095" s="170"/>
    </row>
    <row r="22096" spans="8:8" x14ac:dyDescent="0.25">
      <c r="H22096" s="170"/>
    </row>
    <row r="22097" spans="8:8" x14ac:dyDescent="0.25">
      <c r="H22097" s="170"/>
    </row>
    <row r="22098" spans="8:8" x14ac:dyDescent="0.25">
      <c r="H22098" s="170"/>
    </row>
    <row r="22099" spans="8:8" x14ac:dyDescent="0.25">
      <c r="H22099" s="170"/>
    </row>
    <row r="22100" spans="8:8" x14ac:dyDescent="0.25">
      <c r="H22100" s="170"/>
    </row>
    <row r="22101" spans="8:8" x14ac:dyDescent="0.25">
      <c r="H22101" s="170"/>
    </row>
    <row r="22102" spans="8:8" x14ac:dyDescent="0.25">
      <c r="H22102" s="170"/>
    </row>
    <row r="22103" spans="8:8" x14ac:dyDescent="0.25">
      <c r="H22103" s="170"/>
    </row>
    <row r="22104" spans="8:8" x14ac:dyDescent="0.25">
      <c r="H22104" s="170"/>
    </row>
    <row r="22105" spans="8:8" x14ac:dyDescent="0.25">
      <c r="H22105" s="170"/>
    </row>
    <row r="22106" spans="8:8" x14ac:dyDescent="0.25">
      <c r="H22106" s="170"/>
    </row>
    <row r="22107" spans="8:8" x14ac:dyDescent="0.25">
      <c r="H22107" s="170"/>
    </row>
    <row r="22108" spans="8:8" x14ac:dyDescent="0.25">
      <c r="H22108" s="170"/>
    </row>
    <row r="22109" spans="8:8" x14ac:dyDescent="0.25">
      <c r="H22109" s="170"/>
    </row>
    <row r="22110" spans="8:8" x14ac:dyDescent="0.25">
      <c r="H22110" s="170"/>
    </row>
    <row r="22111" spans="8:8" x14ac:dyDescent="0.25">
      <c r="H22111" s="170"/>
    </row>
    <row r="22112" spans="8:8" x14ac:dyDescent="0.25">
      <c r="H22112" s="170"/>
    </row>
    <row r="22113" spans="8:8" x14ac:dyDescent="0.25">
      <c r="H22113" s="170"/>
    </row>
    <row r="22114" spans="8:8" x14ac:dyDescent="0.25">
      <c r="H22114" s="170"/>
    </row>
    <row r="22115" spans="8:8" x14ac:dyDescent="0.25">
      <c r="H22115" s="170"/>
    </row>
    <row r="22116" spans="8:8" x14ac:dyDescent="0.25">
      <c r="H22116" s="170"/>
    </row>
    <row r="22117" spans="8:8" x14ac:dyDescent="0.25">
      <c r="H22117" s="170"/>
    </row>
    <row r="22118" spans="8:8" x14ac:dyDescent="0.25">
      <c r="H22118" s="170"/>
    </row>
    <row r="22119" spans="8:8" x14ac:dyDescent="0.25">
      <c r="H22119" s="170"/>
    </row>
    <row r="22120" spans="8:8" x14ac:dyDescent="0.25">
      <c r="H22120" s="170"/>
    </row>
    <row r="22121" spans="8:8" x14ac:dyDescent="0.25">
      <c r="H22121" s="170"/>
    </row>
    <row r="22122" spans="8:8" x14ac:dyDescent="0.25">
      <c r="H22122" s="170"/>
    </row>
    <row r="22123" spans="8:8" x14ac:dyDescent="0.25">
      <c r="H22123" s="170"/>
    </row>
    <row r="22124" spans="8:8" x14ac:dyDescent="0.25">
      <c r="H22124" s="170"/>
    </row>
    <row r="22125" spans="8:8" x14ac:dyDescent="0.25">
      <c r="H22125" s="170"/>
    </row>
    <row r="22126" spans="8:8" x14ac:dyDescent="0.25">
      <c r="H22126" s="170"/>
    </row>
    <row r="22127" spans="8:8" x14ac:dyDescent="0.25">
      <c r="H22127" s="170"/>
    </row>
    <row r="22128" spans="8:8" x14ac:dyDescent="0.25">
      <c r="H22128" s="170"/>
    </row>
    <row r="22129" spans="8:8" x14ac:dyDescent="0.25">
      <c r="H22129" s="170"/>
    </row>
    <row r="22130" spans="8:8" x14ac:dyDescent="0.25">
      <c r="H22130" s="170"/>
    </row>
    <row r="22131" spans="8:8" x14ac:dyDescent="0.25">
      <c r="H22131" s="170"/>
    </row>
    <row r="22132" spans="8:8" x14ac:dyDescent="0.25">
      <c r="H22132" s="170"/>
    </row>
    <row r="22133" spans="8:8" x14ac:dyDescent="0.25">
      <c r="H22133" s="170"/>
    </row>
    <row r="22136" spans="8:8" x14ac:dyDescent="0.25">
      <c r="H22136" s="170"/>
    </row>
    <row r="22137" spans="8:8" x14ac:dyDescent="0.25">
      <c r="H22137" s="170"/>
    </row>
    <row r="22138" spans="8:8" x14ac:dyDescent="0.25">
      <c r="H22138" s="170"/>
    </row>
    <row r="22140" spans="8:8" x14ac:dyDescent="0.25">
      <c r="H22140" s="170"/>
    </row>
    <row r="22141" spans="8:8" x14ac:dyDescent="0.25">
      <c r="H22141" s="170"/>
    </row>
    <row r="22144" spans="8:8" x14ac:dyDescent="0.25">
      <c r="H22144" s="170"/>
    </row>
    <row r="22145" spans="8:8" x14ac:dyDescent="0.25">
      <c r="H22145" s="170"/>
    </row>
    <row r="22146" spans="8:8" x14ac:dyDescent="0.25">
      <c r="H22146" s="170"/>
    </row>
    <row r="22147" spans="8:8" x14ac:dyDescent="0.25">
      <c r="H22147" s="170"/>
    </row>
    <row r="22148" spans="8:8" x14ac:dyDescent="0.25">
      <c r="H22148" s="170"/>
    </row>
    <row r="22149" spans="8:8" x14ac:dyDescent="0.25">
      <c r="H22149" s="170"/>
    </row>
    <row r="22150" spans="8:8" x14ac:dyDescent="0.25">
      <c r="H22150" s="170"/>
    </row>
    <row r="22151" spans="8:8" x14ac:dyDescent="0.25">
      <c r="H22151" s="170"/>
    </row>
    <row r="22152" spans="8:8" x14ac:dyDescent="0.25">
      <c r="H22152" s="170"/>
    </row>
    <row r="22153" spans="8:8" x14ac:dyDescent="0.25">
      <c r="H22153" s="170"/>
    </row>
    <row r="22155" spans="8:8" x14ac:dyDescent="0.25">
      <c r="H22155" s="170"/>
    </row>
    <row r="22162" spans="8:8" x14ac:dyDescent="0.25">
      <c r="H22162" s="170"/>
    </row>
    <row r="22163" spans="8:8" x14ac:dyDescent="0.25">
      <c r="H22163" s="170"/>
    </row>
    <row r="22168" spans="8:8" x14ac:dyDescent="0.25">
      <c r="H22168" s="170"/>
    </row>
    <row r="22169" spans="8:8" x14ac:dyDescent="0.25">
      <c r="H22169" s="170"/>
    </row>
    <row r="22170" spans="8:8" x14ac:dyDescent="0.25">
      <c r="H22170" s="170"/>
    </row>
    <row r="22171" spans="8:8" x14ac:dyDescent="0.25">
      <c r="H22171" s="170"/>
    </row>
    <row r="22180" spans="8:8" x14ac:dyDescent="0.25">
      <c r="H22180" s="170"/>
    </row>
    <row r="22181" spans="8:8" x14ac:dyDescent="0.25">
      <c r="H22181" s="170"/>
    </row>
    <row r="22182" spans="8:8" x14ac:dyDescent="0.25">
      <c r="H22182" s="170"/>
    </row>
    <row r="22183" spans="8:8" x14ac:dyDescent="0.25">
      <c r="H22183" s="170"/>
    </row>
    <row r="22198" spans="8:8" x14ac:dyDescent="0.25">
      <c r="H22198" s="170"/>
    </row>
    <row r="22199" spans="8:8" x14ac:dyDescent="0.25">
      <c r="H22199" s="170"/>
    </row>
    <row r="22202" spans="8:8" x14ac:dyDescent="0.25">
      <c r="H22202" s="170"/>
    </row>
    <row r="22203" spans="8:8" x14ac:dyDescent="0.25">
      <c r="H22203" s="170"/>
    </row>
    <row r="22208" spans="8:8" x14ac:dyDescent="0.25">
      <c r="H22208" s="170"/>
    </row>
    <row r="22209" spans="8:8" x14ac:dyDescent="0.25">
      <c r="H22209" s="170"/>
    </row>
    <row r="22231" spans="8:8" x14ac:dyDescent="0.25">
      <c r="H22231" s="170"/>
    </row>
    <row r="22233" spans="8:8" x14ac:dyDescent="0.25">
      <c r="H22233" s="170"/>
    </row>
    <row r="22234" spans="8:8" x14ac:dyDescent="0.25">
      <c r="H22234" s="170"/>
    </row>
    <row r="22235" spans="8:8" x14ac:dyDescent="0.25">
      <c r="H22235" s="170"/>
    </row>
    <row r="22236" spans="8:8" x14ac:dyDescent="0.25">
      <c r="H22236" s="170"/>
    </row>
    <row r="22237" spans="8:8" x14ac:dyDescent="0.25">
      <c r="H22237" s="170"/>
    </row>
    <row r="22238" spans="8:8" x14ac:dyDescent="0.25">
      <c r="H22238" s="170"/>
    </row>
    <row r="22239" spans="8:8" x14ac:dyDescent="0.25">
      <c r="H22239" s="170"/>
    </row>
    <row r="22240" spans="8:8" x14ac:dyDescent="0.25">
      <c r="H22240" s="170"/>
    </row>
    <row r="22241" spans="8:8" x14ac:dyDescent="0.25">
      <c r="H22241" s="170"/>
    </row>
    <row r="22242" spans="8:8" x14ac:dyDescent="0.25">
      <c r="H22242" s="170"/>
    </row>
    <row r="22243" spans="8:8" x14ac:dyDescent="0.25">
      <c r="H22243" s="170"/>
    </row>
    <row r="22244" spans="8:8" x14ac:dyDescent="0.25">
      <c r="H22244" s="170"/>
    </row>
    <row r="22245" spans="8:8" x14ac:dyDescent="0.25">
      <c r="H22245" s="170"/>
    </row>
    <row r="22246" spans="8:8" x14ac:dyDescent="0.25">
      <c r="H22246" s="170"/>
    </row>
    <row r="22247" spans="8:8" x14ac:dyDescent="0.25">
      <c r="H22247" s="170"/>
    </row>
    <row r="22248" spans="8:8" x14ac:dyDescent="0.25">
      <c r="H22248" s="170"/>
    </row>
    <row r="22249" spans="8:8" x14ac:dyDescent="0.25">
      <c r="H22249" s="170"/>
    </row>
    <row r="22250" spans="8:8" x14ac:dyDescent="0.25">
      <c r="H22250" s="170"/>
    </row>
    <row r="22251" spans="8:8" x14ac:dyDescent="0.25">
      <c r="H22251" s="170"/>
    </row>
    <row r="22252" spans="8:8" x14ac:dyDescent="0.25">
      <c r="H22252" s="170"/>
    </row>
    <row r="22253" spans="8:8" x14ac:dyDescent="0.25">
      <c r="H22253" s="170"/>
    </row>
    <row r="22254" spans="8:8" x14ac:dyDescent="0.25">
      <c r="H22254" s="170"/>
    </row>
    <row r="22255" spans="8:8" x14ac:dyDescent="0.25">
      <c r="H22255" s="170"/>
    </row>
    <row r="22256" spans="8:8" x14ac:dyDescent="0.25">
      <c r="H22256" s="170"/>
    </row>
    <row r="22263" spans="8:8" x14ac:dyDescent="0.25">
      <c r="H22263" s="170"/>
    </row>
    <row r="22264" spans="8:8" x14ac:dyDescent="0.25">
      <c r="H22264" s="170"/>
    </row>
    <row r="22265" spans="8:8" x14ac:dyDescent="0.25">
      <c r="H22265" s="170"/>
    </row>
    <row r="22266" spans="8:8" x14ac:dyDescent="0.25">
      <c r="H22266" s="170"/>
    </row>
    <row r="22267" spans="8:8" x14ac:dyDescent="0.25">
      <c r="H22267" s="170"/>
    </row>
    <row r="22268" spans="8:8" x14ac:dyDescent="0.25">
      <c r="H22268" s="170"/>
    </row>
  </sheetData>
  <mergeCells count="1">
    <mergeCell ref="I1:P1"/>
  </mergeCells>
  <pageMargins left="0.7" right="0.7" top="0.75" bottom="0.75" header="0.3" footer="0.3"/>
  <ignoredErrors>
    <ignoredError sqref="Q368:Q3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4F59-D6FB-45DB-BA4F-872A771C0C7C}">
  <sheetPr>
    <tabColor theme="4" tint="0.59999389629810485"/>
    <pageSetUpPr fitToPage="1"/>
  </sheetPr>
  <dimension ref="A1:Q40"/>
  <sheetViews>
    <sheetView showGridLines="0" zoomScale="110" zoomScaleNormal="110" zoomScaleSheetLayoutView="100" workbookViewId="0">
      <selection activeCell="F3" sqref="F3"/>
    </sheetView>
  </sheetViews>
  <sheetFormatPr baseColWidth="10" defaultColWidth="12.5703125" defaultRowHeight="12.75" x14ac:dyDescent="0.25"/>
  <cols>
    <col min="1" max="1" width="3.42578125" style="16" customWidth="1"/>
    <col min="2" max="2" width="29.140625" style="9" customWidth="1"/>
    <col min="3" max="5" width="15.7109375" style="9" customWidth="1"/>
    <col min="6" max="8" width="14.7109375" style="9" customWidth="1"/>
    <col min="9" max="9" width="14.140625" style="9" customWidth="1"/>
    <col min="10" max="10" width="13.7109375" style="9" customWidth="1"/>
    <col min="11" max="11" width="13.5703125" style="9" customWidth="1"/>
    <col min="12" max="12" width="0.5703125" style="9" customWidth="1"/>
    <col min="13" max="13" width="17.7109375" style="9" customWidth="1"/>
    <col min="14" max="14" width="19.85546875" style="9" customWidth="1"/>
    <col min="15" max="15" width="5.7109375" style="9" customWidth="1"/>
    <col min="16" max="16" width="10.7109375" style="9" customWidth="1"/>
    <col min="17" max="82" width="5.7109375" style="9" customWidth="1"/>
    <col min="83" max="259" width="12.5703125" style="9"/>
    <col min="260" max="260" width="3.42578125" style="9" customWidth="1"/>
    <col min="261" max="261" width="29.140625" style="9" customWidth="1"/>
    <col min="262" max="262" width="15.7109375" style="9" customWidth="1"/>
    <col min="263" max="264" width="14.7109375" style="9" customWidth="1"/>
    <col min="265" max="265" width="14.140625" style="9" customWidth="1"/>
    <col min="266" max="267" width="13.7109375" style="9" customWidth="1"/>
    <col min="268" max="268" width="0.5703125" style="9" customWidth="1"/>
    <col min="269" max="269" width="5.7109375" style="9" customWidth="1"/>
    <col min="270" max="270" width="19.85546875" style="9" customWidth="1"/>
    <col min="271" max="271" width="5.7109375" style="9" customWidth="1"/>
    <col min="272" max="272" width="10.7109375" style="9" customWidth="1"/>
    <col min="273" max="338" width="5.7109375" style="9" customWidth="1"/>
    <col min="339" max="515" width="12.5703125" style="9"/>
    <col min="516" max="516" width="3.42578125" style="9" customWidth="1"/>
    <col min="517" max="517" width="29.140625" style="9" customWidth="1"/>
    <col min="518" max="518" width="15.7109375" style="9" customWidth="1"/>
    <col min="519" max="520" width="14.7109375" style="9" customWidth="1"/>
    <col min="521" max="521" width="14.140625" style="9" customWidth="1"/>
    <col min="522" max="523" width="13.7109375" style="9" customWidth="1"/>
    <col min="524" max="524" width="0.5703125" style="9" customWidth="1"/>
    <col min="525" max="525" width="5.7109375" style="9" customWidth="1"/>
    <col min="526" max="526" width="19.85546875" style="9" customWidth="1"/>
    <col min="527" max="527" width="5.7109375" style="9" customWidth="1"/>
    <col min="528" max="528" width="10.7109375" style="9" customWidth="1"/>
    <col min="529" max="594" width="5.7109375" style="9" customWidth="1"/>
    <col min="595" max="771" width="12.5703125" style="9"/>
    <col min="772" max="772" width="3.42578125" style="9" customWidth="1"/>
    <col min="773" max="773" width="29.140625" style="9" customWidth="1"/>
    <col min="774" max="774" width="15.7109375" style="9" customWidth="1"/>
    <col min="775" max="776" width="14.7109375" style="9" customWidth="1"/>
    <col min="777" max="777" width="14.140625" style="9" customWidth="1"/>
    <col min="778" max="779" width="13.7109375" style="9" customWidth="1"/>
    <col min="780" max="780" width="0.5703125" style="9" customWidth="1"/>
    <col min="781" max="781" width="5.7109375" style="9" customWidth="1"/>
    <col min="782" max="782" width="19.85546875" style="9" customWidth="1"/>
    <col min="783" max="783" width="5.7109375" style="9" customWidth="1"/>
    <col min="784" max="784" width="10.7109375" style="9" customWidth="1"/>
    <col min="785" max="850" width="5.7109375" style="9" customWidth="1"/>
    <col min="851" max="1027" width="12.5703125" style="9"/>
    <col min="1028" max="1028" width="3.42578125" style="9" customWidth="1"/>
    <col min="1029" max="1029" width="29.140625" style="9" customWidth="1"/>
    <col min="1030" max="1030" width="15.7109375" style="9" customWidth="1"/>
    <col min="1031" max="1032" width="14.7109375" style="9" customWidth="1"/>
    <col min="1033" max="1033" width="14.140625" style="9" customWidth="1"/>
    <col min="1034" max="1035" width="13.7109375" style="9" customWidth="1"/>
    <col min="1036" max="1036" width="0.5703125" style="9" customWidth="1"/>
    <col min="1037" max="1037" width="5.7109375" style="9" customWidth="1"/>
    <col min="1038" max="1038" width="19.85546875" style="9" customWidth="1"/>
    <col min="1039" max="1039" width="5.7109375" style="9" customWidth="1"/>
    <col min="1040" max="1040" width="10.7109375" style="9" customWidth="1"/>
    <col min="1041" max="1106" width="5.7109375" style="9" customWidth="1"/>
    <col min="1107" max="1283" width="12.5703125" style="9"/>
    <col min="1284" max="1284" width="3.42578125" style="9" customWidth="1"/>
    <col min="1285" max="1285" width="29.140625" style="9" customWidth="1"/>
    <col min="1286" max="1286" width="15.7109375" style="9" customWidth="1"/>
    <col min="1287" max="1288" width="14.7109375" style="9" customWidth="1"/>
    <col min="1289" max="1289" width="14.140625" style="9" customWidth="1"/>
    <col min="1290" max="1291" width="13.7109375" style="9" customWidth="1"/>
    <col min="1292" max="1292" width="0.5703125" style="9" customWidth="1"/>
    <col min="1293" max="1293" width="5.7109375" style="9" customWidth="1"/>
    <col min="1294" max="1294" width="19.85546875" style="9" customWidth="1"/>
    <col min="1295" max="1295" width="5.7109375" style="9" customWidth="1"/>
    <col min="1296" max="1296" width="10.7109375" style="9" customWidth="1"/>
    <col min="1297" max="1362" width="5.7109375" style="9" customWidth="1"/>
    <col min="1363" max="1539" width="12.5703125" style="9"/>
    <col min="1540" max="1540" width="3.42578125" style="9" customWidth="1"/>
    <col min="1541" max="1541" width="29.140625" style="9" customWidth="1"/>
    <col min="1542" max="1542" width="15.7109375" style="9" customWidth="1"/>
    <col min="1543" max="1544" width="14.7109375" style="9" customWidth="1"/>
    <col min="1545" max="1545" width="14.140625" style="9" customWidth="1"/>
    <col min="1546" max="1547" width="13.7109375" style="9" customWidth="1"/>
    <col min="1548" max="1548" width="0.5703125" style="9" customWidth="1"/>
    <col min="1549" max="1549" width="5.7109375" style="9" customWidth="1"/>
    <col min="1550" max="1550" width="19.85546875" style="9" customWidth="1"/>
    <col min="1551" max="1551" width="5.7109375" style="9" customWidth="1"/>
    <col min="1552" max="1552" width="10.7109375" style="9" customWidth="1"/>
    <col min="1553" max="1618" width="5.7109375" style="9" customWidth="1"/>
    <col min="1619" max="1795" width="12.5703125" style="9"/>
    <col min="1796" max="1796" width="3.42578125" style="9" customWidth="1"/>
    <col min="1797" max="1797" width="29.140625" style="9" customWidth="1"/>
    <col min="1798" max="1798" width="15.7109375" style="9" customWidth="1"/>
    <col min="1799" max="1800" width="14.7109375" style="9" customWidth="1"/>
    <col min="1801" max="1801" width="14.140625" style="9" customWidth="1"/>
    <col min="1802" max="1803" width="13.7109375" style="9" customWidth="1"/>
    <col min="1804" max="1804" width="0.5703125" style="9" customWidth="1"/>
    <col min="1805" max="1805" width="5.7109375" style="9" customWidth="1"/>
    <col min="1806" max="1806" width="19.85546875" style="9" customWidth="1"/>
    <col min="1807" max="1807" width="5.7109375" style="9" customWidth="1"/>
    <col min="1808" max="1808" width="10.7109375" style="9" customWidth="1"/>
    <col min="1809" max="1874" width="5.7109375" style="9" customWidth="1"/>
    <col min="1875" max="2051" width="12.5703125" style="9"/>
    <col min="2052" max="2052" width="3.42578125" style="9" customWidth="1"/>
    <col min="2053" max="2053" width="29.140625" style="9" customWidth="1"/>
    <col min="2054" max="2054" width="15.7109375" style="9" customWidth="1"/>
    <col min="2055" max="2056" width="14.7109375" style="9" customWidth="1"/>
    <col min="2057" max="2057" width="14.140625" style="9" customWidth="1"/>
    <col min="2058" max="2059" width="13.7109375" style="9" customWidth="1"/>
    <col min="2060" max="2060" width="0.5703125" style="9" customWidth="1"/>
    <col min="2061" max="2061" width="5.7109375" style="9" customWidth="1"/>
    <col min="2062" max="2062" width="19.85546875" style="9" customWidth="1"/>
    <col min="2063" max="2063" width="5.7109375" style="9" customWidth="1"/>
    <col min="2064" max="2064" width="10.7109375" style="9" customWidth="1"/>
    <col min="2065" max="2130" width="5.7109375" style="9" customWidth="1"/>
    <col min="2131" max="2307" width="12.5703125" style="9"/>
    <col min="2308" max="2308" width="3.42578125" style="9" customWidth="1"/>
    <col min="2309" max="2309" width="29.140625" style="9" customWidth="1"/>
    <col min="2310" max="2310" width="15.7109375" style="9" customWidth="1"/>
    <col min="2311" max="2312" width="14.7109375" style="9" customWidth="1"/>
    <col min="2313" max="2313" width="14.140625" style="9" customWidth="1"/>
    <col min="2314" max="2315" width="13.7109375" style="9" customWidth="1"/>
    <col min="2316" max="2316" width="0.5703125" style="9" customWidth="1"/>
    <col min="2317" max="2317" width="5.7109375" style="9" customWidth="1"/>
    <col min="2318" max="2318" width="19.85546875" style="9" customWidth="1"/>
    <col min="2319" max="2319" width="5.7109375" style="9" customWidth="1"/>
    <col min="2320" max="2320" width="10.7109375" style="9" customWidth="1"/>
    <col min="2321" max="2386" width="5.7109375" style="9" customWidth="1"/>
    <col min="2387" max="2563" width="12.5703125" style="9"/>
    <col min="2564" max="2564" width="3.42578125" style="9" customWidth="1"/>
    <col min="2565" max="2565" width="29.140625" style="9" customWidth="1"/>
    <col min="2566" max="2566" width="15.7109375" style="9" customWidth="1"/>
    <col min="2567" max="2568" width="14.7109375" style="9" customWidth="1"/>
    <col min="2569" max="2569" width="14.140625" style="9" customWidth="1"/>
    <col min="2570" max="2571" width="13.7109375" style="9" customWidth="1"/>
    <col min="2572" max="2572" width="0.5703125" style="9" customWidth="1"/>
    <col min="2573" max="2573" width="5.7109375" style="9" customWidth="1"/>
    <col min="2574" max="2574" width="19.85546875" style="9" customWidth="1"/>
    <col min="2575" max="2575" width="5.7109375" style="9" customWidth="1"/>
    <col min="2576" max="2576" width="10.7109375" style="9" customWidth="1"/>
    <col min="2577" max="2642" width="5.7109375" style="9" customWidth="1"/>
    <col min="2643" max="2819" width="12.5703125" style="9"/>
    <col min="2820" max="2820" width="3.42578125" style="9" customWidth="1"/>
    <col min="2821" max="2821" width="29.140625" style="9" customWidth="1"/>
    <col min="2822" max="2822" width="15.7109375" style="9" customWidth="1"/>
    <col min="2823" max="2824" width="14.7109375" style="9" customWidth="1"/>
    <col min="2825" max="2825" width="14.140625" style="9" customWidth="1"/>
    <col min="2826" max="2827" width="13.7109375" style="9" customWidth="1"/>
    <col min="2828" max="2828" width="0.5703125" style="9" customWidth="1"/>
    <col min="2829" max="2829" width="5.7109375" style="9" customWidth="1"/>
    <col min="2830" max="2830" width="19.85546875" style="9" customWidth="1"/>
    <col min="2831" max="2831" width="5.7109375" style="9" customWidth="1"/>
    <col min="2832" max="2832" width="10.7109375" style="9" customWidth="1"/>
    <col min="2833" max="2898" width="5.7109375" style="9" customWidth="1"/>
    <col min="2899" max="3075" width="12.5703125" style="9"/>
    <col min="3076" max="3076" width="3.42578125" style="9" customWidth="1"/>
    <col min="3077" max="3077" width="29.140625" style="9" customWidth="1"/>
    <col min="3078" max="3078" width="15.7109375" style="9" customWidth="1"/>
    <col min="3079" max="3080" width="14.7109375" style="9" customWidth="1"/>
    <col min="3081" max="3081" width="14.140625" style="9" customWidth="1"/>
    <col min="3082" max="3083" width="13.7109375" style="9" customWidth="1"/>
    <col min="3084" max="3084" width="0.5703125" style="9" customWidth="1"/>
    <col min="3085" max="3085" width="5.7109375" style="9" customWidth="1"/>
    <col min="3086" max="3086" width="19.85546875" style="9" customWidth="1"/>
    <col min="3087" max="3087" width="5.7109375" style="9" customWidth="1"/>
    <col min="3088" max="3088" width="10.7109375" style="9" customWidth="1"/>
    <col min="3089" max="3154" width="5.7109375" style="9" customWidth="1"/>
    <col min="3155" max="3331" width="12.5703125" style="9"/>
    <col min="3332" max="3332" width="3.42578125" style="9" customWidth="1"/>
    <col min="3333" max="3333" width="29.140625" style="9" customWidth="1"/>
    <col min="3334" max="3334" width="15.7109375" style="9" customWidth="1"/>
    <col min="3335" max="3336" width="14.7109375" style="9" customWidth="1"/>
    <col min="3337" max="3337" width="14.140625" style="9" customWidth="1"/>
    <col min="3338" max="3339" width="13.7109375" style="9" customWidth="1"/>
    <col min="3340" max="3340" width="0.5703125" style="9" customWidth="1"/>
    <col min="3341" max="3341" width="5.7109375" style="9" customWidth="1"/>
    <col min="3342" max="3342" width="19.85546875" style="9" customWidth="1"/>
    <col min="3343" max="3343" width="5.7109375" style="9" customWidth="1"/>
    <col min="3344" max="3344" width="10.7109375" style="9" customWidth="1"/>
    <col min="3345" max="3410" width="5.7109375" style="9" customWidth="1"/>
    <col min="3411" max="3587" width="12.5703125" style="9"/>
    <col min="3588" max="3588" width="3.42578125" style="9" customWidth="1"/>
    <col min="3589" max="3589" width="29.140625" style="9" customWidth="1"/>
    <col min="3590" max="3590" width="15.7109375" style="9" customWidth="1"/>
    <col min="3591" max="3592" width="14.7109375" style="9" customWidth="1"/>
    <col min="3593" max="3593" width="14.140625" style="9" customWidth="1"/>
    <col min="3594" max="3595" width="13.7109375" style="9" customWidth="1"/>
    <col min="3596" max="3596" width="0.5703125" style="9" customWidth="1"/>
    <col min="3597" max="3597" width="5.7109375" style="9" customWidth="1"/>
    <col min="3598" max="3598" width="19.85546875" style="9" customWidth="1"/>
    <col min="3599" max="3599" width="5.7109375" style="9" customWidth="1"/>
    <col min="3600" max="3600" width="10.7109375" style="9" customWidth="1"/>
    <col min="3601" max="3666" width="5.7109375" style="9" customWidth="1"/>
    <col min="3667" max="3843" width="12.5703125" style="9"/>
    <col min="3844" max="3844" width="3.42578125" style="9" customWidth="1"/>
    <col min="3845" max="3845" width="29.140625" style="9" customWidth="1"/>
    <col min="3846" max="3846" width="15.7109375" style="9" customWidth="1"/>
    <col min="3847" max="3848" width="14.7109375" style="9" customWidth="1"/>
    <col min="3849" max="3849" width="14.140625" style="9" customWidth="1"/>
    <col min="3850" max="3851" width="13.7109375" style="9" customWidth="1"/>
    <col min="3852" max="3852" width="0.5703125" style="9" customWidth="1"/>
    <col min="3853" max="3853" width="5.7109375" style="9" customWidth="1"/>
    <col min="3854" max="3854" width="19.85546875" style="9" customWidth="1"/>
    <col min="3855" max="3855" width="5.7109375" style="9" customWidth="1"/>
    <col min="3856" max="3856" width="10.7109375" style="9" customWidth="1"/>
    <col min="3857" max="3922" width="5.7109375" style="9" customWidth="1"/>
    <col min="3923" max="4099" width="12.5703125" style="9"/>
    <col min="4100" max="4100" width="3.42578125" style="9" customWidth="1"/>
    <col min="4101" max="4101" width="29.140625" style="9" customWidth="1"/>
    <col min="4102" max="4102" width="15.7109375" style="9" customWidth="1"/>
    <col min="4103" max="4104" width="14.7109375" style="9" customWidth="1"/>
    <col min="4105" max="4105" width="14.140625" style="9" customWidth="1"/>
    <col min="4106" max="4107" width="13.7109375" style="9" customWidth="1"/>
    <col min="4108" max="4108" width="0.5703125" style="9" customWidth="1"/>
    <col min="4109" max="4109" width="5.7109375" style="9" customWidth="1"/>
    <col min="4110" max="4110" width="19.85546875" style="9" customWidth="1"/>
    <col min="4111" max="4111" width="5.7109375" style="9" customWidth="1"/>
    <col min="4112" max="4112" width="10.7109375" style="9" customWidth="1"/>
    <col min="4113" max="4178" width="5.7109375" style="9" customWidth="1"/>
    <col min="4179" max="4355" width="12.5703125" style="9"/>
    <col min="4356" max="4356" width="3.42578125" style="9" customWidth="1"/>
    <col min="4357" max="4357" width="29.140625" style="9" customWidth="1"/>
    <col min="4358" max="4358" width="15.7109375" style="9" customWidth="1"/>
    <col min="4359" max="4360" width="14.7109375" style="9" customWidth="1"/>
    <col min="4361" max="4361" width="14.140625" style="9" customWidth="1"/>
    <col min="4362" max="4363" width="13.7109375" style="9" customWidth="1"/>
    <col min="4364" max="4364" width="0.5703125" style="9" customWidth="1"/>
    <col min="4365" max="4365" width="5.7109375" style="9" customWidth="1"/>
    <col min="4366" max="4366" width="19.85546875" style="9" customWidth="1"/>
    <col min="4367" max="4367" width="5.7109375" style="9" customWidth="1"/>
    <col min="4368" max="4368" width="10.7109375" style="9" customWidth="1"/>
    <col min="4369" max="4434" width="5.7109375" style="9" customWidth="1"/>
    <col min="4435" max="4611" width="12.5703125" style="9"/>
    <col min="4612" max="4612" width="3.42578125" style="9" customWidth="1"/>
    <col min="4613" max="4613" width="29.140625" style="9" customWidth="1"/>
    <col min="4614" max="4614" width="15.7109375" style="9" customWidth="1"/>
    <col min="4615" max="4616" width="14.7109375" style="9" customWidth="1"/>
    <col min="4617" max="4617" width="14.140625" style="9" customWidth="1"/>
    <col min="4618" max="4619" width="13.7109375" style="9" customWidth="1"/>
    <col min="4620" max="4620" width="0.5703125" style="9" customWidth="1"/>
    <col min="4621" max="4621" width="5.7109375" style="9" customWidth="1"/>
    <col min="4622" max="4622" width="19.85546875" style="9" customWidth="1"/>
    <col min="4623" max="4623" width="5.7109375" style="9" customWidth="1"/>
    <col min="4624" max="4624" width="10.7109375" style="9" customWidth="1"/>
    <col min="4625" max="4690" width="5.7109375" style="9" customWidth="1"/>
    <col min="4691" max="4867" width="12.5703125" style="9"/>
    <col min="4868" max="4868" width="3.42578125" style="9" customWidth="1"/>
    <col min="4869" max="4869" width="29.140625" style="9" customWidth="1"/>
    <col min="4870" max="4870" width="15.7109375" style="9" customWidth="1"/>
    <col min="4871" max="4872" width="14.7109375" style="9" customWidth="1"/>
    <col min="4873" max="4873" width="14.140625" style="9" customWidth="1"/>
    <col min="4874" max="4875" width="13.7109375" style="9" customWidth="1"/>
    <col min="4876" max="4876" width="0.5703125" style="9" customWidth="1"/>
    <col min="4877" max="4877" width="5.7109375" style="9" customWidth="1"/>
    <col min="4878" max="4878" width="19.85546875" style="9" customWidth="1"/>
    <col min="4879" max="4879" width="5.7109375" style="9" customWidth="1"/>
    <col min="4880" max="4880" width="10.7109375" style="9" customWidth="1"/>
    <col min="4881" max="4946" width="5.7109375" style="9" customWidth="1"/>
    <col min="4947" max="5123" width="12.5703125" style="9"/>
    <col min="5124" max="5124" width="3.42578125" style="9" customWidth="1"/>
    <col min="5125" max="5125" width="29.140625" style="9" customWidth="1"/>
    <col min="5126" max="5126" width="15.7109375" style="9" customWidth="1"/>
    <col min="5127" max="5128" width="14.7109375" style="9" customWidth="1"/>
    <col min="5129" max="5129" width="14.140625" style="9" customWidth="1"/>
    <col min="5130" max="5131" width="13.7109375" style="9" customWidth="1"/>
    <col min="5132" max="5132" width="0.5703125" style="9" customWidth="1"/>
    <col min="5133" max="5133" width="5.7109375" style="9" customWidth="1"/>
    <col min="5134" max="5134" width="19.85546875" style="9" customWidth="1"/>
    <col min="5135" max="5135" width="5.7109375" style="9" customWidth="1"/>
    <col min="5136" max="5136" width="10.7109375" style="9" customWidth="1"/>
    <col min="5137" max="5202" width="5.7109375" style="9" customWidth="1"/>
    <col min="5203" max="5379" width="12.5703125" style="9"/>
    <col min="5380" max="5380" width="3.42578125" style="9" customWidth="1"/>
    <col min="5381" max="5381" width="29.140625" style="9" customWidth="1"/>
    <col min="5382" max="5382" width="15.7109375" style="9" customWidth="1"/>
    <col min="5383" max="5384" width="14.7109375" style="9" customWidth="1"/>
    <col min="5385" max="5385" width="14.140625" style="9" customWidth="1"/>
    <col min="5386" max="5387" width="13.7109375" style="9" customWidth="1"/>
    <col min="5388" max="5388" width="0.5703125" style="9" customWidth="1"/>
    <col min="5389" max="5389" width="5.7109375" style="9" customWidth="1"/>
    <col min="5390" max="5390" width="19.85546875" style="9" customWidth="1"/>
    <col min="5391" max="5391" width="5.7109375" style="9" customWidth="1"/>
    <col min="5392" max="5392" width="10.7109375" style="9" customWidth="1"/>
    <col min="5393" max="5458" width="5.7109375" style="9" customWidth="1"/>
    <col min="5459" max="5635" width="12.5703125" style="9"/>
    <col min="5636" max="5636" width="3.42578125" style="9" customWidth="1"/>
    <col min="5637" max="5637" width="29.140625" style="9" customWidth="1"/>
    <col min="5638" max="5638" width="15.7109375" style="9" customWidth="1"/>
    <col min="5639" max="5640" width="14.7109375" style="9" customWidth="1"/>
    <col min="5641" max="5641" width="14.140625" style="9" customWidth="1"/>
    <col min="5642" max="5643" width="13.7109375" style="9" customWidth="1"/>
    <col min="5644" max="5644" width="0.5703125" style="9" customWidth="1"/>
    <col min="5645" max="5645" width="5.7109375" style="9" customWidth="1"/>
    <col min="5646" max="5646" width="19.85546875" style="9" customWidth="1"/>
    <col min="5647" max="5647" width="5.7109375" style="9" customWidth="1"/>
    <col min="5648" max="5648" width="10.7109375" style="9" customWidth="1"/>
    <col min="5649" max="5714" width="5.7109375" style="9" customWidth="1"/>
    <col min="5715" max="5891" width="12.5703125" style="9"/>
    <col min="5892" max="5892" width="3.42578125" style="9" customWidth="1"/>
    <col min="5893" max="5893" width="29.140625" style="9" customWidth="1"/>
    <col min="5894" max="5894" width="15.7109375" style="9" customWidth="1"/>
    <col min="5895" max="5896" width="14.7109375" style="9" customWidth="1"/>
    <col min="5897" max="5897" width="14.140625" style="9" customWidth="1"/>
    <col min="5898" max="5899" width="13.7109375" style="9" customWidth="1"/>
    <col min="5900" max="5900" width="0.5703125" style="9" customWidth="1"/>
    <col min="5901" max="5901" width="5.7109375" style="9" customWidth="1"/>
    <col min="5902" max="5902" width="19.85546875" style="9" customWidth="1"/>
    <col min="5903" max="5903" width="5.7109375" style="9" customWidth="1"/>
    <col min="5904" max="5904" width="10.7109375" style="9" customWidth="1"/>
    <col min="5905" max="5970" width="5.7109375" style="9" customWidth="1"/>
    <col min="5971" max="6147" width="12.5703125" style="9"/>
    <col min="6148" max="6148" width="3.42578125" style="9" customWidth="1"/>
    <col min="6149" max="6149" width="29.140625" style="9" customWidth="1"/>
    <col min="6150" max="6150" width="15.7109375" style="9" customWidth="1"/>
    <col min="6151" max="6152" width="14.7109375" style="9" customWidth="1"/>
    <col min="6153" max="6153" width="14.140625" style="9" customWidth="1"/>
    <col min="6154" max="6155" width="13.7109375" style="9" customWidth="1"/>
    <col min="6156" max="6156" width="0.5703125" style="9" customWidth="1"/>
    <col min="6157" max="6157" width="5.7109375" style="9" customWidth="1"/>
    <col min="6158" max="6158" width="19.85546875" style="9" customWidth="1"/>
    <col min="6159" max="6159" width="5.7109375" style="9" customWidth="1"/>
    <col min="6160" max="6160" width="10.7109375" style="9" customWidth="1"/>
    <col min="6161" max="6226" width="5.7109375" style="9" customWidth="1"/>
    <col min="6227" max="6403" width="12.5703125" style="9"/>
    <col min="6404" max="6404" width="3.42578125" style="9" customWidth="1"/>
    <col min="6405" max="6405" width="29.140625" style="9" customWidth="1"/>
    <col min="6406" max="6406" width="15.7109375" style="9" customWidth="1"/>
    <col min="6407" max="6408" width="14.7109375" style="9" customWidth="1"/>
    <col min="6409" max="6409" width="14.140625" style="9" customWidth="1"/>
    <col min="6410" max="6411" width="13.7109375" style="9" customWidth="1"/>
    <col min="6412" max="6412" width="0.5703125" style="9" customWidth="1"/>
    <col min="6413" max="6413" width="5.7109375" style="9" customWidth="1"/>
    <col min="6414" max="6414" width="19.85546875" style="9" customWidth="1"/>
    <col min="6415" max="6415" width="5.7109375" style="9" customWidth="1"/>
    <col min="6416" max="6416" width="10.7109375" style="9" customWidth="1"/>
    <col min="6417" max="6482" width="5.7109375" style="9" customWidth="1"/>
    <col min="6483" max="6659" width="12.5703125" style="9"/>
    <col min="6660" max="6660" width="3.42578125" style="9" customWidth="1"/>
    <col min="6661" max="6661" width="29.140625" style="9" customWidth="1"/>
    <col min="6662" max="6662" width="15.7109375" style="9" customWidth="1"/>
    <col min="6663" max="6664" width="14.7109375" style="9" customWidth="1"/>
    <col min="6665" max="6665" width="14.140625" style="9" customWidth="1"/>
    <col min="6666" max="6667" width="13.7109375" style="9" customWidth="1"/>
    <col min="6668" max="6668" width="0.5703125" style="9" customWidth="1"/>
    <col min="6669" max="6669" width="5.7109375" style="9" customWidth="1"/>
    <col min="6670" max="6670" width="19.85546875" style="9" customWidth="1"/>
    <col min="6671" max="6671" width="5.7109375" style="9" customWidth="1"/>
    <col min="6672" max="6672" width="10.7109375" style="9" customWidth="1"/>
    <col min="6673" max="6738" width="5.7109375" style="9" customWidth="1"/>
    <col min="6739" max="6915" width="12.5703125" style="9"/>
    <col min="6916" max="6916" width="3.42578125" style="9" customWidth="1"/>
    <col min="6917" max="6917" width="29.140625" style="9" customWidth="1"/>
    <col min="6918" max="6918" width="15.7109375" style="9" customWidth="1"/>
    <col min="6919" max="6920" width="14.7109375" style="9" customWidth="1"/>
    <col min="6921" max="6921" width="14.140625" style="9" customWidth="1"/>
    <col min="6922" max="6923" width="13.7109375" style="9" customWidth="1"/>
    <col min="6924" max="6924" width="0.5703125" style="9" customWidth="1"/>
    <col min="6925" max="6925" width="5.7109375" style="9" customWidth="1"/>
    <col min="6926" max="6926" width="19.85546875" style="9" customWidth="1"/>
    <col min="6927" max="6927" width="5.7109375" style="9" customWidth="1"/>
    <col min="6928" max="6928" width="10.7109375" style="9" customWidth="1"/>
    <col min="6929" max="6994" width="5.7109375" style="9" customWidth="1"/>
    <col min="6995" max="7171" width="12.5703125" style="9"/>
    <col min="7172" max="7172" width="3.42578125" style="9" customWidth="1"/>
    <col min="7173" max="7173" width="29.140625" style="9" customWidth="1"/>
    <col min="7174" max="7174" width="15.7109375" style="9" customWidth="1"/>
    <col min="7175" max="7176" width="14.7109375" style="9" customWidth="1"/>
    <col min="7177" max="7177" width="14.140625" style="9" customWidth="1"/>
    <col min="7178" max="7179" width="13.7109375" style="9" customWidth="1"/>
    <col min="7180" max="7180" width="0.5703125" style="9" customWidth="1"/>
    <col min="7181" max="7181" width="5.7109375" style="9" customWidth="1"/>
    <col min="7182" max="7182" width="19.85546875" style="9" customWidth="1"/>
    <col min="7183" max="7183" width="5.7109375" style="9" customWidth="1"/>
    <col min="7184" max="7184" width="10.7109375" style="9" customWidth="1"/>
    <col min="7185" max="7250" width="5.7109375" style="9" customWidth="1"/>
    <col min="7251" max="7427" width="12.5703125" style="9"/>
    <col min="7428" max="7428" width="3.42578125" style="9" customWidth="1"/>
    <col min="7429" max="7429" width="29.140625" style="9" customWidth="1"/>
    <col min="7430" max="7430" width="15.7109375" style="9" customWidth="1"/>
    <col min="7431" max="7432" width="14.7109375" style="9" customWidth="1"/>
    <col min="7433" max="7433" width="14.140625" style="9" customWidth="1"/>
    <col min="7434" max="7435" width="13.7109375" style="9" customWidth="1"/>
    <col min="7436" max="7436" width="0.5703125" style="9" customWidth="1"/>
    <col min="7437" max="7437" width="5.7109375" style="9" customWidth="1"/>
    <col min="7438" max="7438" width="19.85546875" style="9" customWidth="1"/>
    <col min="7439" max="7439" width="5.7109375" style="9" customWidth="1"/>
    <col min="7440" max="7440" width="10.7109375" style="9" customWidth="1"/>
    <col min="7441" max="7506" width="5.7109375" style="9" customWidth="1"/>
    <col min="7507" max="7683" width="12.5703125" style="9"/>
    <col min="7684" max="7684" width="3.42578125" style="9" customWidth="1"/>
    <col min="7685" max="7685" width="29.140625" style="9" customWidth="1"/>
    <col min="7686" max="7686" width="15.7109375" style="9" customWidth="1"/>
    <col min="7687" max="7688" width="14.7109375" style="9" customWidth="1"/>
    <col min="7689" max="7689" width="14.140625" style="9" customWidth="1"/>
    <col min="7690" max="7691" width="13.7109375" style="9" customWidth="1"/>
    <col min="7692" max="7692" width="0.5703125" style="9" customWidth="1"/>
    <col min="7693" max="7693" width="5.7109375" style="9" customWidth="1"/>
    <col min="7694" max="7694" width="19.85546875" style="9" customWidth="1"/>
    <col min="7695" max="7695" width="5.7109375" style="9" customWidth="1"/>
    <col min="7696" max="7696" width="10.7109375" style="9" customWidth="1"/>
    <col min="7697" max="7762" width="5.7109375" style="9" customWidth="1"/>
    <col min="7763" max="7939" width="12.5703125" style="9"/>
    <col min="7940" max="7940" width="3.42578125" style="9" customWidth="1"/>
    <col min="7941" max="7941" width="29.140625" style="9" customWidth="1"/>
    <col min="7942" max="7942" width="15.7109375" style="9" customWidth="1"/>
    <col min="7943" max="7944" width="14.7109375" style="9" customWidth="1"/>
    <col min="7945" max="7945" width="14.140625" style="9" customWidth="1"/>
    <col min="7946" max="7947" width="13.7109375" style="9" customWidth="1"/>
    <col min="7948" max="7948" width="0.5703125" style="9" customWidth="1"/>
    <col min="7949" max="7949" width="5.7109375" style="9" customWidth="1"/>
    <col min="7950" max="7950" width="19.85546875" style="9" customWidth="1"/>
    <col min="7951" max="7951" width="5.7109375" style="9" customWidth="1"/>
    <col min="7952" max="7952" width="10.7109375" style="9" customWidth="1"/>
    <col min="7953" max="8018" width="5.7109375" style="9" customWidth="1"/>
    <col min="8019" max="8195" width="12.5703125" style="9"/>
    <col min="8196" max="8196" width="3.42578125" style="9" customWidth="1"/>
    <col min="8197" max="8197" width="29.140625" style="9" customWidth="1"/>
    <col min="8198" max="8198" width="15.7109375" style="9" customWidth="1"/>
    <col min="8199" max="8200" width="14.7109375" style="9" customWidth="1"/>
    <col min="8201" max="8201" width="14.140625" style="9" customWidth="1"/>
    <col min="8202" max="8203" width="13.7109375" style="9" customWidth="1"/>
    <col min="8204" max="8204" width="0.5703125" style="9" customWidth="1"/>
    <col min="8205" max="8205" width="5.7109375" style="9" customWidth="1"/>
    <col min="8206" max="8206" width="19.85546875" style="9" customWidth="1"/>
    <col min="8207" max="8207" width="5.7109375" style="9" customWidth="1"/>
    <col min="8208" max="8208" width="10.7109375" style="9" customWidth="1"/>
    <col min="8209" max="8274" width="5.7109375" style="9" customWidth="1"/>
    <col min="8275" max="8451" width="12.5703125" style="9"/>
    <col min="8452" max="8452" width="3.42578125" style="9" customWidth="1"/>
    <col min="8453" max="8453" width="29.140625" style="9" customWidth="1"/>
    <col min="8454" max="8454" width="15.7109375" style="9" customWidth="1"/>
    <col min="8455" max="8456" width="14.7109375" style="9" customWidth="1"/>
    <col min="8457" max="8457" width="14.140625" style="9" customWidth="1"/>
    <col min="8458" max="8459" width="13.7109375" style="9" customWidth="1"/>
    <col min="8460" max="8460" width="0.5703125" style="9" customWidth="1"/>
    <col min="8461" max="8461" width="5.7109375" style="9" customWidth="1"/>
    <col min="8462" max="8462" width="19.85546875" style="9" customWidth="1"/>
    <col min="8463" max="8463" width="5.7109375" style="9" customWidth="1"/>
    <col min="8464" max="8464" width="10.7109375" style="9" customWidth="1"/>
    <col min="8465" max="8530" width="5.7109375" style="9" customWidth="1"/>
    <col min="8531" max="8707" width="12.5703125" style="9"/>
    <col min="8708" max="8708" width="3.42578125" style="9" customWidth="1"/>
    <col min="8709" max="8709" width="29.140625" style="9" customWidth="1"/>
    <col min="8710" max="8710" width="15.7109375" style="9" customWidth="1"/>
    <col min="8711" max="8712" width="14.7109375" style="9" customWidth="1"/>
    <col min="8713" max="8713" width="14.140625" style="9" customWidth="1"/>
    <col min="8714" max="8715" width="13.7109375" style="9" customWidth="1"/>
    <col min="8716" max="8716" width="0.5703125" style="9" customWidth="1"/>
    <col min="8717" max="8717" width="5.7109375" style="9" customWidth="1"/>
    <col min="8718" max="8718" width="19.85546875" style="9" customWidth="1"/>
    <col min="8719" max="8719" width="5.7109375" style="9" customWidth="1"/>
    <col min="8720" max="8720" width="10.7109375" style="9" customWidth="1"/>
    <col min="8721" max="8786" width="5.7109375" style="9" customWidth="1"/>
    <col min="8787" max="8963" width="12.5703125" style="9"/>
    <col min="8964" max="8964" width="3.42578125" style="9" customWidth="1"/>
    <col min="8965" max="8965" width="29.140625" style="9" customWidth="1"/>
    <col min="8966" max="8966" width="15.7109375" style="9" customWidth="1"/>
    <col min="8967" max="8968" width="14.7109375" style="9" customWidth="1"/>
    <col min="8969" max="8969" width="14.140625" style="9" customWidth="1"/>
    <col min="8970" max="8971" width="13.7109375" style="9" customWidth="1"/>
    <col min="8972" max="8972" width="0.5703125" style="9" customWidth="1"/>
    <col min="8973" max="8973" width="5.7109375" style="9" customWidth="1"/>
    <col min="8974" max="8974" width="19.85546875" style="9" customWidth="1"/>
    <col min="8975" max="8975" width="5.7109375" style="9" customWidth="1"/>
    <col min="8976" max="8976" width="10.7109375" style="9" customWidth="1"/>
    <col min="8977" max="9042" width="5.7109375" style="9" customWidth="1"/>
    <col min="9043" max="9219" width="12.5703125" style="9"/>
    <col min="9220" max="9220" width="3.42578125" style="9" customWidth="1"/>
    <col min="9221" max="9221" width="29.140625" style="9" customWidth="1"/>
    <col min="9222" max="9222" width="15.7109375" style="9" customWidth="1"/>
    <col min="9223" max="9224" width="14.7109375" style="9" customWidth="1"/>
    <col min="9225" max="9225" width="14.140625" style="9" customWidth="1"/>
    <col min="9226" max="9227" width="13.7109375" style="9" customWidth="1"/>
    <col min="9228" max="9228" width="0.5703125" style="9" customWidth="1"/>
    <col min="9229" max="9229" width="5.7109375" style="9" customWidth="1"/>
    <col min="9230" max="9230" width="19.85546875" style="9" customWidth="1"/>
    <col min="9231" max="9231" width="5.7109375" style="9" customWidth="1"/>
    <col min="9232" max="9232" width="10.7109375" style="9" customWidth="1"/>
    <col min="9233" max="9298" width="5.7109375" style="9" customWidth="1"/>
    <col min="9299" max="9475" width="12.5703125" style="9"/>
    <col min="9476" max="9476" width="3.42578125" style="9" customWidth="1"/>
    <col min="9477" max="9477" width="29.140625" style="9" customWidth="1"/>
    <col min="9478" max="9478" width="15.7109375" style="9" customWidth="1"/>
    <col min="9479" max="9480" width="14.7109375" style="9" customWidth="1"/>
    <col min="9481" max="9481" width="14.140625" style="9" customWidth="1"/>
    <col min="9482" max="9483" width="13.7109375" style="9" customWidth="1"/>
    <col min="9484" max="9484" width="0.5703125" style="9" customWidth="1"/>
    <col min="9485" max="9485" width="5.7109375" style="9" customWidth="1"/>
    <col min="9486" max="9486" width="19.85546875" style="9" customWidth="1"/>
    <col min="9487" max="9487" width="5.7109375" style="9" customWidth="1"/>
    <col min="9488" max="9488" width="10.7109375" style="9" customWidth="1"/>
    <col min="9489" max="9554" width="5.7109375" style="9" customWidth="1"/>
    <col min="9555" max="9731" width="12.5703125" style="9"/>
    <col min="9732" max="9732" width="3.42578125" style="9" customWidth="1"/>
    <col min="9733" max="9733" width="29.140625" style="9" customWidth="1"/>
    <col min="9734" max="9734" width="15.7109375" style="9" customWidth="1"/>
    <col min="9735" max="9736" width="14.7109375" style="9" customWidth="1"/>
    <col min="9737" max="9737" width="14.140625" style="9" customWidth="1"/>
    <col min="9738" max="9739" width="13.7109375" style="9" customWidth="1"/>
    <col min="9740" max="9740" width="0.5703125" style="9" customWidth="1"/>
    <col min="9741" max="9741" width="5.7109375" style="9" customWidth="1"/>
    <col min="9742" max="9742" width="19.85546875" style="9" customWidth="1"/>
    <col min="9743" max="9743" width="5.7109375" style="9" customWidth="1"/>
    <col min="9744" max="9744" width="10.7109375" style="9" customWidth="1"/>
    <col min="9745" max="9810" width="5.7109375" style="9" customWidth="1"/>
    <col min="9811" max="9987" width="12.5703125" style="9"/>
    <col min="9988" max="9988" width="3.42578125" style="9" customWidth="1"/>
    <col min="9989" max="9989" width="29.140625" style="9" customWidth="1"/>
    <col min="9990" max="9990" width="15.7109375" style="9" customWidth="1"/>
    <col min="9991" max="9992" width="14.7109375" style="9" customWidth="1"/>
    <col min="9993" max="9993" width="14.140625" style="9" customWidth="1"/>
    <col min="9994" max="9995" width="13.7109375" style="9" customWidth="1"/>
    <col min="9996" max="9996" width="0.5703125" style="9" customWidth="1"/>
    <col min="9997" max="9997" width="5.7109375" style="9" customWidth="1"/>
    <col min="9998" max="9998" width="19.85546875" style="9" customWidth="1"/>
    <col min="9999" max="9999" width="5.7109375" style="9" customWidth="1"/>
    <col min="10000" max="10000" width="10.7109375" style="9" customWidth="1"/>
    <col min="10001" max="10066" width="5.7109375" style="9" customWidth="1"/>
    <col min="10067" max="10243" width="12.5703125" style="9"/>
    <col min="10244" max="10244" width="3.42578125" style="9" customWidth="1"/>
    <col min="10245" max="10245" width="29.140625" style="9" customWidth="1"/>
    <col min="10246" max="10246" width="15.7109375" style="9" customWidth="1"/>
    <col min="10247" max="10248" width="14.7109375" style="9" customWidth="1"/>
    <col min="10249" max="10249" width="14.140625" style="9" customWidth="1"/>
    <col min="10250" max="10251" width="13.7109375" style="9" customWidth="1"/>
    <col min="10252" max="10252" width="0.5703125" style="9" customWidth="1"/>
    <col min="10253" max="10253" width="5.7109375" style="9" customWidth="1"/>
    <col min="10254" max="10254" width="19.85546875" style="9" customWidth="1"/>
    <col min="10255" max="10255" width="5.7109375" style="9" customWidth="1"/>
    <col min="10256" max="10256" width="10.7109375" style="9" customWidth="1"/>
    <col min="10257" max="10322" width="5.7109375" style="9" customWidth="1"/>
    <col min="10323" max="10499" width="12.5703125" style="9"/>
    <col min="10500" max="10500" width="3.42578125" style="9" customWidth="1"/>
    <col min="10501" max="10501" width="29.140625" style="9" customWidth="1"/>
    <col min="10502" max="10502" width="15.7109375" style="9" customWidth="1"/>
    <col min="10503" max="10504" width="14.7109375" style="9" customWidth="1"/>
    <col min="10505" max="10505" width="14.140625" style="9" customWidth="1"/>
    <col min="10506" max="10507" width="13.7109375" style="9" customWidth="1"/>
    <col min="10508" max="10508" width="0.5703125" style="9" customWidth="1"/>
    <col min="10509" max="10509" width="5.7109375" style="9" customWidth="1"/>
    <col min="10510" max="10510" width="19.85546875" style="9" customWidth="1"/>
    <col min="10511" max="10511" width="5.7109375" style="9" customWidth="1"/>
    <col min="10512" max="10512" width="10.7109375" style="9" customWidth="1"/>
    <col min="10513" max="10578" width="5.7109375" style="9" customWidth="1"/>
    <col min="10579" max="10755" width="12.5703125" style="9"/>
    <col min="10756" max="10756" width="3.42578125" style="9" customWidth="1"/>
    <col min="10757" max="10757" width="29.140625" style="9" customWidth="1"/>
    <col min="10758" max="10758" width="15.7109375" style="9" customWidth="1"/>
    <col min="10759" max="10760" width="14.7109375" style="9" customWidth="1"/>
    <col min="10761" max="10761" width="14.140625" style="9" customWidth="1"/>
    <col min="10762" max="10763" width="13.7109375" style="9" customWidth="1"/>
    <col min="10764" max="10764" width="0.5703125" style="9" customWidth="1"/>
    <col min="10765" max="10765" width="5.7109375" style="9" customWidth="1"/>
    <col min="10766" max="10766" width="19.85546875" style="9" customWidth="1"/>
    <col min="10767" max="10767" width="5.7109375" style="9" customWidth="1"/>
    <col min="10768" max="10768" width="10.7109375" style="9" customWidth="1"/>
    <col min="10769" max="10834" width="5.7109375" style="9" customWidth="1"/>
    <col min="10835" max="11011" width="12.5703125" style="9"/>
    <col min="11012" max="11012" width="3.42578125" style="9" customWidth="1"/>
    <col min="11013" max="11013" width="29.140625" style="9" customWidth="1"/>
    <col min="11014" max="11014" width="15.7109375" style="9" customWidth="1"/>
    <col min="11015" max="11016" width="14.7109375" style="9" customWidth="1"/>
    <col min="11017" max="11017" width="14.140625" style="9" customWidth="1"/>
    <col min="11018" max="11019" width="13.7109375" style="9" customWidth="1"/>
    <col min="11020" max="11020" width="0.5703125" style="9" customWidth="1"/>
    <col min="11021" max="11021" width="5.7109375" style="9" customWidth="1"/>
    <col min="11022" max="11022" width="19.85546875" style="9" customWidth="1"/>
    <col min="11023" max="11023" width="5.7109375" style="9" customWidth="1"/>
    <col min="11024" max="11024" width="10.7109375" style="9" customWidth="1"/>
    <col min="11025" max="11090" width="5.7109375" style="9" customWidth="1"/>
    <col min="11091" max="11267" width="12.5703125" style="9"/>
    <col min="11268" max="11268" width="3.42578125" style="9" customWidth="1"/>
    <col min="11269" max="11269" width="29.140625" style="9" customWidth="1"/>
    <col min="11270" max="11270" width="15.7109375" style="9" customWidth="1"/>
    <col min="11271" max="11272" width="14.7109375" style="9" customWidth="1"/>
    <col min="11273" max="11273" width="14.140625" style="9" customWidth="1"/>
    <col min="11274" max="11275" width="13.7109375" style="9" customWidth="1"/>
    <col min="11276" max="11276" width="0.5703125" style="9" customWidth="1"/>
    <col min="11277" max="11277" width="5.7109375" style="9" customWidth="1"/>
    <col min="11278" max="11278" width="19.85546875" style="9" customWidth="1"/>
    <col min="11279" max="11279" width="5.7109375" style="9" customWidth="1"/>
    <col min="11280" max="11280" width="10.7109375" style="9" customWidth="1"/>
    <col min="11281" max="11346" width="5.7109375" style="9" customWidth="1"/>
    <col min="11347" max="11523" width="12.5703125" style="9"/>
    <col min="11524" max="11524" width="3.42578125" style="9" customWidth="1"/>
    <col min="11525" max="11525" width="29.140625" style="9" customWidth="1"/>
    <col min="11526" max="11526" width="15.7109375" style="9" customWidth="1"/>
    <col min="11527" max="11528" width="14.7109375" style="9" customWidth="1"/>
    <col min="11529" max="11529" width="14.140625" style="9" customWidth="1"/>
    <col min="11530" max="11531" width="13.7109375" style="9" customWidth="1"/>
    <col min="11532" max="11532" width="0.5703125" style="9" customWidth="1"/>
    <col min="11533" max="11533" width="5.7109375" style="9" customWidth="1"/>
    <col min="11534" max="11534" width="19.85546875" style="9" customWidth="1"/>
    <col min="11535" max="11535" width="5.7109375" style="9" customWidth="1"/>
    <col min="11536" max="11536" width="10.7109375" style="9" customWidth="1"/>
    <col min="11537" max="11602" width="5.7109375" style="9" customWidth="1"/>
    <col min="11603" max="11779" width="12.5703125" style="9"/>
    <col min="11780" max="11780" width="3.42578125" style="9" customWidth="1"/>
    <col min="11781" max="11781" width="29.140625" style="9" customWidth="1"/>
    <col min="11782" max="11782" width="15.7109375" style="9" customWidth="1"/>
    <col min="11783" max="11784" width="14.7109375" style="9" customWidth="1"/>
    <col min="11785" max="11785" width="14.140625" style="9" customWidth="1"/>
    <col min="11786" max="11787" width="13.7109375" style="9" customWidth="1"/>
    <col min="11788" max="11788" width="0.5703125" style="9" customWidth="1"/>
    <col min="11789" max="11789" width="5.7109375" style="9" customWidth="1"/>
    <col min="11790" max="11790" width="19.85546875" style="9" customWidth="1"/>
    <col min="11791" max="11791" width="5.7109375" style="9" customWidth="1"/>
    <col min="11792" max="11792" width="10.7109375" style="9" customWidth="1"/>
    <col min="11793" max="11858" width="5.7109375" style="9" customWidth="1"/>
    <col min="11859" max="12035" width="12.5703125" style="9"/>
    <col min="12036" max="12036" width="3.42578125" style="9" customWidth="1"/>
    <col min="12037" max="12037" width="29.140625" style="9" customWidth="1"/>
    <col min="12038" max="12038" width="15.7109375" style="9" customWidth="1"/>
    <col min="12039" max="12040" width="14.7109375" style="9" customWidth="1"/>
    <col min="12041" max="12041" width="14.140625" style="9" customWidth="1"/>
    <col min="12042" max="12043" width="13.7109375" style="9" customWidth="1"/>
    <col min="12044" max="12044" width="0.5703125" style="9" customWidth="1"/>
    <col min="12045" max="12045" width="5.7109375" style="9" customWidth="1"/>
    <col min="12046" max="12046" width="19.85546875" style="9" customWidth="1"/>
    <col min="12047" max="12047" width="5.7109375" style="9" customWidth="1"/>
    <col min="12048" max="12048" width="10.7109375" style="9" customWidth="1"/>
    <col min="12049" max="12114" width="5.7109375" style="9" customWidth="1"/>
    <col min="12115" max="12291" width="12.5703125" style="9"/>
    <col min="12292" max="12292" width="3.42578125" style="9" customWidth="1"/>
    <col min="12293" max="12293" width="29.140625" style="9" customWidth="1"/>
    <col min="12294" max="12294" width="15.7109375" style="9" customWidth="1"/>
    <col min="12295" max="12296" width="14.7109375" style="9" customWidth="1"/>
    <col min="12297" max="12297" width="14.140625" style="9" customWidth="1"/>
    <col min="12298" max="12299" width="13.7109375" style="9" customWidth="1"/>
    <col min="12300" max="12300" width="0.5703125" style="9" customWidth="1"/>
    <col min="12301" max="12301" width="5.7109375" style="9" customWidth="1"/>
    <col min="12302" max="12302" width="19.85546875" style="9" customWidth="1"/>
    <col min="12303" max="12303" width="5.7109375" style="9" customWidth="1"/>
    <col min="12304" max="12304" width="10.7109375" style="9" customWidth="1"/>
    <col min="12305" max="12370" width="5.7109375" style="9" customWidth="1"/>
    <col min="12371" max="12547" width="12.5703125" style="9"/>
    <col min="12548" max="12548" width="3.42578125" style="9" customWidth="1"/>
    <col min="12549" max="12549" width="29.140625" style="9" customWidth="1"/>
    <col min="12550" max="12550" width="15.7109375" style="9" customWidth="1"/>
    <col min="12551" max="12552" width="14.7109375" style="9" customWidth="1"/>
    <col min="12553" max="12553" width="14.140625" style="9" customWidth="1"/>
    <col min="12554" max="12555" width="13.7109375" style="9" customWidth="1"/>
    <col min="12556" max="12556" width="0.5703125" style="9" customWidth="1"/>
    <col min="12557" max="12557" width="5.7109375" style="9" customWidth="1"/>
    <col min="12558" max="12558" width="19.85546875" style="9" customWidth="1"/>
    <col min="12559" max="12559" width="5.7109375" style="9" customWidth="1"/>
    <col min="12560" max="12560" width="10.7109375" style="9" customWidth="1"/>
    <col min="12561" max="12626" width="5.7109375" style="9" customWidth="1"/>
    <col min="12627" max="12803" width="12.5703125" style="9"/>
    <col min="12804" max="12804" width="3.42578125" style="9" customWidth="1"/>
    <col min="12805" max="12805" width="29.140625" style="9" customWidth="1"/>
    <col min="12806" max="12806" width="15.7109375" style="9" customWidth="1"/>
    <col min="12807" max="12808" width="14.7109375" style="9" customWidth="1"/>
    <col min="12809" max="12809" width="14.140625" style="9" customWidth="1"/>
    <col min="12810" max="12811" width="13.7109375" style="9" customWidth="1"/>
    <col min="12812" max="12812" width="0.5703125" style="9" customWidth="1"/>
    <col min="12813" max="12813" width="5.7109375" style="9" customWidth="1"/>
    <col min="12814" max="12814" width="19.85546875" style="9" customWidth="1"/>
    <col min="12815" max="12815" width="5.7109375" style="9" customWidth="1"/>
    <col min="12816" max="12816" width="10.7109375" style="9" customWidth="1"/>
    <col min="12817" max="12882" width="5.7109375" style="9" customWidth="1"/>
    <col min="12883" max="13059" width="12.5703125" style="9"/>
    <col min="13060" max="13060" width="3.42578125" style="9" customWidth="1"/>
    <col min="13061" max="13061" width="29.140625" style="9" customWidth="1"/>
    <col min="13062" max="13062" width="15.7109375" style="9" customWidth="1"/>
    <col min="13063" max="13064" width="14.7109375" style="9" customWidth="1"/>
    <col min="13065" max="13065" width="14.140625" style="9" customWidth="1"/>
    <col min="13066" max="13067" width="13.7109375" style="9" customWidth="1"/>
    <col min="13068" max="13068" width="0.5703125" style="9" customWidth="1"/>
    <col min="13069" max="13069" width="5.7109375" style="9" customWidth="1"/>
    <col min="13070" max="13070" width="19.85546875" style="9" customWidth="1"/>
    <col min="13071" max="13071" width="5.7109375" style="9" customWidth="1"/>
    <col min="13072" max="13072" width="10.7109375" style="9" customWidth="1"/>
    <col min="13073" max="13138" width="5.7109375" style="9" customWidth="1"/>
    <col min="13139" max="13315" width="12.5703125" style="9"/>
    <col min="13316" max="13316" width="3.42578125" style="9" customWidth="1"/>
    <col min="13317" max="13317" width="29.140625" style="9" customWidth="1"/>
    <col min="13318" max="13318" width="15.7109375" style="9" customWidth="1"/>
    <col min="13319" max="13320" width="14.7109375" style="9" customWidth="1"/>
    <col min="13321" max="13321" width="14.140625" style="9" customWidth="1"/>
    <col min="13322" max="13323" width="13.7109375" style="9" customWidth="1"/>
    <col min="13324" max="13324" width="0.5703125" style="9" customWidth="1"/>
    <col min="13325" max="13325" width="5.7109375" style="9" customWidth="1"/>
    <col min="13326" max="13326" width="19.85546875" style="9" customWidth="1"/>
    <col min="13327" max="13327" width="5.7109375" style="9" customWidth="1"/>
    <col min="13328" max="13328" width="10.7109375" style="9" customWidth="1"/>
    <col min="13329" max="13394" width="5.7109375" style="9" customWidth="1"/>
    <col min="13395" max="13571" width="12.5703125" style="9"/>
    <col min="13572" max="13572" width="3.42578125" style="9" customWidth="1"/>
    <col min="13573" max="13573" width="29.140625" style="9" customWidth="1"/>
    <col min="13574" max="13574" width="15.7109375" style="9" customWidth="1"/>
    <col min="13575" max="13576" width="14.7109375" style="9" customWidth="1"/>
    <col min="13577" max="13577" width="14.140625" style="9" customWidth="1"/>
    <col min="13578" max="13579" width="13.7109375" style="9" customWidth="1"/>
    <col min="13580" max="13580" width="0.5703125" style="9" customWidth="1"/>
    <col min="13581" max="13581" width="5.7109375" style="9" customWidth="1"/>
    <col min="13582" max="13582" width="19.85546875" style="9" customWidth="1"/>
    <col min="13583" max="13583" width="5.7109375" style="9" customWidth="1"/>
    <col min="13584" max="13584" width="10.7109375" style="9" customWidth="1"/>
    <col min="13585" max="13650" width="5.7109375" style="9" customWidth="1"/>
    <col min="13651" max="13827" width="12.5703125" style="9"/>
    <col min="13828" max="13828" width="3.42578125" style="9" customWidth="1"/>
    <col min="13829" max="13829" width="29.140625" style="9" customWidth="1"/>
    <col min="13830" max="13830" width="15.7109375" style="9" customWidth="1"/>
    <col min="13831" max="13832" width="14.7109375" style="9" customWidth="1"/>
    <col min="13833" max="13833" width="14.140625" style="9" customWidth="1"/>
    <col min="13834" max="13835" width="13.7109375" style="9" customWidth="1"/>
    <col min="13836" max="13836" width="0.5703125" style="9" customWidth="1"/>
    <col min="13837" max="13837" width="5.7109375" style="9" customWidth="1"/>
    <col min="13838" max="13838" width="19.85546875" style="9" customWidth="1"/>
    <col min="13839" max="13839" width="5.7109375" style="9" customWidth="1"/>
    <col min="13840" max="13840" width="10.7109375" style="9" customWidth="1"/>
    <col min="13841" max="13906" width="5.7109375" style="9" customWidth="1"/>
    <col min="13907" max="14083" width="12.5703125" style="9"/>
    <col min="14084" max="14084" width="3.42578125" style="9" customWidth="1"/>
    <col min="14085" max="14085" width="29.140625" style="9" customWidth="1"/>
    <col min="14086" max="14086" width="15.7109375" style="9" customWidth="1"/>
    <col min="14087" max="14088" width="14.7109375" style="9" customWidth="1"/>
    <col min="14089" max="14089" width="14.140625" style="9" customWidth="1"/>
    <col min="14090" max="14091" width="13.7109375" style="9" customWidth="1"/>
    <col min="14092" max="14092" width="0.5703125" style="9" customWidth="1"/>
    <col min="14093" max="14093" width="5.7109375" style="9" customWidth="1"/>
    <col min="14094" max="14094" width="19.85546875" style="9" customWidth="1"/>
    <col min="14095" max="14095" width="5.7109375" style="9" customWidth="1"/>
    <col min="14096" max="14096" width="10.7109375" style="9" customWidth="1"/>
    <col min="14097" max="14162" width="5.7109375" style="9" customWidth="1"/>
    <col min="14163" max="14339" width="12.5703125" style="9"/>
    <col min="14340" max="14340" width="3.42578125" style="9" customWidth="1"/>
    <col min="14341" max="14341" width="29.140625" style="9" customWidth="1"/>
    <col min="14342" max="14342" width="15.7109375" style="9" customWidth="1"/>
    <col min="14343" max="14344" width="14.7109375" style="9" customWidth="1"/>
    <col min="14345" max="14345" width="14.140625" style="9" customWidth="1"/>
    <col min="14346" max="14347" width="13.7109375" style="9" customWidth="1"/>
    <col min="14348" max="14348" width="0.5703125" style="9" customWidth="1"/>
    <col min="14349" max="14349" width="5.7109375" style="9" customWidth="1"/>
    <col min="14350" max="14350" width="19.85546875" style="9" customWidth="1"/>
    <col min="14351" max="14351" width="5.7109375" style="9" customWidth="1"/>
    <col min="14352" max="14352" width="10.7109375" style="9" customWidth="1"/>
    <col min="14353" max="14418" width="5.7109375" style="9" customWidth="1"/>
    <col min="14419" max="14595" width="12.5703125" style="9"/>
    <col min="14596" max="14596" width="3.42578125" style="9" customWidth="1"/>
    <col min="14597" max="14597" width="29.140625" style="9" customWidth="1"/>
    <col min="14598" max="14598" width="15.7109375" style="9" customWidth="1"/>
    <col min="14599" max="14600" width="14.7109375" style="9" customWidth="1"/>
    <col min="14601" max="14601" width="14.140625" style="9" customWidth="1"/>
    <col min="14602" max="14603" width="13.7109375" style="9" customWidth="1"/>
    <col min="14604" max="14604" width="0.5703125" style="9" customWidth="1"/>
    <col min="14605" max="14605" width="5.7109375" style="9" customWidth="1"/>
    <col min="14606" max="14606" width="19.85546875" style="9" customWidth="1"/>
    <col min="14607" max="14607" width="5.7109375" style="9" customWidth="1"/>
    <col min="14608" max="14608" width="10.7109375" style="9" customWidth="1"/>
    <col min="14609" max="14674" width="5.7109375" style="9" customWidth="1"/>
    <col min="14675" max="14851" width="12.5703125" style="9"/>
    <col min="14852" max="14852" width="3.42578125" style="9" customWidth="1"/>
    <col min="14853" max="14853" width="29.140625" style="9" customWidth="1"/>
    <col min="14854" max="14854" width="15.7109375" style="9" customWidth="1"/>
    <col min="14855" max="14856" width="14.7109375" style="9" customWidth="1"/>
    <col min="14857" max="14857" width="14.140625" style="9" customWidth="1"/>
    <col min="14858" max="14859" width="13.7109375" style="9" customWidth="1"/>
    <col min="14860" max="14860" width="0.5703125" style="9" customWidth="1"/>
    <col min="14861" max="14861" width="5.7109375" style="9" customWidth="1"/>
    <col min="14862" max="14862" width="19.85546875" style="9" customWidth="1"/>
    <col min="14863" max="14863" width="5.7109375" style="9" customWidth="1"/>
    <col min="14864" max="14864" width="10.7109375" style="9" customWidth="1"/>
    <col min="14865" max="14930" width="5.7109375" style="9" customWidth="1"/>
    <col min="14931" max="15107" width="12.5703125" style="9"/>
    <col min="15108" max="15108" width="3.42578125" style="9" customWidth="1"/>
    <col min="15109" max="15109" width="29.140625" style="9" customWidth="1"/>
    <col min="15110" max="15110" width="15.7109375" style="9" customWidth="1"/>
    <col min="15111" max="15112" width="14.7109375" style="9" customWidth="1"/>
    <col min="15113" max="15113" width="14.140625" style="9" customWidth="1"/>
    <col min="15114" max="15115" width="13.7109375" style="9" customWidth="1"/>
    <col min="15116" max="15116" width="0.5703125" style="9" customWidth="1"/>
    <col min="15117" max="15117" width="5.7109375" style="9" customWidth="1"/>
    <col min="15118" max="15118" width="19.85546875" style="9" customWidth="1"/>
    <col min="15119" max="15119" width="5.7109375" style="9" customWidth="1"/>
    <col min="15120" max="15120" width="10.7109375" style="9" customWidth="1"/>
    <col min="15121" max="15186" width="5.7109375" style="9" customWidth="1"/>
    <col min="15187" max="15363" width="12.5703125" style="9"/>
    <col min="15364" max="15364" width="3.42578125" style="9" customWidth="1"/>
    <col min="15365" max="15365" width="29.140625" style="9" customWidth="1"/>
    <col min="15366" max="15366" width="15.7109375" style="9" customWidth="1"/>
    <col min="15367" max="15368" width="14.7109375" style="9" customWidth="1"/>
    <col min="15369" max="15369" width="14.140625" style="9" customWidth="1"/>
    <col min="15370" max="15371" width="13.7109375" style="9" customWidth="1"/>
    <col min="15372" max="15372" width="0.5703125" style="9" customWidth="1"/>
    <col min="15373" max="15373" width="5.7109375" style="9" customWidth="1"/>
    <col min="15374" max="15374" width="19.85546875" style="9" customWidth="1"/>
    <col min="15375" max="15375" width="5.7109375" style="9" customWidth="1"/>
    <col min="15376" max="15376" width="10.7109375" style="9" customWidth="1"/>
    <col min="15377" max="15442" width="5.7109375" style="9" customWidth="1"/>
    <col min="15443" max="15619" width="12.5703125" style="9"/>
    <col min="15620" max="15620" width="3.42578125" style="9" customWidth="1"/>
    <col min="15621" max="15621" width="29.140625" style="9" customWidth="1"/>
    <col min="15622" max="15622" width="15.7109375" style="9" customWidth="1"/>
    <col min="15623" max="15624" width="14.7109375" style="9" customWidth="1"/>
    <col min="15625" max="15625" width="14.140625" style="9" customWidth="1"/>
    <col min="15626" max="15627" width="13.7109375" style="9" customWidth="1"/>
    <col min="15628" max="15628" width="0.5703125" style="9" customWidth="1"/>
    <col min="15629" max="15629" width="5.7109375" style="9" customWidth="1"/>
    <col min="15630" max="15630" width="19.85546875" style="9" customWidth="1"/>
    <col min="15631" max="15631" width="5.7109375" style="9" customWidth="1"/>
    <col min="15632" max="15632" width="10.7109375" style="9" customWidth="1"/>
    <col min="15633" max="15698" width="5.7109375" style="9" customWidth="1"/>
    <col min="15699" max="15875" width="12.5703125" style="9"/>
    <col min="15876" max="15876" width="3.42578125" style="9" customWidth="1"/>
    <col min="15877" max="15877" width="29.140625" style="9" customWidth="1"/>
    <col min="15878" max="15878" width="15.7109375" style="9" customWidth="1"/>
    <col min="15879" max="15880" width="14.7109375" style="9" customWidth="1"/>
    <col min="15881" max="15881" width="14.140625" style="9" customWidth="1"/>
    <col min="15882" max="15883" width="13.7109375" style="9" customWidth="1"/>
    <col min="15884" max="15884" width="0.5703125" style="9" customWidth="1"/>
    <col min="15885" max="15885" width="5.7109375" style="9" customWidth="1"/>
    <col min="15886" max="15886" width="19.85546875" style="9" customWidth="1"/>
    <col min="15887" max="15887" width="5.7109375" style="9" customWidth="1"/>
    <col min="15888" max="15888" width="10.7109375" style="9" customWidth="1"/>
    <col min="15889" max="15954" width="5.7109375" style="9" customWidth="1"/>
    <col min="15955" max="16131" width="12.5703125" style="9"/>
    <col min="16132" max="16132" width="3.42578125" style="9" customWidth="1"/>
    <col min="16133" max="16133" width="29.140625" style="9" customWidth="1"/>
    <col min="16134" max="16134" width="15.7109375" style="9" customWidth="1"/>
    <col min="16135" max="16136" width="14.7109375" style="9" customWidth="1"/>
    <col min="16137" max="16137" width="14.140625" style="9" customWidth="1"/>
    <col min="16138" max="16139" width="13.7109375" style="9" customWidth="1"/>
    <col min="16140" max="16140" width="0.5703125" style="9" customWidth="1"/>
    <col min="16141" max="16141" width="5.7109375" style="9" customWidth="1"/>
    <col min="16142" max="16142" width="19.85546875" style="9" customWidth="1"/>
    <col min="16143" max="16143" width="5.7109375" style="9" customWidth="1"/>
    <col min="16144" max="16144" width="10.7109375" style="9" customWidth="1"/>
    <col min="16145" max="16210" width="5.7109375" style="9" customWidth="1"/>
    <col min="16211" max="16384" width="12.5703125" style="9"/>
  </cols>
  <sheetData>
    <row r="1" spans="1:17" s="3" customFormat="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3" customFormat="1" x14ac:dyDescent="0.2">
      <c r="A2" s="188" t="s">
        <v>29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7" s="3" customFormat="1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s="3" customFormat="1" ht="13.5" thickBo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5"/>
    </row>
    <row r="5" spans="1:17" ht="4.5" customHeight="1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7" ht="12.75" customHeight="1" x14ac:dyDescent="0.2">
      <c r="A6" s="190" t="s">
        <v>2</v>
      </c>
      <c r="B6" s="191"/>
      <c r="C6" s="192" t="s">
        <v>3</v>
      </c>
      <c r="D6" s="195" t="s">
        <v>30</v>
      </c>
      <c r="E6" s="195" t="s">
        <v>31</v>
      </c>
      <c r="F6" s="196" t="s">
        <v>4</v>
      </c>
      <c r="G6" s="197" t="s">
        <v>5</v>
      </c>
      <c r="H6" s="196" t="s">
        <v>6</v>
      </c>
      <c r="I6" s="198" t="s">
        <v>7</v>
      </c>
      <c r="J6" s="199"/>
      <c r="K6" s="204" t="s">
        <v>8</v>
      </c>
      <c r="L6" s="10"/>
    </row>
    <row r="7" spans="1:17" ht="12.75" customHeight="1" x14ac:dyDescent="0.2">
      <c r="A7" s="190"/>
      <c r="B7" s="191"/>
      <c r="C7" s="193"/>
      <c r="D7" s="195"/>
      <c r="E7" s="195"/>
      <c r="F7" s="196"/>
      <c r="G7" s="197"/>
      <c r="H7" s="196"/>
      <c r="I7" s="205" t="s">
        <v>9</v>
      </c>
      <c r="J7" s="206" t="s">
        <v>10</v>
      </c>
      <c r="K7" s="204"/>
      <c r="L7" s="10"/>
    </row>
    <row r="8" spans="1:17" ht="12.75" customHeight="1" x14ac:dyDescent="0.2">
      <c r="A8" s="190"/>
      <c r="B8" s="191"/>
      <c r="C8" s="194"/>
      <c r="D8" s="195"/>
      <c r="E8" s="195"/>
      <c r="F8" s="196"/>
      <c r="G8" s="197"/>
      <c r="H8" s="196"/>
      <c r="I8" s="196"/>
      <c r="J8" s="197"/>
      <c r="K8" s="204"/>
      <c r="L8" s="10"/>
    </row>
    <row r="9" spans="1:17" x14ac:dyDescent="0.2">
      <c r="A9" s="190"/>
      <c r="B9" s="191"/>
      <c r="C9" s="194"/>
      <c r="D9" s="195"/>
      <c r="E9" s="195"/>
      <c r="F9" s="196"/>
      <c r="G9" s="197"/>
      <c r="H9" s="196"/>
      <c r="I9" s="196"/>
      <c r="J9" s="197"/>
      <c r="K9" s="204"/>
      <c r="L9" s="10"/>
    </row>
    <row r="10" spans="1:17" s="12" customFormat="1" ht="10.15" customHeight="1" x14ac:dyDescent="0.2">
      <c r="A10" s="190"/>
      <c r="B10" s="191"/>
      <c r="C10" s="181">
        <v>1</v>
      </c>
      <c r="D10" s="182">
        <v>2</v>
      </c>
      <c r="E10" s="181">
        <v>3</v>
      </c>
      <c r="F10" s="181">
        <v>4</v>
      </c>
      <c r="G10" s="181">
        <v>5</v>
      </c>
      <c r="H10" s="181">
        <v>6</v>
      </c>
      <c r="I10" s="183" t="s">
        <v>11</v>
      </c>
      <c r="J10" s="183" t="s">
        <v>12</v>
      </c>
      <c r="K10" s="184" t="s">
        <v>13</v>
      </c>
      <c r="L10" s="11"/>
    </row>
    <row r="11" spans="1:17" ht="4.5" customHeight="1" thickBot="1" x14ac:dyDescent="0.2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7" ht="8.1" customHeight="1" x14ac:dyDescent="0.2">
      <c r="B12" s="7"/>
      <c r="C12" s="17"/>
      <c r="D12" s="17"/>
      <c r="E12" s="17"/>
      <c r="F12" s="17"/>
      <c r="G12" s="17"/>
      <c r="H12" s="18"/>
      <c r="I12" s="17"/>
      <c r="J12" s="17"/>
      <c r="K12" s="19"/>
      <c r="L12" s="19"/>
    </row>
    <row r="13" spans="1:17" ht="8.25" customHeight="1" x14ac:dyDescent="0.2"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</row>
    <row r="14" spans="1:17" s="29" customFormat="1" ht="15" x14ac:dyDescent="0.25">
      <c r="A14" s="22" t="s">
        <v>14</v>
      </c>
      <c r="B14" s="23"/>
      <c r="C14" s="24">
        <f t="shared" ref="C14:I14" si="0">+C15</f>
        <v>4995316603</v>
      </c>
      <c r="D14" s="24">
        <f t="shared" si="0"/>
        <v>4624627355</v>
      </c>
      <c r="E14" s="24">
        <f t="shared" si="0"/>
        <v>4995316603</v>
      </c>
      <c r="F14" s="24">
        <f t="shared" si="0"/>
        <v>1118492060</v>
      </c>
      <c r="G14" s="24">
        <f t="shared" si="0"/>
        <v>795977620.23000002</v>
      </c>
      <c r="H14" s="24">
        <f t="shared" si="0"/>
        <v>737712313.93999994</v>
      </c>
      <c r="I14" s="24">
        <f t="shared" si="0"/>
        <v>-380779746.06000006</v>
      </c>
      <c r="J14" s="25">
        <f>IF(F14=0,0,(H14/F14)-1)*100</f>
        <v>-34.044027640214104</v>
      </c>
      <c r="K14" s="25">
        <f>IF(E14=0,0,(H14/E14)*100)</f>
        <v>14.768079234396424</v>
      </c>
      <c r="L14" s="26"/>
      <c r="M14" s="27"/>
      <c r="N14" s="28"/>
      <c r="Q14" s="27"/>
    </row>
    <row r="15" spans="1:17" s="29" customFormat="1" ht="15" x14ac:dyDescent="0.25">
      <c r="A15" s="30"/>
      <c r="B15" s="31" t="s">
        <v>15</v>
      </c>
      <c r="C15" s="32">
        <v>4995316603</v>
      </c>
      <c r="D15" s="32">
        <v>4624627355</v>
      </c>
      <c r="E15" s="32">
        <v>4995316603</v>
      </c>
      <c r="F15" s="32">
        <v>1118492060</v>
      </c>
      <c r="G15" s="33">
        <v>795977620.23000002</v>
      </c>
      <c r="H15" s="32">
        <v>737712313.93999994</v>
      </c>
      <c r="I15" s="34">
        <f>H15-F15</f>
        <v>-380779746.06000006</v>
      </c>
      <c r="J15" s="35">
        <f>IF(F15=0,0,(H15/F15)-1)*100</f>
        <v>-34.044027640214104</v>
      </c>
      <c r="K15" s="35">
        <f>IF(E15=0,0,(H15/E15)*100)</f>
        <v>14.768079234396424</v>
      </c>
      <c r="L15" s="26"/>
      <c r="M15" s="27"/>
      <c r="N15" s="36"/>
      <c r="Q15" s="27"/>
    </row>
    <row r="16" spans="1:17" s="12" customFormat="1" ht="8.1" customHeight="1" x14ac:dyDescent="0.25">
      <c r="A16" s="37"/>
      <c r="B16" s="38"/>
      <c r="C16" s="39"/>
      <c r="D16" s="39"/>
      <c r="E16" s="39"/>
      <c r="F16" s="39"/>
      <c r="G16" s="40"/>
      <c r="H16" s="41"/>
      <c r="I16" s="42"/>
      <c r="J16" s="43"/>
      <c r="K16" s="43"/>
      <c r="L16" s="44"/>
    </row>
    <row r="17" spans="1:17" s="29" customFormat="1" ht="15.75" x14ac:dyDescent="0.25">
      <c r="A17" s="45" t="s">
        <v>16</v>
      </c>
      <c r="B17" s="46"/>
      <c r="C17" s="47">
        <f t="shared" ref="C17:I17" si="1">+C19+C25+C29+C24</f>
        <v>4995316603</v>
      </c>
      <c r="D17" s="47">
        <f t="shared" si="1"/>
        <v>4624627355</v>
      </c>
      <c r="E17" s="47">
        <f t="shared" si="1"/>
        <v>4995316603</v>
      </c>
      <c r="F17" s="48">
        <f t="shared" si="1"/>
        <v>1159319150</v>
      </c>
      <c r="G17" s="47">
        <f t="shared" si="1"/>
        <v>716447868.16999972</v>
      </c>
      <c r="H17" s="47">
        <f t="shared" si="1"/>
        <v>803627276.02999997</v>
      </c>
      <c r="I17" s="47">
        <f t="shared" si="1"/>
        <v>-355691873.97000003</v>
      </c>
      <c r="J17" s="49">
        <f t="shared" ref="J17:J27" si="2">IF(F17=0,0,(H17/F17)-1)*100</f>
        <v>-30.681100538190886</v>
      </c>
      <c r="K17" s="49">
        <f>IF(E17=0,0,(H17/E17)*100)</f>
        <v>16.087614457657629</v>
      </c>
      <c r="L17" s="26"/>
      <c r="M17" s="27"/>
      <c r="N17" s="50"/>
      <c r="Q17" s="27"/>
    </row>
    <row r="18" spans="1:17" s="59" customFormat="1" ht="4.5" customHeight="1" x14ac:dyDescent="0.15">
      <c r="A18" s="51"/>
      <c r="B18" s="52"/>
      <c r="C18" s="53"/>
      <c r="D18" s="53"/>
      <c r="E18" s="53"/>
      <c r="F18" s="53"/>
      <c r="G18" s="54"/>
      <c r="H18" s="55"/>
      <c r="I18" s="56"/>
      <c r="J18" s="57"/>
      <c r="K18" s="57"/>
      <c r="L18" s="58"/>
    </row>
    <row r="19" spans="1:17" s="29" customFormat="1" ht="15" x14ac:dyDescent="0.25">
      <c r="A19" s="60"/>
      <c r="B19" s="23" t="s">
        <v>17</v>
      </c>
      <c r="C19" s="24">
        <f t="shared" ref="C19:H19" si="3">SUM(C20:C23)</f>
        <v>3669803337</v>
      </c>
      <c r="D19" s="24">
        <f t="shared" si="3"/>
        <v>3345082047</v>
      </c>
      <c r="E19" s="24">
        <f t="shared" si="3"/>
        <v>3669803337</v>
      </c>
      <c r="F19" s="61">
        <f t="shared" si="3"/>
        <v>852336314</v>
      </c>
      <c r="G19" s="62">
        <f t="shared" si="3"/>
        <v>677594467.20000005</v>
      </c>
      <c r="H19" s="62">
        <f t="shared" si="3"/>
        <v>740626882.82000005</v>
      </c>
      <c r="I19" s="62">
        <f t="shared" ref="I19:I25" si="4">H19-F19</f>
        <v>-111709431.17999995</v>
      </c>
      <c r="J19" s="25">
        <f t="shared" si="2"/>
        <v>-13.106262087526165</v>
      </c>
      <c r="K19" s="25">
        <f t="shared" ref="K19:K27" si="5">IF(E19=0,0,(H19/E19)*100)</f>
        <v>20.181650481179449</v>
      </c>
      <c r="L19" s="26"/>
      <c r="M19" s="27"/>
      <c r="N19" s="63"/>
      <c r="Q19" s="27"/>
    </row>
    <row r="20" spans="1:17" ht="15" x14ac:dyDescent="0.25">
      <c r="A20" s="30"/>
      <c r="B20" s="64" t="s">
        <v>18</v>
      </c>
      <c r="C20" s="65">
        <v>1865069147</v>
      </c>
      <c r="D20" s="65">
        <v>1623332917</v>
      </c>
      <c r="E20" s="65">
        <v>1960316588</v>
      </c>
      <c r="F20" s="65">
        <v>540155027</v>
      </c>
      <c r="G20" s="66">
        <v>496826719.46000004</v>
      </c>
      <c r="H20" s="65">
        <v>514471844.39999998</v>
      </c>
      <c r="I20" s="34">
        <f>H20-F20</f>
        <v>-25683182.600000024</v>
      </c>
      <c r="J20" s="35">
        <f t="shared" si="2"/>
        <v>-4.7547798902554783</v>
      </c>
      <c r="K20" s="35">
        <f t="shared" si="5"/>
        <v>26.244324388688995</v>
      </c>
      <c r="L20" s="67"/>
      <c r="N20" s="68"/>
      <c r="P20" s="69"/>
      <c r="Q20" s="70"/>
    </row>
    <row r="21" spans="1:17" ht="15" x14ac:dyDescent="0.25">
      <c r="A21" s="30"/>
      <c r="B21" s="31" t="s">
        <v>19</v>
      </c>
      <c r="C21" s="65">
        <v>14854774</v>
      </c>
      <c r="D21" s="65">
        <v>19782593</v>
      </c>
      <c r="E21" s="65">
        <v>14854774</v>
      </c>
      <c r="F21" s="65">
        <v>2080164</v>
      </c>
      <c r="G21" s="33">
        <v>740777.49</v>
      </c>
      <c r="H21" s="65">
        <v>844448.2</v>
      </c>
      <c r="I21" s="71">
        <f t="shared" si="4"/>
        <v>-1235715.8</v>
      </c>
      <c r="J21" s="72">
        <f t="shared" si="2"/>
        <v>-59.404729627087093</v>
      </c>
      <c r="K21" s="72">
        <f t="shared" si="5"/>
        <v>5.6846923420039914</v>
      </c>
      <c r="L21" s="67"/>
      <c r="M21" s="70" t="s">
        <v>20</v>
      </c>
      <c r="N21" s="70"/>
      <c r="Q21" s="70"/>
    </row>
    <row r="22" spans="1:17" ht="15" x14ac:dyDescent="0.25">
      <c r="A22" s="30"/>
      <c r="B22" s="31" t="s">
        <v>21</v>
      </c>
      <c r="C22" s="65">
        <v>1789486416</v>
      </c>
      <c r="D22" s="65">
        <v>1701467234</v>
      </c>
      <c r="E22" s="65">
        <v>1694238975</v>
      </c>
      <c r="F22" s="65">
        <v>310033623</v>
      </c>
      <c r="G22" s="33">
        <v>180026970.25</v>
      </c>
      <c r="H22" s="65">
        <v>204956940.15000001</v>
      </c>
      <c r="I22" s="71">
        <f t="shared" si="4"/>
        <v>-105076682.84999999</v>
      </c>
      <c r="J22" s="72">
        <f t="shared" si="2"/>
        <v>-33.892028172054097</v>
      </c>
      <c r="K22" s="72">
        <f t="shared" si="5"/>
        <v>12.097286343563193</v>
      </c>
      <c r="L22" s="67"/>
      <c r="M22" s="70"/>
      <c r="N22" s="73"/>
      <c r="Q22" s="70"/>
    </row>
    <row r="23" spans="1:17" ht="15" x14ac:dyDescent="0.25">
      <c r="A23" s="30"/>
      <c r="B23" s="31" t="s">
        <v>22</v>
      </c>
      <c r="C23" s="74">
        <v>393000</v>
      </c>
      <c r="D23" s="74">
        <v>499303</v>
      </c>
      <c r="E23" s="74">
        <v>393000</v>
      </c>
      <c r="F23" s="74">
        <v>67500</v>
      </c>
      <c r="G23" s="33">
        <v>0</v>
      </c>
      <c r="H23" s="74">
        <v>20353650.07</v>
      </c>
      <c r="I23" s="71">
        <f t="shared" si="4"/>
        <v>20286150.07</v>
      </c>
      <c r="J23" s="72">
        <f t="shared" si="2"/>
        <v>30053.555659259258</v>
      </c>
      <c r="K23" s="72">
        <f t="shared" si="5"/>
        <v>5179.0458193384229</v>
      </c>
      <c r="L23" s="67"/>
      <c r="M23" s="70"/>
      <c r="N23" s="70"/>
      <c r="Q23" s="70"/>
    </row>
    <row r="24" spans="1:17" ht="18.75" customHeight="1" x14ac:dyDescent="0.25">
      <c r="A24" s="75"/>
      <c r="B24" s="23" t="s">
        <v>23</v>
      </c>
      <c r="C24" s="76">
        <v>613941434</v>
      </c>
      <c r="D24" s="76">
        <v>421060369</v>
      </c>
      <c r="E24" s="76">
        <v>613941434</v>
      </c>
      <c r="F24" s="76">
        <v>120104021</v>
      </c>
      <c r="G24" s="77">
        <v>118465226.36</v>
      </c>
      <c r="H24" s="76">
        <v>108587502.58000001</v>
      </c>
      <c r="I24" s="78">
        <f>H24-F24</f>
        <v>-11516518.419999987</v>
      </c>
      <c r="J24" s="79">
        <f t="shared" si="2"/>
        <v>-9.5887867234686333</v>
      </c>
      <c r="K24" s="79">
        <f t="shared" si="5"/>
        <v>17.686948064821443</v>
      </c>
      <c r="L24" s="67"/>
      <c r="M24" s="70"/>
      <c r="N24" s="70"/>
      <c r="Q24" s="70"/>
    </row>
    <row r="25" spans="1:17" ht="15.75" x14ac:dyDescent="0.25">
      <c r="A25" s="75"/>
      <c r="B25" s="80" t="s">
        <v>24</v>
      </c>
      <c r="C25" s="76">
        <f t="shared" ref="C25:H25" si="6">+C26+C27</f>
        <v>611571832</v>
      </c>
      <c r="D25" s="76">
        <f t="shared" si="6"/>
        <v>673484939</v>
      </c>
      <c r="E25" s="76">
        <f t="shared" si="6"/>
        <v>611571832</v>
      </c>
      <c r="F25" s="81">
        <f t="shared" si="6"/>
        <v>161878816</v>
      </c>
      <c r="G25" s="82">
        <f t="shared" si="6"/>
        <v>9109444</v>
      </c>
      <c r="H25" s="82">
        <f t="shared" si="6"/>
        <v>3008525</v>
      </c>
      <c r="I25" s="78">
        <f t="shared" si="4"/>
        <v>-158870291</v>
      </c>
      <c r="J25" s="79">
        <f t="shared" si="2"/>
        <v>-98.141495549362062</v>
      </c>
      <c r="K25" s="79">
        <f t="shared" si="5"/>
        <v>0.49193321905643295</v>
      </c>
      <c r="L25" s="67"/>
      <c r="M25" s="70"/>
      <c r="N25" s="70"/>
      <c r="Q25" s="70"/>
    </row>
    <row r="26" spans="1:17" ht="15" x14ac:dyDescent="0.25">
      <c r="A26" s="30"/>
      <c r="B26" s="83" t="s">
        <v>25</v>
      </c>
      <c r="C26" s="84">
        <v>507032269</v>
      </c>
      <c r="D26" s="84">
        <v>226684579</v>
      </c>
      <c r="E26" s="84">
        <v>507032269</v>
      </c>
      <c r="F26" s="84">
        <v>160642852</v>
      </c>
      <c r="G26" s="85">
        <v>9109444</v>
      </c>
      <c r="H26" s="84">
        <v>3008525</v>
      </c>
      <c r="I26" s="71">
        <f>H26-F26</f>
        <v>-157634327</v>
      </c>
      <c r="J26" s="72">
        <f t="shared" si="2"/>
        <v>-98.127196471835546</v>
      </c>
      <c r="K26" s="72">
        <f t="shared" si="5"/>
        <v>0.59335967036843562</v>
      </c>
      <c r="L26" s="67"/>
      <c r="M26" s="70"/>
      <c r="N26" s="70"/>
      <c r="P26" s="86"/>
      <c r="Q26" s="70"/>
    </row>
    <row r="27" spans="1:17" ht="15" x14ac:dyDescent="0.25">
      <c r="A27" s="30"/>
      <c r="B27" s="83" t="s">
        <v>26</v>
      </c>
      <c r="C27" s="84">
        <v>104539563</v>
      </c>
      <c r="D27" s="84">
        <v>446800360</v>
      </c>
      <c r="E27" s="84">
        <v>104539563</v>
      </c>
      <c r="F27" s="84">
        <v>1235964</v>
      </c>
      <c r="G27" s="85">
        <v>0</v>
      </c>
      <c r="H27" s="84">
        <v>0</v>
      </c>
      <c r="I27" s="71">
        <f>H27-F27</f>
        <v>-1235964</v>
      </c>
      <c r="J27" s="72">
        <f t="shared" si="2"/>
        <v>-100</v>
      </c>
      <c r="K27" s="72">
        <f t="shared" si="5"/>
        <v>0</v>
      </c>
      <c r="L27" s="67"/>
      <c r="M27" s="70"/>
      <c r="N27" s="70"/>
      <c r="Q27" s="70"/>
    </row>
    <row r="28" spans="1:17" s="12" customFormat="1" ht="12.75" customHeight="1" x14ac:dyDescent="0.25">
      <c r="A28" s="37"/>
      <c r="B28" s="87"/>
      <c r="C28" s="88"/>
      <c r="D28" s="88"/>
      <c r="E28" s="88"/>
      <c r="F28" s="88"/>
      <c r="G28" s="89"/>
      <c r="H28" s="88"/>
      <c r="I28" s="90"/>
      <c r="J28" s="91"/>
      <c r="K28" s="91"/>
      <c r="L28" s="44"/>
      <c r="N28" s="92"/>
    </row>
    <row r="29" spans="1:17" s="12" customFormat="1" ht="12.75" customHeight="1" x14ac:dyDescent="0.25">
      <c r="A29" s="37"/>
      <c r="B29" s="31" t="s">
        <v>27</v>
      </c>
      <c r="C29" s="93">
        <v>100000000</v>
      </c>
      <c r="D29" s="93">
        <v>185000000</v>
      </c>
      <c r="E29" s="93">
        <v>100000000</v>
      </c>
      <c r="F29" s="93">
        <v>24999999</v>
      </c>
      <c r="G29" s="94">
        <v>-88721269.390000403</v>
      </c>
      <c r="H29" s="93">
        <v>-48595634.370000139</v>
      </c>
      <c r="I29" s="71">
        <f>H29-F29</f>
        <v>-73595633.370000139</v>
      </c>
      <c r="J29" s="72">
        <f>IF(F29=0,0,(H29/F29)-1)*100</f>
        <v>-294.38254525530238</v>
      </c>
      <c r="K29" s="72">
        <f>IF(E29=0,0,(H29/E29)*100)</f>
        <v>-48.595634370000141</v>
      </c>
      <c r="L29" s="44"/>
      <c r="N29" s="95"/>
    </row>
    <row r="30" spans="1:17" s="12" customFormat="1" ht="16.5" customHeight="1" x14ac:dyDescent="0.25">
      <c r="A30" s="37"/>
      <c r="B30" s="46" t="s">
        <v>28</v>
      </c>
      <c r="C30" s="47">
        <f t="shared" ref="C30:H30" si="7">+C14-C17</f>
        <v>0</v>
      </c>
      <c r="D30" s="47">
        <f t="shared" si="7"/>
        <v>0</v>
      </c>
      <c r="E30" s="47">
        <f t="shared" si="7"/>
        <v>0</v>
      </c>
      <c r="F30" s="47">
        <f t="shared" si="7"/>
        <v>-40827090</v>
      </c>
      <c r="G30" s="47">
        <f t="shared" si="7"/>
        <v>79529752.0600003</v>
      </c>
      <c r="H30" s="47">
        <f t="shared" si="7"/>
        <v>-65914962.090000033</v>
      </c>
      <c r="I30" s="47">
        <f t="shared" ref="I30" si="8">H30-F30</f>
        <v>-25087872.090000033</v>
      </c>
      <c r="J30" s="49">
        <f t="shared" ref="J30" si="9">IF(F30=0,0,(H30/F30)-1)*100</f>
        <v>61.449082190281089</v>
      </c>
      <c r="K30" s="49">
        <v>0</v>
      </c>
      <c r="L30" s="44"/>
      <c r="N30" s="95"/>
      <c r="O30" s="96"/>
    </row>
    <row r="31" spans="1:17" s="97" customFormat="1" ht="16.5" customHeight="1" x14ac:dyDescent="0.2">
      <c r="F31" s="98"/>
      <c r="G31" s="98"/>
      <c r="H31" s="99"/>
      <c r="I31" s="99"/>
      <c r="J31" s="100"/>
    </row>
    <row r="32" spans="1:17" x14ac:dyDescent="0.25">
      <c r="A32" s="101"/>
      <c r="C32" s="102"/>
      <c r="D32" s="102"/>
      <c r="E32" s="102"/>
      <c r="F32" s="102"/>
      <c r="G32" s="102"/>
      <c r="H32" s="103"/>
      <c r="I32" s="102"/>
      <c r="J32" s="103"/>
    </row>
    <row r="33" spans="1:11" ht="27" customHeight="1" x14ac:dyDescent="0.2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t="30.75" customHeight="1" x14ac:dyDescent="0.25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42.75" customHeight="1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42.75" customHeight="1" x14ac:dyDescent="0.2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42.75" customHeight="1" x14ac:dyDescent="0.25">
      <c r="A37" s="201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42.75" customHeight="1" x14ac:dyDescent="0.2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40" spans="1:11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</row>
  </sheetData>
  <mergeCells count="20">
    <mergeCell ref="A36:K36"/>
    <mergeCell ref="A37:K37"/>
    <mergeCell ref="A38:K38"/>
    <mergeCell ref="A40:K40"/>
    <mergeCell ref="K6:K9"/>
    <mergeCell ref="I7:I9"/>
    <mergeCell ref="J7:J9"/>
    <mergeCell ref="A33:K33"/>
    <mergeCell ref="A34:K34"/>
    <mergeCell ref="A35:K35"/>
    <mergeCell ref="A2:K2"/>
    <mergeCell ref="A4:K4"/>
    <mergeCell ref="A6:B10"/>
    <mergeCell ref="C6:C9"/>
    <mergeCell ref="D6:D9"/>
    <mergeCell ref="E6:E9"/>
    <mergeCell ref="F6:F9"/>
    <mergeCell ref="G6:G9"/>
    <mergeCell ref="H6:H9"/>
    <mergeCell ref="I6:J6"/>
  </mergeCells>
  <printOptions horizontalCentered="1"/>
  <pageMargins left="0.19685039370078741" right="0.19685039370078741" top="0.78740157480314965" bottom="0.59055118110236227" header="0.70866141732283472" footer="0.19685039370078741"/>
  <pageSetup scale="62" orientation="portrait" horizontalDpi="4294967295" verticalDpi="4294967295" r:id="rId1"/>
  <headerFooter differentOddEven="1" alignWithMargins="0">
    <oddHeader>&amp;L&amp;"Presidencia Base Versalitas,Negrita"&amp;9&amp;D</oddHeader>
    <oddFooter>&amp;L&amp;"Presidencia Base Versalitas,Negrita"&amp;9&amp;G&amp;C&amp;"Presidencia Base Versalitas,Negrita"C E N A C E   2019&amp;9
Página &amp;P de &amp;N&amp;R&amp;"Presidencia Base Versalitas,Negrita"&amp;8&amp;F</oddFooter>
  </headerFooter>
  <ignoredErrors>
    <ignoredError sqref="C18:H1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</vt:lpstr>
      <vt:lpstr>CENACE</vt:lpstr>
      <vt:lpstr>CENACE!Área_de_impresión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Alquicira Poblete</dc:creator>
  <cp:lastModifiedBy>Juan Alquicira Poblete</cp:lastModifiedBy>
  <dcterms:created xsi:type="dcterms:W3CDTF">2023-04-20T18:53:03Z</dcterms:created>
  <dcterms:modified xsi:type="dcterms:W3CDTF">2023-04-25T17:46:56Z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